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0" yWindow="0" windowWidth="25600" windowHeight="15980" tabRatio="953" activeTab="1"/>
  </bookViews>
  <sheets>
    <sheet name="readme" sheetId="5" r:id="rId1"/>
    <sheet name="Q1_bio" sheetId="1" r:id="rId2"/>
    <sheet name="Q2_avg" sheetId="2" r:id="rId3"/>
    <sheet name="Q3_streamsize" sheetId="3" r:id="rId4"/>
    <sheet name="Q4_meansummertemp" sheetId="4" r:id="rId5"/>
    <sheet name="Q5_minsummerflow" sheetId="6" r:id="rId6"/>
    <sheet name="Q6_riparian_upland" sheetId="7" r:id="rId7"/>
    <sheet name="Q7_fish" sheetId="8" r:id="rId8"/>
    <sheet name="Q8_sal" sheetId="12" r:id="rId9"/>
    <sheet name="Q9_factors" sheetId="14" r:id="rId10"/>
    <sheet name="AllQ" sheetId="10" r:id="rId11"/>
    <sheet name="AllQ2" sheetId="13" r:id="rId12"/>
  </sheets>
  <definedNames>
    <definedName name="_xlnm._FilterDatabase" localSheetId="11" hidden="1">AllQ2!$A$1:$AF$1453</definedName>
    <definedName name="_xlnm._FilterDatabase" localSheetId="1" hidden="1">Q1_bio!$A$1:$AC$77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369" i="13" l="1"/>
  <c r="AE1369" i="13"/>
  <c r="AD1369" i="13"/>
  <c r="AC1369" i="13"/>
  <c r="AB1369" i="13"/>
  <c r="AA1369" i="13"/>
  <c r="Z1369" i="13"/>
  <c r="Y1369" i="13"/>
  <c r="X1369" i="13"/>
  <c r="W1369" i="13"/>
  <c r="V1369" i="13"/>
  <c r="U1369" i="13"/>
  <c r="AF1368" i="13"/>
  <c r="AE1368" i="13"/>
  <c r="AD1368" i="13"/>
  <c r="AC1368" i="13"/>
  <c r="AB1368" i="13"/>
  <c r="AA1368" i="13"/>
  <c r="Z1368" i="13"/>
  <c r="Y1368" i="13"/>
  <c r="X1368" i="13"/>
  <c r="W1368" i="13"/>
  <c r="V1368" i="13"/>
  <c r="U1368" i="13"/>
  <c r="AF1367" i="13"/>
  <c r="AE1367" i="13"/>
  <c r="AD1367" i="13"/>
  <c r="AC1367" i="13"/>
  <c r="AB1367" i="13"/>
  <c r="AA1367" i="13"/>
  <c r="Z1367" i="13"/>
  <c r="Y1367" i="13"/>
  <c r="X1367" i="13"/>
  <c r="W1367" i="13"/>
  <c r="V1367" i="13"/>
  <c r="U1367" i="13"/>
  <c r="AF1366" i="13"/>
  <c r="AE1366" i="13"/>
  <c r="AD1366" i="13"/>
  <c r="AC1366" i="13"/>
  <c r="AB1366" i="13"/>
  <c r="AA1366" i="13"/>
  <c r="Z1366" i="13"/>
  <c r="Y1366" i="13"/>
  <c r="X1366" i="13"/>
  <c r="W1366" i="13"/>
  <c r="V1366" i="13"/>
  <c r="U1366" i="13"/>
  <c r="AF1365" i="13"/>
  <c r="AE1365" i="13"/>
  <c r="AD1365" i="13"/>
  <c r="AC1365" i="13"/>
  <c r="AB1365" i="13"/>
  <c r="AA1365" i="13"/>
  <c r="Z1365" i="13"/>
  <c r="Y1365" i="13"/>
  <c r="X1365" i="13"/>
  <c r="W1365" i="13"/>
  <c r="V1365" i="13"/>
  <c r="U1365" i="13"/>
  <c r="AF1364" i="13"/>
  <c r="AE1364" i="13"/>
  <c r="AD1364" i="13"/>
  <c r="AC1364" i="13"/>
  <c r="AB1364" i="13"/>
  <c r="AA1364" i="13"/>
  <c r="Z1364" i="13"/>
  <c r="Y1364" i="13"/>
  <c r="X1364" i="13"/>
  <c r="W1364" i="13"/>
  <c r="V1364" i="13"/>
  <c r="U1364" i="13"/>
  <c r="AF1363" i="13"/>
  <c r="AE1363" i="13"/>
  <c r="AD1363" i="13"/>
  <c r="AC1363" i="13"/>
  <c r="AB1363" i="13"/>
  <c r="AA1363" i="13"/>
  <c r="Z1363" i="13"/>
  <c r="Y1363" i="13"/>
  <c r="X1363" i="13"/>
  <c r="W1363" i="13"/>
  <c r="V1363" i="13"/>
  <c r="U1363" i="13"/>
  <c r="AF1362" i="13"/>
  <c r="AE1362" i="13"/>
  <c r="AD1362" i="13"/>
  <c r="AC1362" i="13"/>
  <c r="AB1362" i="13"/>
  <c r="AA1362" i="13"/>
  <c r="Z1362" i="13"/>
  <c r="Y1362" i="13"/>
  <c r="X1362" i="13"/>
  <c r="W1362" i="13"/>
  <c r="V1362" i="13"/>
  <c r="U1362" i="13"/>
  <c r="AF1361" i="13"/>
  <c r="AE1361" i="13"/>
  <c r="AD1361" i="13"/>
  <c r="AC1361" i="13"/>
  <c r="AB1361" i="13"/>
  <c r="AA1361" i="13"/>
  <c r="Z1361" i="13"/>
  <c r="Y1361" i="13"/>
  <c r="X1361" i="13"/>
  <c r="W1361" i="13"/>
  <c r="V1361" i="13"/>
  <c r="U1361" i="13"/>
  <c r="AF1360" i="13"/>
  <c r="AE1360" i="13"/>
  <c r="AD1360" i="13"/>
  <c r="AC1360" i="13"/>
  <c r="AB1360" i="13"/>
  <c r="AA1360" i="13"/>
  <c r="Z1360" i="13"/>
  <c r="Y1360" i="13"/>
  <c r="X1360" i="13"/>
  <c r="W1360" i="13"/>
  <c r="V1360" i="13"/>
  <c r="U1360" i="13"/>
  <c r="AF1359" i="13"/>
  <c r="AE1359" i="13"/>
  <c r="AD1359" i="13"/>
  <c r="AC1359" i="13"/>
  <c r="AB1359" i="13"/>
  <c r="AA1359" i="13"/>
  <c r="Z1359" i="13"/>
  <c r="Y1359" i="13"/>
  <c r="X1359" i="13"/>
  <c r="W1359" i="13"/>
  <c r="V1359" i="13"/>
  <c r="U1359" i="13"/>
  <c r="AF1358" i="13"/>
  <c r="AE1358" i="13"/>
  <c r="AD1358" i="13"/>
  <c r="AC1358" i="13"/>
  <c r="AB1358" i="13"/>
  <c r="AA1358" i="13"/>
  <c r="Z1358" i="13"/>
  <c r="Y1358" i="13"/>
  <c r="X1358" i="13"/>
  <c r="W1358" i="13"/>
  <c r="V1358" i="13"/>
  <c r="U1358" i="13"/>
  <c r="AF1357" i="13"/>
  <c r="AE1357" i="13"/>
  <c r="AD1357" i="13"/>
  <c r="AC1357" i="13"/>
  <c r="AB1357" i="13"/>
  <c r="AA1357" i="13"/>
  <c r="Z1357" i="13"/>
  <c r="Y1357" i="13"/>
  <c r="X1357" i="13"/>
  <c r="W1357" i="13"/>
  <c r="V1357" i="13"/>
  <c r="U1357" i="13"/>
  <c r="AF1356" i="13"/>
  <c r="AE1356" i="13"/>
  <c r="AD1356" i="13"/>
  <c r="AC1356" i="13"/>
  <c r="AB1356" i="13"/>
  <c r="AA1356" i="13"/>
  <c r="Z1356" i="13"/>
  <c r="Y1356" i="13"/>
  <c r="X1356" i="13"/>
  <c r="W1356" i="13"/>
  <c r="V1356" i="13"/>
  <c r="U1356" i="13"/>
  <c r="AF1355" i="13"/>
  <c r="AE1355" i="13"/>
  <c r="AD1355" i="13"/>
  <c r="AC1355" i="13"/>
  <c r="AB1355" i="13"/>
  <c r="AA1355" i="13"/>
  <c r="Z1355" i="13"/>
  <c r="Y1355" i="13"/>
  <c r="X1355" i="13"/>
  <c r="W1355" i="13"/>
  <c r="V1355" i="13"/>
  <c r="U1355" i="13"/>
  <c r="AF1354" i="13"/>
  <c r="AE1354" i="13"/>
  <c r="AD1354" i="13"/>
  <c r="AC1354" i="13"/>
  <c r="AB1354" i="13"/>
  <c r="AA1354" i="13"/>
  <c r="Z1354" i="13"/>
  <c r="Y1354" i="13"/>
  <c r="X1354" i="13"/>
  <c r="W1354" i="13"/>
  <c r="V1354" i="13"/>
  <c r="U1354" i="13"/>
  <c r="AF1353" i="13"/>
  <c r="AE1353" i="13"/>
  <c r="AD1353" i="13"/>
  <c r="AC1353" i="13"/>
  <c r="AB1353" i="13"/>
  <c r="AA1353" i="13"/>
  <c r="Z1353" i="13"/>
  <c r="Y1353" i="13"/>
  <c r="X1353" i="13"/>
  <c r="W1353" i="13"/>
  <c r="V1353" i="13"/>
  <c r="U1353" i="13"/>
  <c r="AF1352" i="13"/>
  <c r="AE1352" i="13"/>
  <c r="AD1352" i="13"/>
  <c r="AC1352" i="13"/>
  <c r="AB1352" i="13"/>
  <c r="AA1352" i="13"/>
  <c r="Z1352" i="13"/>
  <c r="Y1352" i="13"/>
  <c r="X1352" i="13"/>
  <c r="W1352" i="13"/>
  <c r="V1352" i="13"/>
  <c r="U1352" i="13"/>
  <c r="AF1351" i="13"/>
  <c r="AE1351" i="13"/>
  <c r="AD1351" i="13"/>
  <c r="AC1351" i="13"/>
  <c r="AB1351" i="13"/>
  <c r="AA1351" i="13"/>
  <c r="Z1351" i="13"/>
  <c r="Y1351" i="13"/>
  <c r="X1351" i="13"/>
  <c r="W1351" i="13"/>
  <c r="V1351" i="13"/>
  <c r="U1351" i="13"/>
  <c r="AF1350" i="13"/>
  <c r="AE1350" i="13"/>
  <c r="AD1350" i="13"/>
  <c r="AC1350" i="13"/>
  <c r="AB1350" i="13"/>
  <c r="AA1350" i="13"/>
  <c r="Z1350" i="13"/>
  <c r="Y1350" i="13"/>
  <c r="X1350" i="13"/>
  <c r="W1350" i="13"/>
  <c r="V1350" i="13"/>
  <c r="U1350" i="13"/>
  <c r="AF1349" i="13"/>
  <c r="AE1349" i="13"/>
  <c r="AD1349" i="13"/>
  <c r="AC1349" i="13"/>
  <c r="AB1349" i="13"/>
  <c r="AA1349" i="13"/>
  <c r="Z1349" i="13"/>
  <c r="Y1349" i="13"/>
  <c r="X1349" i="13"/>
  <c r="W1349" i="13"/>
  <c r="V1349" i="13"/>
  <c r="U1349" i="13"/>
  <c r="AF1348" i="13"/>
  <c r="AE1348" i="13"/>
  <c r="AD1348" i="13"/>
  <c r="AC1348" i="13"/>
  <c r="AB1348" i="13"/>
  <c r="AA1348" i="13"/>
  <c r="Z1348" i="13"/>
  <c r="Y1348" i="13"/>
  <c r="X1348" i="13"/>
  <c r="W1348" i="13"/>
  <c r="V1348" i="13"/>
  <c r="U1348" i="13"/>
  <c r="AF1347" i="13"/>
  <c r="AE1347" i="13"/>
  <c r="AD1347" i="13"/>
  <c r="AC1347" i="13"/>
  <c r="AB1347" i="13"/>
  <c r="AA1347" i="13"/>
  <c r="Z1347" i="13"/>
  <c r="Y1347" i="13"/>
  <c r="X1347" i="13"/>
  <c r="W1347" i="13"/>
  <c r="V1347" i="13"/>
  <c r="U1347" i="13"/>
  <c r="AF1346" i="13"/>
  <c r="AE1346" i="13"/>
  <c r="AD1346" i="13"/>
  <c r="AC1346" i="13"/>
  <c r="AB1346" i="13"/>
  <c r="AA1346" i="13"/>
  <c r="Z1346" i="13"/>
  <c r="Y1346" i="13"/>
  <c r="X1346" i="13"/>
  <c r="W1346" i="13"/>
  <c r="V1346" i="13"/>
  <c r="U1346" i="13"/>
  <c r="AF1345" i="13"/>
  <c r="AE1345" i="13"/>
  <c r="AD1345" i="13"/>
  <c r="AC1345" i="13"/>
  <c r="AB1345" i="13"/>
  <c r="AA1345" i="13"/>
  <c r="Z1345" i="13"/>
  <c r="Y1345" i="13"/>
  <c r="X1345" i="13"/>
  <c r="W1345" i="13"/>
  <c r="V1345" i="13"/>
  <c r="U1345" i="13"/>
  <c r="AF1344" i="13"/>
  <c r="AE1344" i="13"/>
  <c r="AD1344" i="13"/>
  <c r="AC1344" i="13"/>
  <c r="AB1344" i="13"/>
  <c r="AA1344" i="13"/>
  <c r="Z1344" i="13"/>
  <c r="Y1344" i="13"/>
  <c r="X1344" i="13"/>
  <c r="W1344" i="13"/>
  <c r="V1344" i="13"/>
  <c r="U1344" i="13"/>
  <c r="AF1343" i="13"/>
  <c r="AE1343" i="13"/>
  <c r="AD1343" i="13"/>
  <c r="AC1343" i="13"/>
  <c r="AB1343" i="13"/>
  <c r="AA1343" i="13"/>
  <c r="Z1343" i="13"/>
  <c r="Y1343" i="13"/>
  <c r="X1343" i="13"/>
  <c r="W1343" i="13"/>
  <c r="V1343" i="13"/>
  <c r="U1343" i="13"/>
  <c r="AF1342" i="13"/>
  <c r="AE1342" i="13"/>
  <c r="AD1342" i="13"/>
  <c r="AC1342" i="13"/>
  <c r="AB1342" i="13"/>
  <c r="AA1342" i="13"/>
  <c r="Z1342" i="13"/>
  <c r="Y1342" i="13"/>
  <c r="X1342" i="13"/>
  <c r="W1342" i="13"/>
  <c r="V1342" i="13"/>
  <c r="U1342" i="13"/>
  <c r="AF1341" i="13"/>
  <c r="AE1341" i="13"/>
  <c r="AD1341" i="13"/>
  <c r="AC1341" i="13"/>
  <c r="AB1341" i="13"/>
  <c r="AA1341" i="13"/>
  <c r="Z1341" i="13"/>
  <c r="Y1341" i="13"/>
  <c r="X1341" i="13"/>
  <c r="W1341" i="13"/>
  <c r="V1341" i="13"/>
  <c r="U1341" i="13"/>
  <c r="AF1340" i="13"/>
  <c r="AE1340" i="13"/>
  <c r="AD1340" i="13"/>
  <c r="AC1340" i="13"/>
  <c r="AB1340" i="13"/>
  <c r="AA1340" i="13"/>
  <c r="Z1340" i="13"/>
  <c r="Y1340" i="13"/>
  <c r="X1340" i="13"/>
  <c r="W1340" i="13"/>
  <c r="V1340" i="13"/>
  <c r="U1340" i="13"/>
  <c r="AF1339" i="13"/>
  <c r="AE1339" i="13"/>
  <c r="AD1339" i="13"/>
  <c r="AC1339" i="13"/>
  <c r="AB1339" i="13"/>
  <c r="AA1339" i="13"/>
  <c r="Z1339" i="13"/>
  <c r="Y1339" i="13"/>
  <c r="X1339" i="13"/>
  <c r="W1339" i="13"/>
  <c r="V1339" i="13"/>
  <c r="U1339" i="13"/>
  <c r="AF1338" i="13"/>
  <c r="AE1338" i="13"/>
  <c r="AD1338" i="13"/>
  <c r="AC1338" i="13"/>
  <c r="AB1338" i="13"/>
  <c r="AA1338" i="13"/>
  <c r="Z1338" i="13"/>
  <c r="Y1338" i="13"/>
  <c r="X1338" i="13"/>
  <c r="W1338" i="13"/>
  <c r="V1338" i="13"/>
  <c r="U1338" i="13"/>
  <c r="AF1337" i="13"/>
  <c r="AE1337" i="13"/>
  <c r="AD1337" i="13"/>
  <c r="AC1337" i="13"/>
  <c r="AB1337" i="13"/>
  <c r="AA1337" i="13"/>
  <c r="Z1337" i="13"/>
  <c r="Y1337" i="13"/>
  <c r="X1337" i="13"/>
  <c r="W1337" i="13"/>
  <c r="V1337" i="13"/>
  <c r="U1337" i="13"/>
  <c r="AF1336" i="13"/>
  <c r="AE1336" i="13"/>
  <c r="AD1336" i="13"/>
  <c r="AC1336" i="13"/>
  <c r="AB1336" i="13"/>
  <c r="AA1336" i="13"/>
  <c r="Z1336" i="13"/>
  <c r="Y1336" i="13"/>
  <c r="X1336" i="13"/>
  <c r="W1336" i="13"/>
  <c r="V1336" i="13"/>
  <c r="U1336" i="13"/>
  <c r="AF1335" i="13"/>
  <c r="AE1335" i="13"/>
  <c r="AD1335" i="13"/>
  <c r="AC1335" i="13"/>
  <c r="AB1335" i="13"/>
  <c r="AA1335" i="13"/>
  <c r="Z1335" i="13"/>
  <c r="Y1335" i="13"/>
  <c r="X1335" i="13"/>
  <c r="W1335" i="13"/>
  <c r="V1335" i="13"/>
  <c r="U1335" i="13"/>
  <c r="AF1334" i="13"/>
  <c r="AE1334" i="13"/>
  <c r="AD1334" i="13"/>
  <c r="AC1334" i="13"/>
  <c r="AB1334" i="13"/>
  <c r="AA1334" i="13"/>
  <c r="Z1334" i="13"/>
  <c r="Y1334" i="13"/>
  <c r="X1334" i="13"/>
  <c r="W1334" i="13"/>
  <c r="V1334" i="13"/>
  <c r="U1334" i="13"/>
  <c r="AF1333" i="13"/>
  <c r="AE1333" i="13"/>
  <c r="AD1333" i="13"/>
  <c r="AC1333" i="13"/>
  <c r="AB1333" i="13"/>
  <c r="AA1333" i="13"/>
  <c r="Z1333" i="13"/>
  <c r="Y1333" i="13"/>
  <c r="X1333" i="13"/>
  <c r="W1333" i="13"/>
  <c r="V1333" i="13"/>
  <c r="U1333" i="13"/>
  <c r="AF1332" i="13"/>
  <c r="AE1332" i="13"/>
  <c r="AD1332" i="13"/>
  <c r="AC1332" i="13"/>
  <c r="AB1332" i="13"/>
  <c r="AA1332" i="13"/>
  <c r="Z1332" i="13"/>
  <c r="Y1332" i="13"/>
  <c r="X1332" i="13"/>
  <c r="W1332" i="13"/>
  <c r="V1332" i="13"/>
  <c r="U1332" i="13"/>
  <c r="AF1331" i="13"/>
  <c r="AE1331" i="13"/>
  <c r="AD1331" i="13"/>
  <c r="AC1331" i="13"/>
  <c r="AB1331" i="13"/>
  <c r="AA1331" i="13"/>
  <c r="Z1331" i="13"/>
  <c r="Y1331" i="13"/>
  <c r="X1331" i="13"/>
  <c r="W1331" i="13"/>
  <c r="V1331" i="13"/>
  <c r="U1331" i="13"/>
  <c r="AF1330" i="13"/>
  <c r="AE1330" i="13"/>
  <c r="AD1330" i="13"/>
  <c r="AC1330" i="13"/>
  <c r="AB1330" i="13"/>
  <c r="AA1330" i="13"/>
  <c r="Z1330" i="13"/>
  <c r="Y1330" i="13"/>
  <c r="X1330" i="13"/>
  <c r="W1330" i="13"/>
  <c r="V1330" i="13"/>
  <c r="U1330" i="13"/>
  <c r="AF1329" i="13"/>
  <c r="AE1329" i="13"/>
  <c r="AD1329" i="13"/>
  <c r="AC1329" i="13"/>
  <c r="AB1329" i="13"/>
  <c r="AA1329" i="13"/>
  <c r="Z1329" i="13"/>
  <c r="Y1329" i="13"/>
  <c r="X1329" i="13"/>
  <c r="W1329" i="13"/>
  <c r="V1329" i="13"/>
  <c r="U1329" i="13"/>
  <c r="AF1328" i="13"/>
  <c r="AE1328" i="13"/>
  <c r="AD1328" i="13"/>
  <c r="AC1328" i="13"/>
  <c r="AB1328" i="13"/>
  <c r="AA1328" i="13"/>
  <c r="Z1328" i="13"/>
  <c r="Y1328" i="13"/>
  <c r="X1328" i="13"/>
  <c r="W1328" i="13"/>
  <c r="V1328" i="13"/>
  <c r="U1328" i="13"/>
  <c r="AF1327" i="13"/>
  <c r="AE1327" i="13"/>
  <c r="AD1327" i="13"/>
  <c r="AC1327" i="13"/>
  <c r="AB1327" i="13"/>
  <c r="AA1327" i="13"/>
  <c r="Z1327" i="13"/>
  <c r="Y1327" i="13"/>
  <c r="X1327" i="13"/>
  <c r="W1327" i="13"/>
  <c r="V1327" i="13"/>
  <c r="U1327" i="13"/>
  <c r="AF1326" i="13"/>
  <c r="AE1326" i="13"/>
  <c r="AD1326" i="13"/>
  <c r="AC1326" i="13"/>
  <c r="AB1326" i="13"/>
  <c r="AA1326" i="13"/>
  <c r="Z1326" i="13"/>
  <c r="Y1326" i="13"/>
  <c r="X1326" i="13"/>
  <c r="W1326" i="13"/>
  <c r="V1326" i="13"/>
  <c r="U1326" i="13"/>
  <c r="AF1325" i="13"/>
  <c r="AE1325" i="13"/>
  <c r="AD1325" i="13"/>
  <c r="AC1325" i="13"/>
  <c r="AB1325" i="13"/>
  <c r="AA1325" i="13"/>
  <c r="Z1325" i="13"/>
  <c r="Y1325" i="13"/>
  <c r="X1325" i="13"/>
  <c r="W1325" i="13"/>
  <c r="V1325" i="13"/>
  <c r="U1325" i="13"/>
  <c r="AF1324" i="13"/>
  <c r="AE1324" i="13"/>
  <c r="AD1324" i="13"/>
  <c r="AC1324" i="13"/>
  <c r="AB1324" i="13"/>
  <c r="AA1324" i="13"/>
  <c r="Z1324" i="13"/>
  <c r="Y1324" i="13"/>
  <c r="X1324" i="13"/>
  <c r="W1324" i="13"/>
  <c r="V1324" i="13"/>
  <c r="U1324" i="13"/>
  <c r="AF1323" i="13"/>
  <c r="AE1323" i="13"/>
  <c r="AD1323" i="13"/>
  <c r="AC1323" i="13"/>
  <c r="AB1323" i="13"/>
  <c r="AA1323" i="13"/>
  <c r="Z1323" i="13"/>
  <c r="Y1323" i="13"/>
  <c r="X1323" i="13"/>
  <c r="W1323" i="13"/>
  <c r="V1323" i="13"/>
  <c r="U1323" i="13"/>
  <c r="AF1322" i="13"/>
  <c r="AE1322" i="13"/>
  <c r="AD1322" i="13"/>
  <c r="AC1322" i="13"/>
  <c r="AB1322" i="13"/>
  <c r="AA1322" i="13"/>
  <c r="Z1322" i="13"/>
  <c r="Y1322" i="13"/>
  <c r="X1322" i="13"/>
  <c r="W1322" i="13"/>
  <c r="V1322" i="13"/>
  <c r="U1322" i="13"/>
  <c r="AF1321" i="13"/>
  <c r="AE1321" i="13"/>
  <c r="AD1321" i="13"/>
  <c r="AC1321" i="13"/>
  <c r="AB1321" i="13"/>
  <c r="AA1321" i="13"/>
  <c r="Z1321" i="13"/>
  <c r="Y1321" i="13"/>
  <c r="X1321" i="13"/>
  <c r="W1321" i="13"/>
  <c r="V1321" i="13"/>
  <c r="U1321" i="13"/>
  <c r="AF1320" i="13"/>
  <c r="AE1320" i="13"/>
  <c r="AD1320" i="13"/>
  <c r="AC1320" i="13"/>
  <c r="AB1320" i="13"/>
  <c r="AA1320" i="13"/>
  <c r="Z1320" i="13"/>
  <c r="Y1320" i="13"/>
  <c r="X1320" i="13"/>
  <c r="W1320" i="13"/>
  <c r="V1320" i="13"/>
  <c r="U1320" i="13"/>
  <c r="AF1319" i="13"/>
  <c r="AE1319" i="13"/>
  <c r="AD1319" i="13"/>
  <c r="AC1319" i="13"/>
  <c r="AB1319" i="13"/>
  <c r="AA1319" i="13"/>
  <c r="Z1319" i="13"/>
  <c r="Y1319" i="13"/>
  <c r="X1319" i="13"/>
  <c r="W1319" i="13"/>
  <c r="V1319" i="13"/>
  <c r="U1319" i="13"/>
  <c r="AF1318" i="13"/>
  <c r="AE1318" i="13"/>
  <c r="AD1318" i="13"/>
  <c r="AC1318" i="13"/>
  <c r="AB1318" i="13"/>
  <c r="AA1318" i="13"/>
  <c r="Z1318" i="13"/>
  <c r="Y1318" i="13"/>
  <c r="X1318" i="13"/>
  <c r="W1318" i="13"/>
  <c r="V1318" i="13"/>
  <c r="U1318" i="13"/>
  <c r="AF1317" i="13"/>
  <c r="AE1317" i="13"/>
  <c r="AD1317" i="13"/>
  <c r="AC1317" i="13"/>
  <c r="AB1317" i="13"/>
  <c r="AA1317" i="13"/>
  <c r="Z1317" i="13"/>
  <c r="Y1317" i="13"/>
  <c r="X1317" i="13"/>
  <c r="W1317" i="13"/>
  <c r="V1317" i="13"/>
  <c r="U1317" i="13"/>
  <c r="AF1316" i="13"/>
  <c r="AE1316" i="13"/>
  <c r="AD1316" i="13"/>
  <c r="AC1316" i="13"/>
  <c r="AB1316" i="13"/>
  <c r="AA1316" i="13"/>
  <c r="Z1316" i="13"/>
  <c r="Y1316" i="13"/>
  <c r="X1316" i="13"/>
  <c r="W1316" i="13"/>
  <c r="V1316" i="13"/>
  <c r="U1316" i="13"/>
  <c r="AF1315" i="13"/>
  <c r="AE1315" i="13"/>
  <c r="AD1315" i="13"/>
  <c r="AC1315" i="13"/>
  <c r="AB1315" i="13"/>
  <c r="AA1315" i="13"/>
  <c r="Z1315" i="13"/>
  <c r="Y1315" i="13"/>
  <c r="X1315" i="13"/>
  <c r="W1315" i="13"/>
  <c r="V1315" i="13"/>
  <c r="U1315" i="13"/>
  <c r="AF1314" i="13"/>
  <c r="AE1314" i="13"/>
  <c r="AD1314" i="13"/>
  <c r="AC1314" i="13"/>
  <c r="AB1314" i="13"/>
  <c r="AA1314" i="13"/>
  <c r="Z1314" i="13"/>
  <c r="Y1314" i="13"/>
  <c r="X1314" i="13"/>
  <c r="W1314" i="13"/>
  <c r="V1314" i="13"/>
  <c r="U1314" i="13"/>
  <c r="AF1313" i="13"/>
  <c r="AE1313" i="13"/>
  <c r="AD1313" i="13"/>
  <c r="AC1313" i="13"/>
  <c r="AB1313" i="13"/>
  <c r="AA1313" i="13"/>
  <c r="Z1313" i="13"/>
  <c r="Y1313" i="13"/>
  <c r="X1313" i="13"/>
  <c r="W1313" i="13"/>
  <c r="V1313" i="13"/>
  <c r="U1313" i="13"/>
  <c r="AF1312" i="13"/>
  <c r="AE1312" i="13"/>
  <c r="AD1312" i="13"/>
  <c r="AC1312" i="13"/>
  <c r="AB1312" i="13"/>
  <c r="AA1312" i="13"/>
  <c r="Z1312" i="13"/>
  <c r="Y1312" i="13"/>
  <c r="X1312" i="13"/>
  <c r="W1312" i="13"/>
  <c r="V1312" i="13"/>
  <c r="U1312" i="13"/>
  <c r="AF1311" i="13"/>
  <c r="AE1311" i="13"/>
  <c r="AD1311" i="13"/>
  <c r="AC1311" i="13"/>
  <c r="AB1311" i="13"/>
  <c r="AA1311" i="13"/>
  <c r="Z1311" i="13"/>
  <c r="Y1311" i="13"/>
  <c r="X1311" i="13"/>
  <c r="W1311" i="13"/>
  <c r="V1311" i="13"/>
  <c r="U1311" i="13"/>
  <c r="AF1310" i="13"/>
  <c r="AE1310" i="13"/>
  <c r="AD1310" i="13"/>
  <c r="AC1310" i="13"/>
  <c r="AB1310" i="13"/>
  <c r="AA1310" i="13"/>
  <c r="Z1310" i="13"/>
  <c r="Y1310" i="13"/>
  <c r="X1310" i="13"/>
  <c r="W1310" i="13"/>
  <c r="V1310" i="13"/>
  <c r="U1310" i="13"/>
  <c r="AF1309" i="13"/>
  <c r="AE1309" i="13"/>
  <c r="AD1309" i="13"/>
  <c r="AC1309" i="13"/>
  <c r="AB1309" i="13"/>
  <c r="AA1309" i="13"/>
  <c r="Z1309" i="13"/>
  <c r="Y1309" i="13"/>
  <c r="X1309" i="13"/>
  <c r="W1309" i="13"/>
  <c r="V1309" i="13"/>
  <c r="U1309" i="13"/>
  <c r="AF1308" i="13"/>
  <c r="AE1308" i="13"/>
  <c r="AD1308" i="13"/>
  <c r="AC1308" i="13"/>
  <c r="AB1308" i="13"/>
  <c r="AA1308" i="13"/>
  <c r="Z1308" i="13"/>
  <c r="Y1308" i="13"/>
  <c r="X1308" i="13"/>
  <c r="W1308" i="13"/>
  <c r="V1308" i="13"/>
  <c r="U1308" i="13"/>
  <c r="AF1307" i="13"/>
  <c r="AE1307" i="13"/>
  <c r="AD1307" i="13"/>
  <c r="AC1307" i="13"/>
  <c r="AB1307" i="13"/>
  <c r="AA1307" i="13"/>
  <c r="Z1307" i="13"/>
  <c r="Y1307" i="13"/>
  <c r="X1307" i="13"/>
  <c r="W1307" i="13"/>
  <c r="V1307" i="13"/>
  <c r="U1307" i="13"/>
  <c r="AF1306" i="13"/>
  <c r="AE1306" i="13"/>
  <c r="AD1306" i="13"/>
  <c r="AC1306" i="13"/>
  <c r="AB1306" i="13"/>
  <c r="AA1306" i="13"/>
  <c r="Z1306" i="13"/>
  <c r="Y1306" i="13"/>
  <c r="X1306" i="13"/>
  <c r="W1306" i="13"/>
  <c r="V1306" i="13"/>
  <c r="U1306" i="13"/>
  <c r="AF1305" i="13"/>
  <c r="AE1305" i="13"/>
  <c r="AD1305" i="13"/>
  <c r="AC1305" i="13"/>
  <c r="AB1305" i="13"/>
  <c r="AA1305" i="13"/>
  <c r="Z1305" i="13"/>
  <c r="Y1305" i="13"/>
  <c r="X1305" i="13"/>
  <c r="W1305" i="13"/>
  <c r="V1305" i="13"/>
  <c r="U1305" i="13"/>
  <c r="AF1304" i="13"/>
  <c r="AE1304" i="13"/>
  <c r="AD1304" i="13"/>
  <c r="AC1304" i="13"/>
  <c r="AB1304" i="13"/>
  <c r="AA1304" i="13"/>
  <c r="Z1304" i="13"/>
  <c r="Y1304" i="13"/>
  <c r="X1304" i="13"/>
  <c r="W1304" i="13"/>
  <c r="V1304" i="13"/>
  <c r="U1304" i="13"/>
  <c r="AF1303" i="13"/>
  <c r="AE1303" i="13"/>
  <c r="AD1303" i="13"/>
  <c r="AC1303" i="13"/>
  <c r="AB1303" i="13"/>
  <c r="AA1303" i="13"/>
  <c r="Z1303" i="13"/>
  <c r="Y1303" i="13"/>
  <c r="X1303" i="13"/>
  <c r="W1303" i="13"/>
  <c r="V1303" i="13"/>
  <c r="U1303" i="13"/>
  <c r="AF1302" i="13"/>
  <c r="AE1302" i="13"/>
  <c r="AD1302" i="13"/>
  <c r="AC1302" i="13"/>
  <c r="AB1302" i="13"/>
  <c r="AA1302" i="13"/>
  <c r="Z1302" i="13"/>
  <c r="Y1302" i="13"/>
  <c r="X1302" i="13"/>
  <c r="W1302" i="13"/>
  <c r="V1302" i="13"/>
  <c r="U1302" i="13"/>
  <c r="AF1301" i="13"/>
  <c r="AE1301" i="13"/>
  <c r="AD1301" i="13"/>
  <c r="AC1301" i="13"/>
  <c r="AB1301" i="13"/>
  <c r="AA1301" i="13"/>
  <c r="Z1301" i="13"/>
  <c r="Y1301" i="13"/>
  <c r="X1301" i="13"/>
  <c r="W1301" i="13"/>
  <c r="V1301" i="13"/>
  <c r="U1301" i="13"/>
  <c r="AF1300" i="13"/>
  <c r="AE1300" i="13"/>
  <c r="AD1300" i="13"/>
  <c r="AC1300" i="13"/>
  <c r="AB1300" i="13"/>
  <c r="AA1300" i="13"/>
  <c r="Z1300" i="13"/>
  <c r="Y1300" i="13"/>
  <c r="X1300" i="13"/>
  <c r="W1300" i="13"/>
  <c r="V1300" i="13"/>
  <c r="U1300" i="13"/>
  <c r="AF1299" i="13"/>
  <c r="AE1299" i="13"/>
  <c r="AD1299" i="13"/>
  <c r="AC1299" i="13"/>
  <c r="AB1299" i="13"/>
  <c r="AA1299" i="13"/>
  <c r="Z1299" i="13"/>
  <c r="Y1299" i="13"/>
  <c r="X1299" i="13"/>
  <c r="W1299" i="13"/>
  <c r="V1299" i="13"/>
  <c r="U1299" i="13"/>
  <c r="AF1298" i="13"/>
  <c r="AE1298" i="13"/>
  <c r="AD1298" i="13"/>
  <c r="AC1298" i="13"/>
  <c r="AB1298" i="13"/>
  <c r="AA1298" i="13"/>
  <c r="Z1298" i="13"/>
  <c r="Y1298" i="13"/>
  <c r="X1298" i="13"/>
  <c r="W1298" i="13"/>
  <c r="V1298" i="13"/>
  <c r="U1298" i="13"/>
  <c r="AF128" i="13"/>
  <c r="AE128" i="13"/>
  <c r="AD128" i="13"/>
  <c r="AC128" i="13"/>
  <c r="AB128" i="13"/>
  <c r="AA128" i="13"/>
  <c r="Z128" i="13"/>
  <c r="Y128" i="13"/>
  <c r="X128" i="13"/>
  <c r="W128" i="13"/>
  <c r="V128" i="13"/>
  <c r="U128" i="13"/>
  <c r="AF122" i="13"/>
  <c r="AE122" i="13"/>
  <c r="AD122" i="13"/>
  <c r="AC122" i="13"/>
  <c r="AB122" i="13"/>
  <c r="AA122" i="13"/>
  <c r="Z122" i="13"/>
  <c r="Y122" i="13"/>
  <c r="X122" i="13"/>
  <c r="W122" i="13"/>
  <c r="V122" i="13"/>
  <c r="U122" i="13"/>
  <c r="AF116" i="13"/>
  <c r="AE116" i="13"/>
  <c r="AD116" i="13"/>
  <c r="AC116" i="13"/>
  <c r="AB116" i="13"/>
  <c r="AA116" i="13"/>
  <c r="Z116" i="13"/>
  <c r="Y116" i="13"/>
  <c r="X116" i="13"/>
  <c r="W116" i="13"/>
  <c r="V116" i="13"/>
  <c r="U116" i="13"/>
  <c r="AF110" i="13"/>
  <c r="AE110" i="13"/>
  <c r="AD110" i="13"/>
  <c r="AC110" i="13"/>
  <c r="AB110" i="13"/>
  <c r="AA110" i="13"/>
  <c r="Z110" i="13"/>
  <c r="Y110" i="13"/>
  <c r="X110" i="13"/>
  <c r="W110" i="13"/>
  <c r="V110" i="13"/>
  <c r="U110" i="13"/>
  <c r="AF104" i="13"/>
  <c r="AE104" i="13"/>
  <c r="AD104" i="13"/>
  <c r="AC104" i="13"/>
  <c r="AB104" i="13"/>
  <c r="AA104" i="13"/>
  <c r="Z104" i="13"/>
  <c r="Y104" i="13"/>
  <c r="X104" i="13"/>
  <c r="W104" i="13"/>
  <c r="V104" i="13"/>
  <c r="U104" i="13"/>
  <c r="AF98" i="13"/>
  <c r="AE98" i="13"/>
  <c r="AD98" i="13"/>
  <c r="AC98" i="13"/>
  <c r="AB98" i="13"/>
  <c r="AA98" i="13"/>
  <c r="Z98" i="13"/>
  <c r="Y98" i="13"/>
  <c r="X98" i="13"/>
  <c r="W98" i="13"/>
  <c r="V98" i="13"/>
  <c r="U98" i="13"/>
  <c r="AF92" i="13"/>
  <c r="AE92" i="13"/>
  <c r="AD92" i="13"/>
  <c r="AC92" i="13"/>
  <c r="AB92" i="13"/>
  <c r="AA92" i="13"/>
  <c r="Z92" i="13"/>
  <c r="Y92" i="13"/>
  <c r="X92" i="13"/>
  <c r="W92" i="13"/>
  <c r="V92" i="13"/>
  <c r="U92" i="13"/>
  <c r="AF86" i="13"/>
  <c r="AE86" i="13"/>
  <c r="AD86" i="13"/>
  <c r="AC86" i="13"/>
  <c r="AB86" i="13"/>
  <c r="AA86" i="13"/>
  <c r="Z86" i="13"/>
  <c r="Y86" i="13"/>
  <c r="X86" i="13"/>
  <c r="W86" i="13"/>
  <c r="V86" i="13"/>
  <c r="U86" i="13"/>
  <c r="AF80" i="13"/>
  <c r="AE80" i="13"/>
  <c r="AD80" i="13"/>
  <c r="AC80" i="13"/>
  <c r="AB80" i="13"/>
  <c r="AA80" i="13"/>
  <c r="Z80" i="13"/>
  <c r="Y80" i="13"/>
  <c r="X80" i="13"/>
  <c r="W80" i="13"/>
  <c r="V80" i="13"/>
  <c r="U80" i="13"/>
  <c r="AF74" i="13"/>
  <c r="AE74" i="13"/>
  <c r="AD74" i="13"/>
  <c r="AC74" i="13"/>
  <c r="AB74" i="13"/>
  <c r="AA74" i="13"/>
  <c r="Z74" i="13"/>
  <c r="Y74" i="13"/>
  <c r="X74" i="13"/>
  <c r="W74" i="13"/>
  <c r="V74" i="13"/>
  <c r="U74" i="13"/>
  <c r="AF68" i="13"/>
  <c r="AE68" i="13"/>
  <c r="AD68" i="13"/>
  <c r="AC68" i="13"/>
  <c r="AB68" i="13"/>
  <c r="AA68" i="13"/>
  <c r="Z68" i="13"/>
  <c r="Y68" i="13"/>
  <c r="X68" i="13"/>
  <c r="W68" i="13"/>
  <c r="V68" i="13"/>
  <c r="U68" i="13"/>
  <c r="AF62" i="13"/>
  <c r="AE62" i="13"/>
  <c r="AD62" i="13"/>
  <c r="AC62" i="13"/>
  <c r="AB62" i="13"/>
  <c r="AA62" i="13"/>
  <c r="Z62" i="13"/>
  <c r="Y62" i="13"/>
  <c r="X62" i="13"/>
  <c r="W62" i="13"/>
  <c r="V62" i="13"/>
  <c r="U62" i="13"/>
  <c r="AF1453" i="13"/>
  <c r="AE1453" i="13"/>
  <c r="AD1453" i="13"/>
  <c r="AC1453" i="13"/>
  <c r="AB1453" i="13"/>
  <c r="AA1453" i="13"/>
  <c r="Z1453" i="13"/>
  <c r="Y1453" i="13"/>
  <c r="X1453" i="13"/>
  <c r="W1453" i="13"/>
  <c r="V1453" i="13"/>
  <c r="U1453" i="13"/>
  <c r="AF1452" i="13"/>
  <c r="AE1452" i="13"/>
  <c r="AD1452" i="13"/>
  <c r="AC1452" i="13"/>
  <c r="AB1452" i="13"/>
  <c r="AA1452" i="13"/>
  <c r="Z1452" i="13"/>
  <c r="Y1452" i="13"/>
  <c r="X1452" i="13"/>
  <c r="W1452" i="13"/>
  <c r="V1452" i="13"/>
  <c r="U1452" i="13"/>
  <c r="AF1451" i="13"/>
  <c r="AE1451" i="13"/>
  <c r="AD1451" i="13"/>
  <c r="AC1451" i="13"/>
  <c r="AB1451" i="13"/>
  <c r="AA1451" i="13"/>
  <c r="Z1451" i="13"/>
  <c r="Y1451" i="13"/>
  <c r="X1451" i="13"/>
  <c r="W1451" i="13"/>
  <c r="V1451" i="13"/>
  <c r="U1451" i="13"/>
  <c r="AF1450" i="13"/>
  <c r="AE1450" i="13"/>
  <c r="AD1450" i="13"/>
  <c r="AC1450" i="13"/>
  <c r="AB1450" i="13"/>
  <c r="AA1450" i="13"/>
  <c r="Z1450" i="13"/>
  <c r="Y1450" i="13"/>
  <c r="X1450" i="13"/>
  <c r="W1450" i="13"/>
  <c r="V1450" i="13"/>
  <c r="U1450" i="13"/>
  <c r="AF1449" i="13"/>
  <c r="AE1449" i="13"/>
  <c r="AD1449" i="13"/>
  <c r="AC1449" i="13"/>
  <c r="AB1449" i="13"/>
  <c r="AA1449" i="13"/>
  <c r="Z1449" i="13"/>
  <c r="Y1449" i="13"/>
  <c r="X1449" i="13"/>
  <c r="W1449" i="13"/>
  <c r="V1449" i="13"/>
  <c r="U1449" i="13"/>
  <c r="AF1448" i="13"/>
  <c r="AE1448" i="13"/>
  <c r="AD1448" i="13"/>
  <c r="AC1448" i="13"/>
  <c r="AB1448" i="13"/>
  <c r="AA1448" i="13"/>
  <c r="Z1448" i="13"/>
  <c r="Y1448" i="13"/>
  <c r="X1448" i="13"/>
  <c r="W1448" i="13"/>
  <c r="V1448" i="13"/>
  <c r="U1448" i="13"/>
  <c r="AF1447" i="13"/>
  <c r="AE1447" i="13"/>
  <c r="AD1447" i="13"/>
  <c r="AC1447" i="13"/>
  <c r="AB1447" i="13"/>
  <c r="AA1447" i="13"/>
  <c r="Z1447" i="13"/>
  <c r="Y1447" i="13"/>
  <c r="X1447" i="13"/>
  <c r="W1447" i="13"/>
  <c r="V1447" i="13"/>
  <c r="U1447" i="13"/>
  <c r="AF1446" i="13"/>
  <c r="AE1446" i="13"/>
  <c r="AD1446" i="13"/>
  <c r="AC1446" i="13"/>
  <c r="AB1446" i="13"/>
  <c r="AA1446" i="13"/>
  <c r="Z1446" i="13"/>
  <c r="Y1446" i="13"/>
  <c r="X1446" i="13"/>
  <c r="W1446" i="13"/>
  <c r="V1446" i="13"/>
  <c r="U1446" i="13"/>
  <c r="AF1445" i="13"/>
  <c r="AE1445" i="13"/>
  <c r="AD1445" i="13"/>
  <c r="AC1445" i="13"/>
  <c r="AB1445" i="13"/>
  <c r="AA1445" i="13"/>
  <c r="Z1445" i="13"/>
  <c r="Y1445" i="13"/>
  <c r="X1445" i="13"/>
  <c r="W1445" i="13"/>
  <c r="V1445" i="13"/>
  <c r="U1445" i="13"/>
  <c r="AF1444" i="13"/>
  <c r="AE1444" i="13"/>
  <c r="AD1444" i="13"/>
  <c r="AC1444" i="13"/>
  <c r="AB1444" i="13"/>
  <c r="AA1444" i="13"/>
  <c r="Z1444" i="13"/>
  <c r="Y1444" i="13"/>
  <c r="X1444" i="13"/>
  <c r="W1444" i="13"/>
  <c r="V1444" i="13"/>
  <c r="U1444" i="13"/>
  <c r="AF1443" i="13"/>
  <c r="AE1443" i="13"/>
  <c r="AD1443" i="13"/>
  <c r="AC1443" i="13"/>
  <c r="AB1443" i="13"/>
  <c r="AA1443" i="13"/>
  <c r="Z1443" i="13"/>
  <c r="Y1443" i="13"/>
  <c r="X1443" i="13"/>
  <c r="W1443" i="13"/>
  <c r="V1443" i="13"/>
  <c r="U1443" i="13"/>
  <c r="AF1442" i="13"/>
  <c r="AE1442" i="13"/>
  <c r="AD1442" i="13"/>
  <c r="AC1442" i="13"/>
  <c r="AB1442" i="13"/>
  <c r="AA1442" i="13"/>
  <c r="Z1442" i="13"/>
  <c r="Y1442" i="13"/>
  <c r="X1442" i="13"/>
  <c r="W1442" i="13"/>
  <c r="V1442" i="13"/>
  <c r="U1442" i="13"/>
  <c r="AF1441" i="13"/>
  <c r="AE1441" i="13"/>
  <c r="AD1441" i="13"/>
  <c r="AC1441" i="13"/>
  <c r="AB1441" i="13"/>
  <c r="AA1441" i="13"/>
  <c r="Z1441" i="13"/>
  <c r="Y1441" i="13"/>
  <c r="X1441" i="13"/>
  <c r="W1441" i="13"/>
  <c r="V1441" i="13"/>
  <c r="U1441" i="13"/>
  <c r="AF1440" i="13"/>
  <c r="AE1440" i="13"/>
  <c r="AD1440" i="13"/>
  <c r="AC1440" i="13"/>
  <c r="AB1440" i="13"/>
  <c r="AA1440" i="13"/>
  <c r="Z1440" i="13"/>
  <c r="Y1440" i="13"/>
  <c r="X1440" i="13"/>
  <c r="W1440" i="13"/>
  <c r="V1440" i="13"/>
  <c r="U1440" i="13"/>
  <c r="AF1439" i="13"/>
  <c r="AE1439" i="13"/>
  <c r="AD1439" i="13"/>
  <c r="AC1439" i="13"/>
  <c r="AB1439" i="13"/>
  <c r="AA1439" i="13"/>
  <c r="Z1439" i="13"/>
  <c r="Y1439" i="13"/>
  <c r="X1439" i="13"/>
  <c r="W1439" i="13"/>
  <c r="V1439" i="13"/>
  <c r="U1439" i="13"/>
  <c r="AF1438" i="13"/>
  <c r="AE1438" i="13"/>
  <c r="AD1438" i="13"/>
  <c r="AC1438" i="13"/>
  <c r="AB1438" i="13"/>
  <c r="AA1438" i="13"/>
  <c r="Z1438" i="13"/>
  <c r="Y1438" i="13"/>
  <c r="X1438" i="13"/>
  <c r="W1438" i="13"/>
  <c r="V1438" i="13"/>
  <c r="U1438" i="13"/>
  <c r="AF1437" i="13"/>
  <c r="AE1437" i="13"/>
  <c r="AD1437" i="13"/>
  <c r="AC1437" i="13"/>
  <c r="AB1437" i="13"/>
  <c r="AA1437" i="13"/>
  <c r="Z1437" i="13"/>
  <c r="Y1437" i="13"/>
  <c r="X1437" i="13"/>
  <c r="W1437" i="13"/>
  <c r="V1437" i="13"/>
  <c r="U1437" i="13"/>
  <c r="AF1436" i="13"/>
  <c r="AE1436" i="13"/>
  <c r="AD1436" i="13"/>
  <c r="AC1436" i="13"/>
  <c r="AB1436" i="13"/>
  <c r="AA1436" i="13"/>
  <c r="Z1436" i="13"/>
  <c r="Y1436" i="13"/>
  <c r="X1436" i="13"/>
  <c r="W1436" i="13"/>
  <c r="V1436" i="13"/>
  <c r="U1436" i="13"/>
  <c r="AF1435" i="13"/>
  <c r="AE1435" i="13"/>
  <c r="AD1435" i="13"/>
  <c r="AC1435" i="13"/>
  <c r="AB1435" i="13"/>
  <c r="AA1435" i="13"/>
  <c r="Z1435" i="13"/>
  <c r="Y1435" i="13"/>
  <c r="X1435" i="13"/>
  <c r="W1435" i="13"/>
  <c r="V1435" i="13"/>
  <c r="U1435" i="13"/>
  <c r="AF1434" i="13"/>
  <c r="AE1434" i="13"/>
  <c r="AD1434" i="13"/>
  <c r="AC1434" i="13"/>
  <c r="AB1434" i="13"/>
  <c r="AA1434" i="13"/>
  <c r="Z1434" i="13"/>
  <c r="Y1434" i="13"/>
  <c r="X1434" i="13"/>
  <c r="W1434" i="13"/>
  <c r="V1434" i="13"/>
  <c r="U1434" i="13"/>
  <c r="AF1433" i="13"/>
  <c r="AE1433" i="13"/>
  <c r="AD1433" i="13"/>
  <c r="AC1433" i="13"/>
  <c r="AB1433" i="13"/>
  <c r="AA1433" i="13"/>
  <c r="Z1433" i="13"/>
  <c r="Y1433" i="13"/>
  <c r="X1433" i="13"/>
  <c r="W1433" i="13"/>
  <c r="V1433" i="13"/>
  <c r="U1433" i="13"/>
  <c r="AF1432" i="13"/>
  <c r="AE1432" i="13"/>
  <c r="AD1432" i="13"/>
  <c r="AC1432" i="13"/>
  <c r="AB1432" i="13"/>
  <c r="AA1432" i="13"/>
  <c r="Z1432" i="13"/>
  <c r="Y1432" i="13"/>
  <c r="X1432" i="13"/>
  <c r="W1432" i="13"/>
  <c r="V1432" i="13"/>
  <c r="U1432" i="13"/>
  <c r="AF1431" i="13"/>
  <c r="AE1431" i="13"/>
  <c r="AD1431" i="13"/>
  <c r="AC1431" i="13"/>
  <c r="AB1431" i="13"/>
  <c r="AA1431" i="13"/>
  <c r="Z1431" i="13"/>
  <c r="Y1431" i="13"/>
  <c r="X1431" i="13"/>
  <c r="W1431" i="13"/>
  <c r="V1431" i="13"/>
  <c r="U1431" i="13"/>
  <c r="AF1430" i="13"/>
  <c r="AE1430" i="13"/>
  <c r="AD1430" i="13"/>
  <c r="AC1430" i="13"/>
  <c r="AB1430" i="13"/>
  <c r="AA1430" i="13"/>
  <c r="Z1430" i="13"/>
  <c r="Y1430" i="13"/>
  <c r="X1430" i="13"/>
  <c r="W1430" i="13"/>
  <c r="V1430" i="13"/>
  <c r="U1430" i="13"/>
  <c r="AF1429" i="13"/>
  <c r="AE1429" i="13"/>
  <c r="AD1429" i="13"/>
  <c r="AC1429" i="13"/>
  <c r="AB1429" i="13"/>
  <c r="AA1429" i="13"/>
  <c r="Z1429" i="13"/>
  <c r="Y1429" i="13"/>
  <c r="X1429" i="13"/>
  <c r="W1429" i="13"/>
  <c r="V1429" i="13"/>
  <c r="U1429" i="13"/>
  <c r="AF1428" i="13"/>
  <c r="AE1428" i="13"/>
  <c r="AD1428" i="13"/>
  <c r="AC1428" i="13"/>
  <c r="AB1428" i="13"/>
  <c r="AA1428" i="13"/>
  <c r="Z1428" i="13"/>
  <c r="Y1428" i="13"/>
  <c r="X1428" i="13"/>
  <c r="W1428" i="13"/>
  <c r="V1428" i="13"/>
  <c r="U1428" i="13"/>
  <c r="AF1427" i="13"/>
  <c r="AE1427" i="13"/>
  <c r="AD1427" i="13"/>
  <c r="AC1427" i="13"/>
  <c r="AB1427" i="13"/>
  <c r="AA1427" i="13"/>
  <c r="Z1427" i="13"/>
  <c r="Y1427" i="13"/>
  <c r="X1427" i="13"/>
  <c r="W1427" i="13"/>
  <c r="V1427" i="13"/>
  <c r="U1427" i="13"/>
  <c r="AF1426" i="13"/>
  <c r="AE1426" i="13"/>
  <c r="AD1426" i="13"/>
  <c r="AC1426" i="13"/>
  <c r="AB1426" i="13"/>
  <c r="AA1426" i="13"/>
  <c r="Z1426" i="13"/>
  <c r="Y1426" i="13"/>
  <c r="X1426" i="13"/>
  <c r="W1426" i="13"/>
  <c r="V1426" i="13"/>
  <c r="U1426" i="13"/>
  <c r="AF1425" i="13"/>
  <c r="AE1425" i="13"/>
  <c r="AD1425" i="13"/>
  <c r="AC1425" i="13"/>
  <c r="AB1425" i="13"/>
  <c r="AA1425" i="13"/>
  <c r="Z1425" i="13"/>
  <c r="Y1425" i="13"/>
  <c r="X1425" i="13"/>
  <c r="W1425" i="13"/>
  <c r="V1425" i="13"/>
  <c r="U1425" i="13"/>
  <c r="AF1424" i="13"/>
  <c r="AE1424" i="13"/>
  <c r="AD1424" i="13"/>
  <c r="AC1424" i="13"/>
  <c r="AB1424" i="13"/>
  <c r="AA1424" i="13"/>
  <c r="Z1424" i="13"/>
  <c r="Y1424" i="13"/>
  <c r="X1424" i="13"/>
  <c r="W1424" i="13"/>
  <c r="V1424" i="13"/>
  <c r="U1424" i="13"/>
  <c r="AF1423" i="13"/>
  <c r="AE1423" i="13"/>
  <c r="AD1423" i="13"/>
  <c r="AC1423" i="13"/>
  <c r="AB1423" i="13"/>
  <c r="AA1423" i="13"/>
  <c r="Z1423" i="13"/>
  <c r="Y1423" i="13"/>
  <c r="X1423" i="13"/>
  <c r="W1423" i="13"/>
  <c r="V1423" i="13"/>
  <c r="U1423" i="13"/>
  <c r="AF1422" i="13"/>
  <c r="AE1422" i="13"/>
  <c r="AD1422" i="13"/>
  <c r="AC1422" i="13"/>
  <c r="AB1422" i="13"/>
  <c r="AA1422" i="13"/>
  <c r="Z1422" i="13"/>
  <c r="Y1422" i="13"/>
  <c r="X1422" i="13"/>
  <c r="W1422" i="13"/>
  <c r="V1422" i="13"/>
  <c r="U1422" i="13"/>
  <c r="AF1421" i="13"/>
  <c r="AE1421" i="13"/>
  <c r="AD1421" i="13"/>
  <c r="AC1421" i="13"/>
  <c r="AB1421" i="13"/>
  <c r="AA1421" i="13"/>
  <c r="Z1421" i="13"/>
  <c r="Y1421" i="13"/>
  <c r="X1421" i="13"/>
  <c r="W1421" i="13"/>
  <c r="V1421" i="13"/>
  <c r="U1421" i="13"/>
  <c r="AF1420" i="13"/>
  <c r="AE1420" i="13"/>
  <c r="AD1420" i="13"/>
  <c r="AC1420" i="13"/>
  <c r="AB1420" i="13"/>
  <c r="AA1420" i="13"/>
  <c r="Z1420" i="13"/>
  <c r="Y1420" i="13"/>
  <c r="X1420" i="13"/>
  <c r="W1420" i="13"/>
  <c r="V1420" i="13"/>
  <c r="U1420" i="13"/>
  <c r="AF1419" i="13"/>
  <c r="AE1419" i="13"/>
  <c r="AD1419" i="13"/>
  <c r="AC1419" i="13"/>
  <c r="AB1419" i="13"/>
  <c r="AA1419" i="13"/>
  <c r="Z1419" i="13"/>
  <c r="Y1419" i="13"/>
  <c r="X1419" i="13"/>
  <c r="W1419" i="13"/>
  <c r="V1419" i="13"/>
  <c r="U1419" i="13"/>
  <c r="AF1418" i="13"/>
  <c r="AE1418" i="13"/>
  <c r="AD1418" i="13"/>
  <c r="AC1418" i="13"/>
  <c r="AB1418" i="13"/>
  <c r="AA1418" i="13"/>
  <c r="Z1418" i="13"/>
  <c r="Y1418" i="13"/>
  <c r="X1418" i="13"/>
  <c r="W1418" i="13"/>
  <c r="V1418" i="13"/>
  <c r="U1418" i="13"/>
  <c r="AF1417" i="13"/>
  <c r="AE1417" i="13"/>
  <c r="AD1417" i="13"/>
  <c r="AC1417" i="13"/>
  <c r="AB1417" i="13"/>
  <c r="AA1417" i="13"/>
  <c r="Z1417" i="13"/>
  <c r="Y1417" i="13"/>
  <c r="X1417" i="13"/>
  <c r="W1417" i="13"/>
  <c r="V1417" i="13"/>
  <c r="U1417" i="13"/>
  <c r="AF1416" i="13"/>
  <c r="AE1416" i="13"/>
  <c r="AD1416" i="13"/>
  <c r="AC1416" i="13"/>
  <c r="AB1416" i="13"/>
  <c r="AA1416" i="13"/>
  <c r="Z1416" i="13"/>
  <c r="Y1416" i="13"/>
  <c r="X1416" i="13"/>
  <c r="W1416" i="13"/>
  <c r="V1416" i="13"/>
  <c r="U1416" i="13"/>
  <c r="AF1415" i="13"/>
  <c r="AE1415" i="13"/>
  <c r="AD1415" i="13"/>
  <c r="AC1415" i="13"/>
  <c r="AB1415" i="13"/>
  <c r="AA1415" i="13"/>
  <c r="Z1415" i="13"/>
  <c r="Y1415" i="13"/>
  <c r="X1415" i="13"/>
  <c r="W1415" i="13"/>
  <c r="V1415" i="13"/>
  <c r="U1415" i="13"/>
  <c r="AF1414" i="13"/>
  <c r="AE1414" i="13"/>
  <c r="AD1414" i="13"/>
  <c r="AC1414" i="13"/>
  <c r="AB1414" i="13"/>
  <c r="AA1414" i="13"/>
  <c r="Z1414" i="13"/>
  <c r="Y1414" i="13"/>
  <c r="X1414" i="13"/>
  <c r="W1414" i="13"/>
  <c r="V1414" i="13"/>
  <c r="U1414" i="13"/>
  <c r="AF1413" i="13"/>
  <c r="AE1413" i="13"/>
  <c r="AD1413" i="13"/>
  <c r="AC1413" i="13"/>
  <c r="AB1413" i="13"/>
  <c r="AA1413" i="13"/>
  <c r="Z1413" i="13"/>
  <c r="Y1413" i="13"/>
  <c r="X1413" i="13"/>
  <c r="W1413" i="13"/>
  <c r="V1413" i="13"/>
  <c r="U1413" i="13"/>
  <c r="AF1412" i="13"/>
  <c r="AE1412" i="13"/>
  <c r="AD1412" i="13"/>
  <c r="AC1412" i="13"/>
  <c r="AB1412" i="13"/>
  <c r="AA1412" i="13"/>
  <c r="Z1412" i="13"/>
  <c r="Y1412" i="13"/>
  <c r="X1412" i="13"/>
  <c r="W1412" i="13"/>
  <c r="V1412" i="13"/>
  <c r="U1412" i="13"/>
  <c r="AF1411" i="13"/>
  <c r="AE1411" i="13"/>
  <c r="AD1411" i="13"/>
  <c r="AC1411" i="13"/>
  <c r="AB1411" i="13"/>
  <c r="AA1411" i="13"/>
  <c r="Z1411" i="13"/>
  <c r="Y1411" i="13"/>
  <c r="X1411" i="13"/>
  <c r="W1411" i="13"/>
  <c r="V1411" i="13"/>
  <c r="U1411" i="13"/>
  <c r="AF1410" i="13"/>
  <c r="AE1410" i="13"/>
  <c r="AD1410" i="13"/>
  <c r="AC1410" i="13"/>
  <c r="AB1410" i="13"/>
  <c r="AA1410" i="13"/>
  <c r="Z1410" i="13"/>
  <c r="Y1410" i="13"/>
  <c r="X1410" i="13"/>
  <c r="W1410" i="13"/>
  <c r="V1410" i="13"/>
  <c r="U1410" i="13"/>
  <c r="AF1409" i="13"/>
  <c r="AE1409" i="13"/>
  <c r="AD1409" i="13"/>
  <c r="AC1409" i="13"/>
  <c r="AB1409" i="13"/>
  <c r="AA1409" i="13"/>
  <c r="Z1409" i="13"/>
  <c r="Y1409" i="13"/>
  <c r="X1409" i="13"/>
  <c r="W1409" i="13"/>
  <c r="V1409" i="13"/>
  <c r="U1409" i="13"/>
  <c r="AF1408" i="13"/>
  <c r="AE1408" i="13"/>
  <c r="AD1408" i="13"/>
  <c r="AC1408" i="13"/>
  <c r="AB1408" i="13"/>
  <c r="AA1408" i="13"/>
  <c r="Z1408" i="13"/>
  <c r="Y1408" i="13"/>
  <c r="X1408" i="13"/>
  <c r="W1408" i="13"/>
  <c r="V1408" i="13"/>
  <c r="U1408" i="13"/>
  <c r="AF1407" i="13"/>
  <c r="AE1407" i="13"/>
  <c r="AD1407" i="13"/>
  <c r="AC1407" i="13"/>
  <c r="AB1407" i="13"/>
  <c r="AA1407" i="13"/>
  <c r="Z1407" i="13"/>
  <c r="Y1407" i="13"/>
  <c r="X1407" i="13"/>
  <c r="W1407" i="13"/>
  <c r="V1407" i="13"/>
  <c r="U1407" i="13"/>
  <c r="AF1406" i="13"/>
  <c r="AE1406" i="13"/>
  <c r="AD1406" i="13"/>
  <c r="AC1406" i="13"/>
  <c r="AB1406" i="13"/>
  <c r="AA1406" i="13"/>
  <c r="Z1406" i="13"/>
  <c r="Y1406" i="13"/>
  <c r="X1406" i="13"/>
  <c r="W1406" i="13"/>
  <c r="V1406" i="13"/>
  <c r="U1406" i="13"/>
  <c r="AF1405" i="13"/>
  <c r="AE1405" i="13"/>
  <c r="AD1405" i="13"/>
  <c r="AC1405" i="13"/>
  <c r="AB1405" i="13"/>
  <c r="AA1405" i="13"/>
  <c r="Z1405" i="13"/>
  <c r="Y1405" i="13"/>
  <c r="X1405" i="13"/>
  <c r="W1405" i="13"/>
  <c r="V1405" i="13"/>
  <c r="U1405" i="13"/>
  <c r="AF1404" i="13"/>
  <c r="AE1404" i="13"/>
  <c r="AD1404" i="13"/>
  <c r="AC1404" i="13"/>
  <c r="AB1404" i="13"/>
  <c r="AA1404" i="13"/>
  <c r="Z1404" i="13"/>
  <c r="Y1404" i="13"/>
  <c r="X1404" i="13"/>
  <c r="W1404" i="13"/>
  <c r="V1404" i="13"/>
  <c r="U1404" i="13"/>
  <c r="AF1403" i="13"/>
  <c r="AE1403" i="13"/>
  <c r="AD1403" i="13"/>
  <c r="AC1403" i="13"/>
  <c r="AB1403" i="13"/>
  <c r="AA1403" i="13"/>
  <c r="Z1403" i="13"/>
  <c r="Y1403" i="13"/>
  <c r="X1403" i="13"/>
  <c r="W1403" i="13"/>
  <c r="V1403" i="13"/>
  <c r="U1403" i="13"/>
  <c r="AF1402" i="13"/>
  <c r="AE1402" i="13"/>
  <c r="AD1402" i="13"/>
  <c r="AC1402" i="13"/>
  <c r="AB1402" i="13"/>
  <c r="AA1402" i="13"/>
  <c r="Z1402" i="13"/>
  <c r="Y1402" i="13"/>
  <c r="X1402" i="13"/>
  <c r="W1402" i="13"/>
  <c r="V1402" i="13"/>
  <c r="U1402" i="13"/>
  <c r="AF1401" i="13"/>
  <c r="AE1401" i="13"/>
  <c r="AD1401" i="13"/>
  <c r="AC1401" i="13"/>
  <c r="AB1401" i="13"/>
  <c r="AA1401" i="13"/>
  <c r="Z1401" i="13"/>
  <c r="Y1401" i="13"/>
  <c r="X1401" i="13"/>
  <c r="W1401" i="13"/>
  <c r="V1401" i="13"/>
  <c r="U1401" i="13"/>
  <c r="AF1400" i="13"/>
  <c r="AE1400" i="13"/>
  <c r="AD1400" i="13"/>
  <c r="AC1400" i="13"/>
  <c r="AB1400" i="13"/>
  <c r="AA1400" i="13"/>
  <c r="Z1400" i="13"/>
  <c r="Y1400" i="13"/>
  <c r="X1400" i="13"/>
  <c r="W1400" i="13"/>
  <c r="V1400" i="13"/>
  <c r="U1400" i="13"/>
  <c r="AF1399" i="13"/>
  <c r="AE1399" i="13"/>
  <c r="AD1399" i="13"/>
  <c r="AC1399" i="13"/>
  <c r="AB1399" i="13"/>
  <c r="AA1399" i="13"/>
  <c r="Z1399" i="13"/>
  <c r="Y1399" i="13"/>
  <c r="X1399" i="13"/>
  <c r="W1399" i="13"/>
  <c r="V1399" i="13"/>
  <c r="U1399" i="13"/>
  <c r="AF1398" i="13"/>
  <c r="AE1398" i="13"/>
  <c r="AD1398" i="13"/>
  <c r="AC1398" i="13"/>
  <c r="AB1398" i="13"/>
  <c r="AA1398" i="13"/>
  <c r="Z1398" i="13"/>
  <c r="Y1398" i="13"/>
  <c r="X1398" i="13"/>
  <c r="W1398" i="13"/>
  <c r="V1398" i="13"/>
  <c r="U1398" i="13"/>
  <c r="AF1397" i="13"/>
  <c r="AE1397" i="13"/>
  <c r="AD1397" i="13"/>
  <c r="AC1397" i="13"/>
  <c r="AB1397" i="13"/>
  <c r="AA1397" i="13"/>
  <c r="Z1397" i="13"/>
  <c r="Y1397" i="13"/>
  <c r="X1397" i="13"/>
  <c r="W1397" i="13"/>
  <c r="V1397" i="13"/>
  <c r="U1397" i="13"/>
  <c r="AF1396" i="13"/>
  <c r="AE1396" i="13"/>
  <c r="AD1396" i="13"/>
  <c r="AC1396" i="13"/>
  <c r="AB1396" i="13"/>
  <c r="AA1396" i="13"/>
  <c r="Z1396" i="13"/>
  <c r="Y1396" i="13"/>
  <c r="X1396" i="13"/>
  <c r="W1396" i="13"/>
  <c r="V1396" i="13"/>
  <c r="U1396" i="13"/>
  <c r="AF1395" i="13"/>
  <c r="AE1395" i="13"/>
  <c r="AD1395" i="13"/>
  <c r="AC1395" i="13"/>
  <c r="AB1395" i="13"/>
  <c r="AA1395" i="13"/>
  <c r="Z1395" i="13"/>
  <c r="Y1395" i="13"/>
  <c r="X1395" i="13"/>
  <c r="W1395" i="13"/>
  <c r="V1395" i="13"/>
  <c r="U1395" i="13"/>
  <c r="AF1394" i="13"/>
  <c r="AE1394" i="13"/>
  <c r="AD1394" i="13"/>
  <c r="AC1394" i="13"/>
  <c r="AB1394" i="13"/>
  <c r="AA1394" i="13"/>
  <c r="Z1394" i="13"/>
  <c r="Y1394" i="13"/>
  <c r="X1394" i="13"/>
  <c r="W1394" i="13"/>
  <c r="V1394" i="13"/>
  <c r="U1394" i="13"/>
  <c r="AF1393" i="13"/>
  <c r="AE1393" i="13"/>
  <c r="AD1393" i="13"/>
  <c r="AC1393" i="13"/>
  <c r="AB1393" i="13"/>
  <c r="AA1393" i="13"/>
  <c r="Z1393" i="13"/>
  <c r="Y1393" i="13"/>
  <c r="X1393" i="13"/>
  <c r="W1393" i="13"/>
  <c r="V1393" i="13"/>
  <c r="U1393" i="13"/>
  <c r="AF1392" i="13"/>
  <c r="AE1392" i="13"/>
  <c r="AD1392" i="13"/>
  <c r="AC1392" i="13"/>
  <c r="AB1392" i="13"/>
  <c r="AA1392" i="13"/>
  <c r="Z1392" i="13"/>
  <c r="Y1392" i="13"/>
  <c r="X1392" i="13"/>
  <c r="W1392" i="13"/>
  <c r="V1392" i="13"/>
  <c r="U1392" i="13"/>
  <c r="AF1391" i="13"/>
  <c r="AE1391" i="13"/>
  <c r="AD1391" i="13"/>
  <c r="AC1391" i="13"/>
  <c r="AB1391" i="13"/>
  <c r="AA1391" i="13"/>
  <c r="Z1391" i="13"/>
  <c r="Y1391" i="13"/>
  <c r="X1391" i="13"/>
  <c r="W1391" i="13"/>
  <c r="V1391" i="13"/>
  <c r="U1391" i="13"/>
  <c r="AF1390" i="13"/>
  <c r="AE1390" i="13"/>
  <c r="AD1390" i="13"/>
  <c r="AC1390" i="13"/>
  <c r="AB1390" i="13"/>
  <c r="AA1390" i="13"/>
  <c r="Z1390" i="13"/>
  <c r="Y1390" i="13"/>
  <c r="X1390" i="13"/>
  <c r="W1390" i="13"/>
  <c r="V1390" i="13"/>
  <c r="U1390" i="13"/>
  <c r="AF1389" i="13"/>
  <c r="AE1389" i="13"/>
  <c r="AD1389" i="13"/>
  <c r="AC1389" i="13"/>
  <c r="AB1389" i="13"/>
  <c r="AA1389" i="13"/>
  <c r="Z1389" i="13"/>
  <c r="Y1389" i="13"/>
  <c r="X1389" i="13"/>
  <c r="W1389" i="13"/>
  <c r="V1389" i="13"/>
  <c r="U1389" i="13"/>
  <c r="AF1388" i="13"/>
  <c r="AE1388" i="13"/>
  <c r="AD1388" i="13"/>
  <c r="AC1388" i="13"/>
  <c r="AB1388" i="13"/>
  <c r="AA1388" i="13"/>
  <c r="Z1388" i="13"/>
  <c r="Y1388" i="13"/>
  <c r="X1388" i="13"/>
  <c r="W1388" i="13"/>
  <c r="V1388" i="13"/>
  <c r="U1388" i="13"/>
  <c r="AF1387" i="13"/>
  <c r="AE1387" i="13"/>
  <c r="AD1387" i="13"/>
  <c r="AC1387" i="13"/>
  <c r="AB1387" i="13"/>
  <c r="AA1387" i="13"/>
  <c r="Z1387" i="13"/>
  <c r="Y1387" i="13"/>
  <c r="X1387" i="13"/>
  <c r="W1387" i="13"/>
  <c r="V1387" i="13"/>
  <c r="U1387" i="13"/>
  <c r="AF1386" i="13"/>
  <c r="AE1386" i="13"/>
  <c r="AD1386" i="13"/>
  <c r="AC1386" i="13"/>
  <c r="AB1386" i="13"/>
  <c r="AA1386" i="13"/>
  <c r="Z1386" i="13"/>
  <c r="Y1386" i="13"/>
  <c r="X1386" i="13"/>
  <c r="W1386" i="13"/>
  <c r="V1386" i="13"/>
  <c r="U1386" i="13"/>
  <c r="AF1385" i="13"/>
  <c r="AE1385" i="13"/>
  <c r="AD1385" i="13"/>
  <c r="AC1385" i="13"/>
  <c r="AB1385" i="13"/>
  <c r="AA1385" i="13"/>
  <c r="Z1385" i="13"/>
  <c r="Y1385" i="13"/>
  <c r="X1385" i="13"/>
  <c r="W1385" i="13"/>
  <c r="V1385" i="13"/>
  <c r="U1385" i="13"/>
  <c r="AF1384" i="13"/>
  <c r="AE1384" i="13"/>
  <c r="AD1384" i="13"/>
  <c r="AC1384" i="13"/>
  <c r="AB1384" i="13"/>
  <c r="AA1384" i="13"/>
  <c r="Z1384" i="13"/>
  <c r="Y1384" i="13"/>
  <c r="X1384" i="13"/>
  <c r="W1384" i="13"/>
  <c r="V1384" i="13"/>
  <c r="U1384" i="13"/>
  <c r="AF1383" i="13"/>
  <c r="AE1383" i="13"/>
  <c r="AD1383" i="13"/>
  <c r="AC1383" i="13"/>
  <c r="AB1383" i="13"/>
  <c r="AA1383" i="13"/>
  <c r="Z1383" i="13"/>
  <c r="Y1383" i="13"/>
  <c r="X1383" i="13"/>
  <c r="W1383" i="13"/>
  <c r="V1383" i="13"/>
  <c r="U1383" i="13"/>
  <c r="AF1382" i="13"/>
  <c r="AE1382" i="13"/>
  <c r="AD1382" i="13"/>
  <c r="AC1382" i="13"/>
  <c r="AB1382" i="13"/>
  <c r="AA1382" i="13"/>
  <c r="Z1382" i="13"/>
  <c r="Y1382" i="13"/>
  <c r="X1382" i="13"/>
  <c r="W1382" i="13"/>
  <c r="V1382" i="13"/>
  <c r="U1382" i="13"/>
  <c r="AF1381" i="13"/>
  <c r="AE1381" i="13"/>
  <c r="AD1381" i="13"/>
  <c r="AC1381" i="13"/>
  <c r="AB1381" i="13"/>
  <c r="AA1381" i="13"/>
  <c r="Z1381" i="13"/>
  <c r="Y1381" i="13"/>
  <c r="X1381" i="13"/>
  <c r="W1381" i="13"/>
  <c r="V1381" i="13"/>
  <c r="U1381" i="13"/>
  <c r="AF1380" i="13"/>
  <c r="AE1380" i="13"/>
  <c r="AD1380" i="13"/>
  <c r="AC1380" i="13"/>
  <c r="AB1380" i="13"/>
  <c r="AA1380" i="13"/>
  <c r="Z1380" i="13"/>
  <c r="Y1380" i="13"/>
  <c r="X1380" i="13"/>
  <c r="W1380" i="13"/>
  <c r="V1380" i="13"/>
  <c r="U1380" i="13"/>
  <c r="AF1379" i="13"/>
  <c r="AE1379" i="13"/>
  <c r="AD1379" i="13"/>
  <c r="AC1379" i="13"/>
  <c r="AB1379" i="13"/>
  <c r="AA1379" i="13"/>
  <c r="Z1379" i="13"/>
  <c r="Y1379" i="13"/>
  <c r="X1379" i="13"/>
  <c r="W1379" i="13"/>
  <c r="V1379" i="13"/>
  <c r="U1379" i="13"/>
  <c r="AF1378" i="13"/>
  <c r="AE1378" i="13"/>
  <c r="AD1378" i="13"/>
  <c r="AC1378" i="13"/>
  <c r="AB1378" i="13"/>
  <c r="AA1378" i="13"/>
  <c r="Z1378" i="13"/>
  <c r="Y1378" i="13"/>
  <c r="X1378" i="13"/>
  <c r="W1378" i="13"/>
  <c r="V1378" i="13"/>
  <c r="U1378" i="13"/>
  <c r="AF1377" i="13"/>
  <c r="AE1377" i="13"/>
  <c r="AD1377" i="13"/>
  <c r="AC1377" i="13"/>
  <c r="AB1377" i="13"/>
  <c r="AA1377" i="13"/>
  <c r="Z1377" i="13"/>
  <c r="Y1377" i="13"/>
  <c r="X1377" i="13"/>
  <c r="W1377" i="13"/>
  <c r="V1377" i="13"/>
  <c r="U1377" i="13"/>
  <c r="AF1376" i="13"/>
  <c r="AE1376" i="13"/>
  <c r="AD1376" i="13"/>
  <c r="AC1376" i="13"/>
  <c r="AB1376" i="13"/>
  <c r="AA1376" i="13"/>
  <c r="Z1376" i="13"/>
  <c r="Y1376" i="13"/>
  <c r="X1376" i="13"/>
  <c r="W1376" i="13"/>
  <c r="V1376" i="13"/>
  <c r="U1376" i="13"/>
  <c r="AF1375" i="13"/>
  <c r="AE1375" i="13"/>
  <c r="AD1375" i="13"/>
  <c r="AC1375" i="13"/>
  <c r="AB1375" i="13"/>
  <c r="AA1375" i="13"/>
  <c r="Z1375" i="13"/>
  <c r="Y1375" i="13"/>
  <c r="X1375" i="13"/>
  <c r="W1375" i="13"/>
  <c r="V1375" i="13"/>
  <c r="U1375" i="13"/>
  <c r="AF1374" i="13"/>
  <c r="AE1374" i="13"/>
  <c r="AD1374" i="13"/>
  <c r="AC1374" i="13"/>
  <c r="AB1374" i="13"/>
  <c r="AA1374" i="13"/>
  <c r="Z1374" i="13"/>
  <c r="Y1374" i="13"/>
  <c r="X1374" i="13"/>
  <c r="W1374" i="13"/>
  <c r="V1374" i="13"/>
  <c r="U1374" i="13"/>
  <c r="AF1373" i="13"/>
  <c r="AE1373" i="13"/>
  <c r="AD1373" i="13"/>
  <c r="AC1373" i="13"/>
  <c r="AB1373" i="13"/>
  <c r="AA1373" i="13"/>
  <c r="Z1373" i="13"/>
  <c r="Y1373" i="13"/>
  <c r="X1373" i="13"/>
  <c r="W1373" i="13"/>
  <c r="V1373" i="13"/>
  <c r="U1373" i="13"/>
  <c r="AF1372" i="13"/>
  <c r="AE1372" i="13"/>
  <c r="AD1372" i="13"/>
  <c r="AC1372" i="13"/>
  <c r="AB1372" i="13"/>
  <c r="AA1372" i="13"/>
  <c r="Z1372" i="13"/>
  <c r="Y1372" i="13"/>
  <c r="X1372" i="13"/>
  <c r="W1372" i="13"/>
  <c r="V1372" i="13"/>
  <c r="U1372" i="13"/>
  <c r="AF1371" i="13"/>
  <c r="AE1371" i="13"/>
  <c r="AD1371" i="13"/>
  <c r="AC1371" i="13"/>
  <c r="AB1371" i="13"/>
  <c r="AA1371" i="13"/>
  <c r="Z1371" i="13"/>
  <c r="Y1371" i="13"/>
  <c r="X1371" i="13"/>
  <c r="W1371" i="13"/>
  <c r="V1371" i="13"/>
  <c r="U1371" i="13"/>
  <c r="AF1370" i="13"/>
  <c r="AE1370" i="13"/>
  <c r="AD1370" i="13"/>
  <c r="AC1370" i="13"/>
  <c r="AB1370" i="13"/>
  <c r="AA1370" i="13"/>
  <c r="Z1370" i="13"/>
  <c r="Y1370" i="13"/>
  <c r="X1370" i="13"/>
  <c r="W1370" i="13"/>
  <c r="V1370" i="13"/>
  <c r="U1370" i="13"/>
  <c r="AF1297" i="13"/>
  <c r="AE1297" i="13"/>
  <c r="AD1297" i="13"/>
  <c r="AC1297" i="13"/>
  <c r="AB1297" i="13"/>
  <c r="AA1297" i="13"/>
  <c r="Z1297" i="13"/>
  <c r="Y1297" i="13"/>
  <c r="X1297" i="13"/>
  <c r="W1297" i="13"/>
  <c r="V1297" i="13"/>
  <c r="U1297" i="13"/>
  <c r="AF1296" i="13"/>
  <c r="AE1296" i="13"/>
  <c r="AD1296" i="13"/>
  <c r="AC1296" i="13"/>
  <c r="AB1296" i="13"/>
  <c r="AA1296" i="13"/>
  <c r="Z1296" i="13"/>
  <c r="Y1296" i="13"/>
  <c r="X1296" i="13"/>
  <c r="W1296" i="13"/>
  <c r="V1296" i="13"/>
  <c r="U1296" i="13"/>
  <c r="AF1295" i="13"/>
  <c r="AE1295" i="13"/>
  <c r="AD1295" i="13"/>
  <c r="AC1295" i="13"/>
  <c r="AB1295" i="13"/>
  <c r="AA1295" i="13"/>
  <c r="Z1295" i="13"/>
  <c r="Y1295" i="13"/>
  <c r="X1295" i="13"/>
  <c r="W1295" i="13"/>
  <c r="V1295" i="13"/>
  <c r="U1295" i="13"/>
  <c r="AF1294" i="13"/>
  <c r="AE1294" i="13"/>
  <c r="AD1294" i="13"/>
  <c r="AC1294" i="13"/>
  <c r="AB1294" i="13"/>
  <c r="AA1294" i="13"/>
  <c r="Z1294" i="13"/>
  <c r="Y1294" i="13"/>
  <c r="X1294" i="13"/>
  <c r="W1294" i="13"/>
  <c r="V1294" i="13"/>
  <c r="U1294" i="13"/>
  <c r="AF1293" i="13"/>
  <c r="AE1293" i="13"/>
  <c r="AD1293" i="13"/>
  <c r="AC1293" i="13"/>
  <c r="AB1293" i="13"/>
  <c r="AA1293" i="13"/>
  <c r="Z1293" i="13"/>
  <c r="Y1293" i="13"/>
  <c r="X1293" i="13"/>
  <c r="W1293" i="13"/>
  <c r="V1293" i="13"/>
  <c r="U1293" i="13"/>
  <c r="AF1292" i="13"/>
  <c r="AE1292" i="13"/>
  <c r="AD1292" i="13"/>
  <c r="AC1292" i="13"/>
  <c r="AB1292" i="13"/>
  <c r="AA1292" i="13"/>
  <c r="Z1292" i="13"/>
  <c r="Y1292" i="13"/>
  <c r="X1292" i="13"/>
  <c r="W1292" i="13"/>
  <c r="V1292" i="13"/>
  <c r="U1292" i="13"/>
  <c r="AF1291" i="13"/>
  <c r="AE1291" i="13"/>
  <c r="AD1291" i="13"/>
  <c r="AC1291" i="13"/>
  <c r="AB1291" i="13"/>
  <c r="AA1291" i="13"/>
  <c r="Z1291" i="13"/>
  <c r="Y1291" i="13"/>
  <c r="X1291" i="13"/>
  <c r="W1291" i="13"/>
  <c r="V1291" i="13"/>
  <c r="U1291" i="13"/>
  <c r="AF1290" i="13"/>
  <c r="AE1290" i="13"/>
  <c r="AD1290" i="13"/>
  <c r="AC1290" i="13"/>
  <c r="AB1290" i="13"/>
  <c r="AA1290" i="13"/>
  <c r="Z1290" i="13"/>
  <c r="Y1290" i="13"/>
  <c r="X1290" i="13"/>
  <c r="W1290" i="13"/>
  <c r="V1290" i="13"/>
  <c r="U1290" i="13"/>
  <c r="AF1289" i="13"/>
  <c r="AE1289" i="13"/>
  <c r="AD1289" i="13"/>
  <c r="AC1289" i="13"/>
  <c r="AB1289" i="13"/>
  <c r="AA1289" i="13"/>
  <c r="Z1289" i="13"/>
  <c r="Y1289" i="13"/>
  <c r="X1289" i="13"/>
  <c r="W1289" i="13"/>
  <c r="V1289" i="13"/>
  <c r="U1289" i="13"/>
  <c r="AF1288" i="13"/>
  <c r="AE1288" i="13"/>
  <c r="AD1288" i="13"/>
  <c r="AC1288" i="13"/>
  <c r="AB1288" i="13"/>
  <c r="AA1288" i="13"/>
  <c r="Z1288" i="13"/>
  <c r="Y1288" i="13"/>
  <c r="X1288" i="13"/>
  <c r="W1288" i="13"/>
  <c r="V1288" i="13"/>
  <c r="U1288" i="13"/>
  <c r="AF1287" i="13"/>
  <c r="AE1287" i="13"/>
  <c r="AD1287" i="13"/>
  <c r="AC1287" i="13"/>
  <c r="AB1287" i="13"/>
  <c r="AA1287" i="13"/>
  <c r="Z1287" i="13"/>
  <c r="Y1287" i="13"/>
  <c r="X1287" i="13"/>
  <c r="W1287" i="13"/>
  <c r="V1287" i="13"/>
  <c r="U1287" i="13"/>
  <c r="AF1286" i="13"/>
  <c r="AE1286" i="13"/>
  <c r="AD1286" i="13"/>
  <c r="AC1286" i="13"/>
  <c r="AB1286" i="13"/>
  <c r="AA1286" i="13"/>
  <c r="Z1286" i="13"/>
  <c r="Y1286" i="13"/>
  <c r="X1286" i="13"/>
  <c r="W1286" i="13"/>
  <c r="V1286" i="13"/>
  <c r="U1286" i="13"/>
  <c r="AF1285" i="13"/>
  <c r="AE1285" i="13"/>
  <c r="AD1285" i="13"/>
  <c r="AC1285" i="13"/>
  <c r="AB1285" i="13"/>
  <c r="AA1285" i="13"/>
  <c r="Z1285" i="13"/>
  <c r="Y1285" i="13"/>
  <c r="X1285" i="13"/>
  <c r="W1285" i="13"/>
  <c r="V1285" i="13"/>
  <c r="U1285" i="13"/>
  <c r="AF1284" i="13"/>
  <c r="AE1284" i="13"/>
  <c r="AD1284" i="13"/>
  <c r="AC1284" i="13"/>
  <c r="AB1284" i="13"/>
  <c r="AA1284" i="13"/>
  <c r="Z1284" i="13"/>
  <c r="Y1284" i="13"/>
  <c r="X1284" i="13"/>
  <c r="W1284" i="13"/>
  <c r="V1284" i="13"/>
  <c r="U1284" i="13"/>
  <c r="AF1283" i="13"/>
  <c r="AE1283" i="13"/>
  <c r="AD1283" i="13"/>
  <c r="AC1283" i="13"/>
  <c r="AB1283" i="13"/>
  <c r="AA1283" i="13"/>
  <c r="Z1283" i="13"/>
  <c r="Y1283" i="13"/>
  <c r="X1283" i="13"/>
  <c r="W1283" i="13"/>
  <c r="V1283" i="13"/>
  <c r="U1283" i="13"/>
  <c r="AF1282" i="13"/>
  <c r="AE1282" i="13"/>
  <c r="AD1282" i="13"/>
  <c r="AC1282" i="13"/>
  <c r="AB1282" i="13"/>
  <c r="AA1282" i="13"/>
  <c r="Z1282" i="13"/>
  <c r="Y1282" i="13"/>
  <c r="X1282" i="13"/>
  <c r="W1282" i="13"/>
  <c r="V1282" i="13"/>
  <c r="U1282" i="13"/>
  <c r="AF1281" i="13"/>
  <c r="AE1281" i="13"/>
  <c r="AD1281" i="13"/>
  <c r="AC1281" i="13"/>
  <c r="AB1281" i="13"/>
  <c r="AA1281" i="13"/>
  <c r="Z1281" i="13"/>
  <c r="Y1281" i="13"/>
  <c r="X1281" i="13"/>
  <c r="W1281" i="13"/>
  <c r="V1281" i="13"/>
  <c r="U1281" i="13"/>
  <c r="AF1280" i="13"/>
  <c r="AE1280" i="13"/>
  <c r="AD1280" i="13"/>
  <c r="AC1280" i="13"/>
  <c r="AB1280" i="13"/>
  <c r="AA1280" i="13"/>
  <c r="Z1280" i="13"/>
  <c r="Y1280" i="13"/>
  <c r="X1280" i="13"/>
  <c r="W1280" i="13"/>
  <c r="V1280" i="13"/>
  <c r="U1280" i="13"/>
  <c r="AF1279" i="13"/>
  <c r="AE1279" i="13"/>
  <c r="AD1279" i="13"/>
  <c r="AC1279" i="13"/>
  <c r="AB1279" i="13"/>
  <c r="AA1279" i="13"/>
  <c r="Z1279" i="13"/>
  <c r="Y1279" i="13"/>
  <c r="X1279" i="13"/>
  <c r="W1279" i="13"/>
  <c r="V1279" i="13"/>
  <c r="U1279" i="13"/>
  <c r="AF1278" i="13"/>
  <c r="AE1278" i="13"/>
  <c r="AD1278" i="13"/>
  <c r="AC1278" i="13"/>
  <c r="AB1278" i="13"/>
  <c r="AA1278" i="13"/>
  <c r="Z1278" i="13"/>
  <c r="Y1278" i="13"/>
  <c r="X1278" i="13"/>
  <c r="W1278" i="13"/>
  <c r="V1278" i="13"/>
  <c r="U1278" i="13"/>
  <c r="AF1277" i="13"/>
  <c r="AE1277" i="13"/>
  <c r="AD1277" i="13"/>
  <c r="AC1277" i="13"/>
  <c r="AB1277" i="13"/>
  <c r="AA1277" i="13"/>
  <c r="Z1277" i="13"/>
  <c r="Y1277" i="13"/>
  <c r="X1277" i="13"/>
  <c r="W1277" i="13"/>
  <c r="V1277" i="13"/>
  <c r="U1277" i="13"/>
  <c r="AF1276" i="13"/>
  <c r="AE1276" i="13"/>
  <c r="AD1276" i="13"/>
  <c r="AC1276" i="13"/>
  <c r="AB1276" i="13"/>
  <c r="AA1276" i="13"/>
  <c r="Z1276" i="13"/>
  <c r="Y1276" i="13"/>
  <c r="X1276" i="13"/>
  <c r="W1276" i="13"/>
  <c r="V1276" i="13"/>
  <c r="U1276" i="13"/>
  <c r="AF1275" i="13"/>
  <c r="AE1275" i="13"/>
  <c r="AD1275" i="13"/>
  <c r="AC1275" i="13"/>
  <c r="AB1275" i="13"/>
  <c r="AA1275" i="13"/>
  <c r="Z1275" i="13"/>
  <c r="Y1275" i="13"/>
  <c r="X1275" i="13"/>
  <c r="W1275" i="13"/>
  <c r="V1275" i="13"/>
  <c r="U1275" i="13"/>
  <c r="AF1274" i="13"/>
  <c r="AE1274" i="13"/>
  <c r="AD1274" i="13"/>
  <c r="AC1274" i="13"/>
  <c r="AB1274" i="13"/>
  <c r="AA1274" i="13"/>
  <c r="Z1274" i="13"/>
  <c r="Y1274" i="13"/>
  <c r="X1274" i="13"/>
  <c r="W1274" i="13"/>
  <c r="V1274" i="13"/>
  <c r="U1274" i="13"/>
  <c r="AF1273" i="13"/>
  <c r="AE1273" i="13"/>
  <c r="AD1273" i="13"/>
  <c r="AC1273" i="13"/>
  <c r="AB1273" i="13"/>
  <c r="AA1273" i="13"/>
  <c r="Z1273" i="13"/>
  <c r="Y1273" i="13"/>
  <c r="X1273" i="13"/>
  <c r="W1273" i="13"/>
  <c r="V1273" i="13"/>
  <c r="U1273" i="13"/>
  <c r="AF1272" i="13"/>
  <c r="AE1272" i="13"/>
  <c r="AD1272" i="13"/>
  <c r="AC1272" i="13"/>
  <c r="AB1272" i="13"/>
  <c r="AA1272" i="13"/>
  <c r="Z1272" i="13"/>
  <c r="Y1272" i="13"/>
  <c r="X1272" i="13"/>
  <c r="W1272" i="13"/>
  <c r="V1272" i="13"/>
  <c r="U1272" i="13"/>
  <c r="AF1271" i="13"/>
  <c r="AE1271" i="13"/>
  <c r="AD1271" i="13"/>
  <c r="AC1271" i="13"/>
  <c r="AB1271" i="13"/>
  <c r="AA1271" i="13"/>
  <c r="Z1271" i="13"/>
  <c r="Y1271" i="13"/>
  <c r="X1271" i="13"/>
  <c r="W1271" i="13"/>
  <c r="V1271" i="13"/>
  <c r="U1271" i="13"/>
  <c r="AF1270" i="13"/>
  <c r="AE1270" i="13"/>
  <c r="AD1270" i="13"/>
  <c r="AC1270" i="13"/>
  <c r="AB1270" i="13"/>
  <c r="AA1270" i="13"/>
  <c r="Z1270" i="13"/>
  <c r="Y1270" i="13"/>
  <c r="X1270" i="13"/>
  <c r="W1270" i="13"/>
  <c r="V1270" i="13"/>
  <c r="U1270" i="13"/>
  <c r="AF1269" i="13"/>
  <c r="AE1269" i="13"/>
  <c r="AD1269" i="13"/>
  <c r="AC1269" i="13"/>
  <c r="AB1269" i="13"/>
  <c r="AA1269" i="13"/>
  <c r="Z1269" i="13"/>
  <c r="Y1269" i="13"/>
  <c r="X1269" i="13"/>
  <c r="W1269" i="13"/>
  <c r="V1269" i="13"/>
  <c r="U1269" i="13"/>
  <c r="AF1268" i="13"/>
  <c r="AE1268" i="13"/>
  <c r="AD1268" i="13"/>
  <c r="AC1268" i="13"/>
  <c r="AB1268" i="13"/>
  <c r="AA1268" i="13"/>
  <c r="Z1268" i="13"/>
  <c r="Y1268" i="13"/>
  <c r="X1268" i="13"/>
  <c r="W1268" i="13"/>
  <c r="V1268" i="13"/>
  <c r="U1268" i="13"/>
  <c r="AF1267" i="13"/>
  <c r="AE1267" i="13"/>
  <c r="AD1267" i="13"/>
  <c r="AC1267" i="13"/>
  <c r="AB1267" i="13"/>
  <c r="AA1267" i="13"/>
  <c r="Z1267" i="13"/>
  <c r="Y1267" i="13"/>
  <c r="X1267" i="13"/>
  <c r="W1267" i="13"/>
  <c r="V1267" i="13"/>
  <c r="U1267" i="13"/>
  <c r="AF1266" i="13"/>
  <c r="AE1266" i="13"/>
  <c r="AD1266" i="13"/>
  <c r="AC1266" i="13"/>
  <c r="AB1266" i="13"/>
  <c r="AA1266" i="13"/>
  <c r="Z1266" i="13"/>
  <c r="Y1266" i="13"/>
  <c r="X1266" i="13"/>
  <c r="W1266" i="13"/>
  <c r="V1266" i="13"/>
  <c r="U1266" i="13"/>
  <c r="AF1265" i="13"/>
  <c r="AE1265" i="13"/>
  <c r="AD1265" i="13"/>
  <c r="AC1265" i="13"/>
  <c r="AB1265" i="13"/>
  <c r="AA1265" i="13"/>
  <c r="Z1265" i="13"/>
  <c r="Y1265" i="13"/>
  <c r="X1265" i="13"/>
  <c r="W1265" i="13"/>
  <c r="V1265" i="13"/>
  <c r="U1265" i="13"/>
  <c r="AF1264" i="13"/>
  <c r="AE1264" i="13"/>
  <c r="AD1264" i="13"/>
  <c r="AC1264" i="13"/>
  <c r="AB1264" i="13"/>
  <c r="AA1264" i="13"/>
  <c r="Z1264" i="13"/>
  <c r="Y1264" i="13"/>
  <c r="X1264" i="13"/>
  <c r="W1264" i="13"/>
  <c r="V1264" i="13"/>
  <c r="U1264" i="13"/>
  <c r="AF1263" i="13"/>
  <c r="AE1263" i="13"/>
  <c r="AD1263" i="13"/>
  <c r="AC1263" i="13"/>
  <c r="AB1263" i="13"/>
  <c r="AA1263" i="13"/>
  <c r="Z1263" i="13"/>
  <c r="Y1263" i="13"/>
  <c r="X1263" i="13"/>
  <c r="W1263" i="13"/>
  <c r="V1263" i="13"/>
  <c r="U1263" i="13"/>
  <c r="AF1262" i="13"/>
  <c r="AE1262" i="13"/>
  <c r="AD1262" i="13"/>
  <c r="AC1262" i="13"/>
  <c r="AB1262" i="13"/>
  <c r="AA1262" i="13"/>
  <c r="Z1262" i="13"/>
  <c r="Y1262" i="13"/>
  <c r="X1262" i="13"/>
  <c r="W1262" i="13"/>
  <c r="V1262" i="13"/>
  <c r="U1262" i="13"/>
  <c r="AF1261" i="13"/>
  <c r="AE1261" i="13"/>
  <c r="AD1261" i="13"/>
  <c r="AC1261" i="13"/>
  <c r="AB1261" i="13"/>
  <c r="AA1261" i="13"/>
  <c r="Z1261" i="13"/>
  <c r="Y1261" i="13"/>
  <c r="X1261" i="13"/>
  <c r="W1261" i="13"/>
  <c r="V1261" i="13"/>
  <c r="U1261" i="13"/>
  <c r="AF1260" i="13"/>
  <c r="AE1260" i="13"/>
  <c r="AD1260" i="13"/>
  <c r="AC1260" i="13"/>
  <c r="AB1260" i="13"/>
  <c r="AA1260" i="13"/>
  <c r="Z1260" i="13"/>
  <c r="Y1260" i="13"/>
  <c r="X1260" i="13"/>
  <c r="W1260" i="13"/>
  <c r="V1260" i="13"/>
  <c r="U1260" i="13"/>
  <c r="AF1259" i="13"/>
  <c r="AE1259" i="13"/>
  <c r="AD1259" i="13"/>
  <c r="AC1259" i="13"/>
  <c r="AB1259" i="13"/>
  <c r="AA1259" i="13"/>
  <c r="Z1259" i="13"/>
  <c r="Y1259" i="13"/>
  <c r="X1259" i="13"/>
  <c r="W1259" i="13"/>
  <c r="V1259" i="13"/>
  <c r="U1259" i="13"/>
  <c r="AF1258" i="13"/>
  <c r="AE1258" i="13"/>
  <c r="AD1258" i="13"/>
  <c r="AC1258" i="13"/>
  <c r="AB1258" i="13"/>
  <c r="AA1258" i="13"/>
  <c r="Z1258" i="13"/>
  <c r="Y1258" i="13"/>
  <c r="X1258" i="13"/>
  <c r="W1258" i="13"/>
  <c r="V1258" i="13"/>
  <c r="U1258" i="13"/>
  <c r="AF1257" i="13"/>
  <c r="AE1257" i="13"/>
  <c r="AD1257" i="13"/>
  <c r="AC1257" i="13"/>
  <c r="AB1257" i="13"/>
  <c r="AA1257" i="13"/>
  <c r="Z1257" i="13"/>
  <c r="Y1257" i="13"/>
  <c r="X1257" i="13"/>
  <c r="W1257" i="13"/>
  <c r="V1257" i="13"/>
  <c r="U1257" i="13"/>
  <c r="AF1256" i="13"/>
  <c r="AE1256" i="13"/>
  <c r="AD1256" i="13"/>
  <c r="AC1256" i="13"/>
  <c r="AB1256" i="13"/>
  <c r="AA1256" i="13"/>
  <c r="Z1256" i="13"/>
  <c r="Y1256" i="13"/>
  <c r="X1256" i="13"/>
  <c r="W1256" i="13"/>
  <c r="V1256" i="13"/>
  <c r="U1256" i="13"/>
  <c r="AF1255" i="13"/>
  <c r="AE1255" i="13"/>
  <c r="AD1255" i="13"/>
  <c r="AC1255" i="13"/>
  <c r="AB1255" i="13"/>
  <c r="AA1255" i="13"/>
  <c r="Z1255" i="13"/>
  <c r="Y1255" i="13"/>
  <c r="X1255" i="13"/>
  <c r="W1255" i="13"/>
  <c r="V1255" i="13"/>
  <c r="U1255" i="13"/>
  <c r="AF1254" i="13"/>
  <c r="AE1254" i="13"/>
  <c r="AD1254" i="13"/>
  <c r="AC1254" i="13"/>
  <c r="AB1254" i="13"/>
  <c r="AA1254" i="13"/>
  <c r="Z1254" i="13"/>
  <c r="Y1254" i="13"/>
  <c r="X1254" i="13"/>
  <c r="W1254" i="13"/>
  <c r="V1254" i="13"/>
  <c r="U1254" i="13"/>
  <c r="AF1253" i="13"/>
  <c r="AE1253" i="13"/>
  <c r="AD1253" i="13"/>
  <c r="AC1253" i="13"/>
  <c r="AB1253" i="13"/>
  <c r="AA1253" i="13"/>
  <c r="Z1253" i="13"/>
  <c r="Y1253" i="13"/>
  <c r="X1253" i="13"/>
  <c r="W1253" i="13"/>
  <c r="V1253" i="13"/>
  <c r="U1253" i="13"/>
  <c r="AF1252" i="13"/>
  <c r="AE1252" i="13"/>
  <c r="AD1252" i="13"/>
  <c r="AC1252" i="13"/>
  <c r="AB1252" i="13"/>
  <c r="AA1252" i="13"/>
  <c r="Z1252" i="13"/>
  <c r="Y1252" i="13"/>
  <c r="X1252" i="13"/>
  <c r="W1252" i="13"/>
  <c r="V1252" i="13"/>
  <c r="U1252" i="13"/>
  <c r="AF1251" i="13"/>
  <c r="AE1251" i="13"/>
  <c r="AD1251" i="13"/>
  <c r="AC1251" i="13"/>
  <c r="AB1251" i="13"/>
  <c r="AA1251" i="13"/>
  <c r="Z1251" i="13"/>
  <c r="Y1251" i="13"/>
  <c r="X1251" i="13"/>
  <c r="W1251" i="13"/>
  <c r="V1251" i="13"/>
  <c r="U1251" i="13"/>
  <c r="AF1250" i="13"/>
  <c r="AE1250" i="13"/>
  <c r="AD1250" i="13"/>
  <c r="AC1250" i="13"/>
  <c r="AB1250" i="13"/>
  <c r="AA1250" i="13"/>
  <c r="Z1250" i="13"/>
  <c r="Y1250" i="13"/>
  <c r="X1250" i="13"/>
  <c r="W1250" i="13"/>
  <c r="V1250" i="13"/>
  <c r="U1250" i="13"/>
  <c r="AF1249" i="13"/>
  <c r="AE1249" i="13"/>
  <c r="AD1249" i="13"/>
  <c r="AC1249" i="13"/>
  <c r="AB1249" i="13"/>
  <c r="AA1249" i="13"/>
  <c r="Z1249" i="13"/>
  <c r="Y1249" i="13"/>
  <c r="X1249" i="13"/>
  <c r="W1249" i="13"/>
  <c r="V1249" i="13"/>
  <c r="U1249" i="13"/>
  <c r="AF1248" i="13"/>
  <c r="AE1248" i="13"/>
  <c r="AD1248" i="13"/>
  <c r="AC1248" i="13"/>
  <c r="AB1248" i="13"/>
  <c r="AA1248" i="13"/>
  <c r="Z1248" i="13"/>
  <c r="Y1248" i="13"/>
  <c r="X1248" i="13"/>
  <c r="W1248" i="13"/>
  <c r="V1248" i="13"/>
  <c r="U1248" i="13"/>
  <c r="AF1247" i="13"/>
  <c r="AE1247" i="13"/>
  <c r="AD1247" i="13"/>
  <c r="AC1247" i="13"/>
  <c r="AB1247" i="13"/>
  <c r="AA1247" i="13"/>
  <c r="Z1247" i="13"/>
  <c r="Y1247" i="13"/>
  <c r="X1247" i="13"/>
  <c r="W1247" i="13"/>
  <c r="V1247" i="13"/>
  <c r="U1247" i="13"/>
  <c r="AF1246" i="13"/>
  <c r="AE1246" i="13"/>
  <c r="AD1246" i="13"/>
  <c r="AC1246" i="13"/>
  <c r="AB1246" i="13"/>
  <c r="AA1246" i="13"/>
  <c r="Z1246" i="13"/>
  <c r="Y1246" i="13"/>
  <c r="X1246" i="13"/>
  <c r="W1246" i="13"/>
  <c r="V1246" i="13"/>
  <c r="U1246" i="13"/>
  <c r="AF1245" i="13"/>
  <c r="AE1245" i="13"/>
  <c r="AD1245" i="13"/>
  <c r="AC1245" i="13"/>
  <c r="AB1245" i="13"/>
  <c r="AA1245" i="13"/>
  <c r="Z1245" i="13"/>
  <c r="Y1245" i="13"/>
  <c r="X1245" i="13"/>
  <c r="W1245" i="13"/>
  <c r="V1245" i="13"/>
  <c r="U1245" i="13"/>
  <c r="AF1244" i="13"/>
  <c r="AE1244" i="13"/>
  <c r="AD1244" i="13"/>
  <c r="AC1244" i="13"/>
  <c r="AB1244" i="13"/>
  <c r="AA1244" i="13"/>
  <c r="Z1244" i="13"/>
  <c r="Y1244" i="13"/>
  <c r="X1244" i="13"/>
  <c r="W1244" i="13"/>
  <c r="V1244" i="13"/>
  <c r="U1244" i="13"/>
  <c r="AF1243" i="13"/>
  <c r="AE1243" i="13"/>
  <c r="AD1243" i="13"/>
  <c r="AC1243" i="13"/>
  <c r="AB1243" i="13"/>
  <c r="AA1243" i="13"/>
  <c r="Z1243" i="13"/>
  <c r="Y1243" i="13"/>
  <c r="X1243" i="13"/>
  <c r="W1243" i="13"/>
  <c r="V1243" i="13"/>
  <c r="U1243" i="13"/>
  <c r="AF1242" i="13"/>
  <c r="AE1242" i="13"/>
  <c r="AD1242" i="13"/>
  <c r="AC1242" i="13"/>
  <c r="AB1242" i="13"/>
  <c r="AA1242" i="13"/>
  <c r="Z1242" i="13"/>
  <c r="Y1242" i="13"/>
  <c r="X1242" i="13"/>
  <c r="W1242" i="13"/>
  <c r="V1242" i="13"/>
  <c r="U1242" i="13"/>
  <c r="AF1241" i="13"/>
  <c r="AE1241" i="13"/>
  <c r="AD1241" i="13"/>
  <c r="AC1241" i="13"/>
  <c r="AB1241" i="13"/>
  <c r="AA1241" i="13"/>
  <c r="Z1241" i="13"/>
  <c r="Y1241" i="13"/>
  <c r="X1241" i="13"/>
  <c r="W1241" i="13"/>
  <c r="V1241" i="13"/>
  <c r="U1241" i="13"/>
  <c r="AF1240" i="13"/>
  <c r="AE1240" i="13"/>
  <c r="AD1240" i="13"/>
  <c r="AC1240" i="13"/>
  <c r="AB1240" i="13"/>
  <c r="AA1240" i="13"/>
  <c r="Z1240" i="13"/>
  <c r="Y1240" i="13"/>
  <c r="X1240" i="13"/>
  <c r="W1240" i="13"/>
  <c r="V1240" i="13"/>
  <c r="U1240" i="13"/>
  <c r="AF1239" i="13"/>
  <c r="AE1239" i="13"/>
  <c r="AD1239" i="13"/>
  <c r="AC1239" i="13"/>
  <c r="AB1239" i="13"/>
  <c r="AA1239" i="13"/>
  <c r="Z1239" i="13"/>
  <c r="Y1239" i="13"/>
  <c r="X1239" i="13"/>
  <c r="W1239" i="13"/>
  <c r="V1239" i="13"/>
  <c r="U1239" i="13"/>
  <c r="AF1238" i="13"/>
  <c r="AE1238" i="13"/>
  <c r="AD1238" i="13"/>
  <c r="AC1238" i="13"/>
  <c r="AB1238" i="13"/>
  <c r="AA1238" i="13"/>
  <c r="Z1238" i="13"/>
  <c r="Y1238" i="13"/>
  <c r="X1238" i="13"/>
  <c r="W1238" i="13"/>
  <c r="V1238" i="13"/>
  <c r="U1238" i="13"/>
  <c r="AF3" i="13"/>
  <c r="AF4" i="13"/>
  <c r="AF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AF19" i="13"/>
  <c r="AF20" i="13"/>
  <c r="AF21" i="13"/>
  <c r="AF22" i="13"/>
  <c r="AF23" i="13"/>
  <c r="AF24" i="13"/>
  <c r="AF25" i="13"/>
  <c r="AF26" i="13"/>
  <c r="AF27" i="13"/>
  <c r="AF28" i="13"/>
  <c r="AF29" i="13"/>
  <c r="AF30" i="13"/>
  <c r="AF31" i="13"/>
  <c r="AF32" i="13"/>
  <c r="AF33" i="13"/>
  <c r="AF34" i="13"/>
  <c r="AF35" i="13"/>
  <c r="AF36" i="13"/>
  <c r="AF37" i="13"/>
  <c r="AF38" i="13"/>
  <c r="AF39" i="13"/>
  <c r="AF40" i="13"/>
  <c r="AF41" i="13"/>
  <c r="AF42" i="13"/>
  <c r="AF43" i="13"/>
  <c r="AF44" i="13"/>
  <c r="AF45" i="13"/>
  <c r="AF46" i="13"/>
  <c r="AF47" i="13"/>
  <c r="AF48" i="13"/>
  <c r="AF49" i="13"/>
  <c r="AF50" i="13"/>
  <c r="AF51" i="13"/>
  <c r="AF52" i="13"/>
  <c r="AF53" i="13"/>
  <c r="AF54" i="13"/>
  <c r="AF55" i="13"/>
  <c r="AF56" i="13"/>
  <c r="AF57" i="13"/>
  <c r="AF58" i="13"/>
  <c r="AF59" i="13"/>
  <c r="AF60" i="13"/>
  <c r="AF61" i="13"/>
  <c r="AF63" i="13"/>
  <c r="AF64" i="13"/>
  <c r="AF65" i="13"/>
  <c r="AF66" i="13"/>
  <c r="AF67" i="13"/>
  <c r="AF69" i="13"/>
  <c r="AF70" i="13"/>
  <c r="AF71" i="13"/>
  <c r="AF72" i="13"/>
  <c r="AF73" i="13"/>
  <c r="AF75" i="13"/>
  <c r="AF76" i="13"/>
  <c r="AF77" i="13"/>
  <c r="AF78" i="13"/>
  <c r="AF79" i="13"/>
  <c r="AF81" i="13"/>
  <c r="AF82" i="13"/>
  <c r="AF83" i="13"/>
  <c r="AF84" i="13"/>
  <c r="AF85" i="13"/>
  <c r="AF87" i="13"/>
  <c r="AF88" i="13"/>
  <c r="AF89" i="13"/>
  <c r="AF90" i="13"/>
  <c r="AF91" i="13"/>
  <c r="AF93" i="13"/>
  <c r="AF94" i="13"/>
  <c r="AF95" i="13"/>
  <c r="AF96" i="13"/>
  <c r="AF97" i="13"/>
  <c r="AF99" i="13"/>
  <c r="AF100" i="13"/>
  <c r="AF101" i="13"/>
  <c r="AF102" i="13"/>
  <c r="AF103" i="13"/>
  <c r="AF105" i="13"/>
  <c r="AF106" i="13"/>
  <c r="AF107" i="13"/>
  <c r="AF108" i="13"/>
  <c r="AF109" i="13"/>
  <c r="AF111" i="13"/>
  <c r="AF112" i="13"/>
  <c r="AF113" i="13"/>
  <c r="AF114" i="13"/>
  <c r="AF115" i="13"/>
  <c r="AF117" i="13"/>
  <c r="AF118" i="13"/>
  <c r="AF119" i="13"/>
  <c r="AF120" i="13"/>
  <c r="AF121" i="13"/>
  <c r="AF123" i="13"/>
  <c r="AF124" i="13"/>
  <c r="AF125" i="13"/>
  <c r="AF126" i="13"/>
  <c r="AF127" i="13"/>
  <c r="AF129" i="13"/>
  <c r="AF130" i="13"/>
  <c r="AF131" i="13"/>
  <c r="AF132" i="13"/>
  <c r="AF133" i="13"/>
  <c r="AF134" i="13"/>
  <c r="AF135" i="13"/>
  <c r="AF136" i="13"/>
  <c r="AF137" i="13"/>
  <c r="AF138" i="13"/>
  <c r="AF139" i="13"/>
  <c r="AF140" i="13"/>
  <c r="AF141" i="13"/>
  <c r="AF142" i="13"/>
  <c r="AF143" i="13"/>
  <c r="AF144" i="13"/>
  <c r="AF145" i="13"/>
  <c r="AF146" i="13"/>
  <c r="AF147" i="13"/>
  <c r="AF148" i="13"/>
  <c r="AF149" i="13"/>
  <c r="AF150" i="13"/>
  <c r="AF151" i="13"/>
  <c r="AF152" i="13"/>
  <c r="AF153" i="13"/>
  <c r="AF154" i="13"/>
  <c r="AF155" i="13"/>
  <c r="AF156" i="13"/>
  <c r="AF157" i="13"/>
  <c r="AF158" i="13"/>
  <c r="AF159" i="13"/>
  <c r="AF160" i="13"/>
  <c r="AF161" i="13"/>
  <c r="AF162" i="13"/>
  <c r="AF163" i="13"/>
  <c r="AF164" i="13"/>
  <c r="AF165" i="13"/>
  <c r="AF166" i="13"/>
  <c r="AF167" i="13"/>
  <c r="AF168" i="13"/>
  <c r="AF169" i="13"/>
  <c r="AF170" i="13"/>
  <c r="AF171" i="13"/>
  <c r="AF172" i="13"/>
  <c r="AF173" i="13"/>
  <c r="AF174" i="13"/>
  <c r="AF175" i="13"/>
  <c r="AF176" i="13"/>
  <c r="AF177" i="13"/>
  <c r="AF178" i="13"/>
  <c r="AF179" i="13"/>
  <c r="AF180" i="13"/>
  <c r="AF181" i="13"/>
  <c r="AF182" i="13"/>
  <c r="AF183" i="13"/>
  <c r="AF184" i="13"/>
  <c r="AF185" i="13"/>
  <c r="AF186" i="13"/>
  <c r="AF187" i="13"/>
  <c r="AF188" i="13"/>
  <c r="AF189" i="13"/>
  <c r="AF190" i="13"/>
  <c r="AF191" i="13"/>
  <c r="AF192" i="13"/>
  <c r="AF193" i="13"/>
  <c r="AF194" i="13"/>
  <c r="AF195" i="13"/>
  <c r="AF196" i="13"/>
  <c r="AF197" i="13"/>
  <c r="AF198" i="13"/>
  <c r="AF199" i="13"/>
  <c r="AF200" i="13"/>
  <c r="AF201" i="13"/>
  <c r="AF202" i="13"/>
  <c r="AF203" i="13"/>
  <c r="AF204" i="13"/>
  <c r="AF205" i="13"/>
  <c r="AF206" i="13"/>
  <c r="AF207" i="13"/>
  <c r="AF208" i="13"/>
  <c r="AF209" i="13"/>
  <c r="AF210" i="13"/>
  <c r="AF211" i="13"/>
  <c r="AF212" i="13"/>
  <c r="AF213" i="13"/>
  <c r="AF214" i="13"/>
  <c r="AF215" i="13"/>
  <c r="AF216" i="13"/>
  <c r="AF217" i="13"/>
  <c r="AF218" i="13"/>
  <c r="AF219" i="13"/>
  <c r="AF220" i="13"/>
  <c r="AF221" i="13"/>
  <c r="AF222" i="13"/>
  <c r="AF223" i="13"/>
  <c r="AF224" i="13"/>
  <c r="AF225" i="13"/>
  <c r="AF226" i="13"/>
  <c r="AF227" i="13"/>
  <c r="AF228" i="13"/>
  <c r="AF229" i="13"/>
  <c r="AF230" i="13"/>
  <c r="AF231" i="13"/>
  <c r="AF232" i="13"/>
  <c r="AF233" i="13"/>
  <c r="AF234" i="13"/>
  <c r="AF235" i="13"/>
  <c r="AF236" i="13"/>
  <c r="AF237" i="13"/>
  <c r="AF238" i="13"/>
  <c r="AF239" i="13"/>
  <c r="AF240" i="13"/>
  <c r="AF241" i="13"/>
  <c r="AF242" i="13"/>
  <c r="AF243" i="13"/>
  <c r="AF244" i="13"/>
  <c r="AF245" i="13"/>
  <c r="AF246" i="13"/>
  <c r="AF247" i="13"/>
  <c r="AF248" i="13"/>
  <c r="AF249" i="13"/>
  <c r="AF250" i="13"/>
  <c r="AF251" i="13"/>
  <c r="AF252" i="13"/>
  <c r="AF253" i="13"/>
  <c r="AF254" i="13"/>
  <c r="AF255" i="13"/>
  <c r="AF256" i="13"/>
  <c r="AF257" i="13"/>
  <c r="AF258" i="13"/>
  <c r="AF259" i="13"/>
  <c r="AF260" i="13"/>
  <c r="AF261" i="13"/>
  <c r="AF262" i="13"/>
  <c r="AF263" i="13"/>
  <c r="AF264" i="13"/>
  <c r="AF265" i="13"/>
  <c r="AF266" i="13"/>
  <c r="AF267" i="13"/>
  <c r="AF268" i="13"/>
  <c r="AF269" i="13"/>
  <c r="AF270" i="13"/>
  <c r="AF271" i="13"/>
  <c r="AF272" i="13"/>
  <c r="AF273" i="13"/>
  <c r="AF274" i="13"/>
  <c r="AF275" i="13"/>
  <c r="AF276" i="13"/>
  <c r="AF277" i="13"/>
  <c r="AF278" i="13"/>
  <c r="AF279" i="13"/>
  <c r="AF280" i="13"/>
  <c r="AF281" i="13"/>
  <c r="AF282" i="13"/>
  <c r="AF283" i="13"/>
  <c r="AF284" i="13"/>
  <c r="AF285" i="13"/>
  <c r="AF286" i="13"/>
  <c r="AF287" i="13"/>
  <c r="AF288" i="13"/>
  <c r="AF289" i="13"/>
  <c r="AF290" i="13"/>
  <c r="AF291" i="13"/>
  <c r="AF292" i="13"/>
  <c r="AF293" i="13"/>
  <c r="AF294" i="13"/>
  <c r="AF295" i="13"/>
  <c r="AF296" i="13"/>
  <c r="AF297" i="13"/>
  <c r="AF298" i="13"/>
  <c r="AF299" i="13"/>
  <c r="AF300" i="13"/>
  <c r="AF301" i="13"/>
  <c r="AF302" i="13"/>
  <c r="AF303" i="13"/>
  <c r="AF304" i="13"/>
  <c r="AF305" i="13"/>
  <c r="AF306" i="13"/>
  <c r="AF307" i="13"/>
  <c r="AF308" i="13"/>
  <c r="AF309" i="13"/>
  <c r="AF310" i="13"/>
  <c r="AF311" i="13"/>
  <c r="AF312" i="13"/>
  <c r="AF313" i="13"/>
  <c r="AF314" i="13"/>
  <c r="AF315" i="13"/>
  <c r="AF316" i="13"/>
  <c r="AF317" i="13"/>
  <c r="AF318" i="13"/>
  <c r="AF319" i="13"/>
  <c r="AF320" i="13"/>
  <c r="AF321" i="13"/>
  <c r="AF322" i="13"/>
  <c r="AF323" i="13"/>
  <c r="AF324" i="13"/>
  <c r="AF325" i="13"/>
  <c r="AF326" i="13"/>
  <c r="AF327" i="13"/>
  <c r="AF328" i="13"/>
  <c r="AF329" i="13"/>
  <c r="AF330" i="13"/>
  <c r="AF331" i="13"/>
  <c r="AF332" i="13"/>
  <c r="AF333" i="13"/>
  <c r="AF334" i="13"/>
  <c r="AF335" i="13"/>
  <c r="AF336" i="13"/>
  <c r="AF337" i="13"/>
  <c r="AF338" i="13"/>
  <c r="AF339" i="13"/>
  <c r="AF340" i="13"/>
  <c r="AF341" i="13"/>
  <c r="AF342" i="13"/>
  <c r="AF343" i="13"/>
  <c r="AF344" i="13"/>
  <c r="AF345" i="13"/>
  <c r="AF346" i="13"/>
  <c r="AF347" i="13"/>
  <c r="AF348" i="13"/>
  <c r="AF349" i="13"/>
  <c r="AF350" i="13"/>
  <c r="AF351" i="13"/>
  <c r="AF352" i="13"/>
  <c r="AF353" i="13"/>
  <c r="AF354" i="13"/>
  <c r="AF355" i="13"/>
  <c r="AF356" i="13"/>
  <c r="AF357" i="13"/>
  <c r="AF358" i="13"/>
  <c r="AF359" i="13"/>
  <c r="AF360" i="13"/>
  <c r="AF361" i="13"/>
  <c r="AF362" i="13"/>
  <c r="AF363" i="13"/>
  <c r="AF364" i="13"/>
  <c r="AF365" i="13"/>
  <c r="AF366" i="13"/>
  <c r="AF367" i="13"/>
  <c r="AF368" i="13"/>
  <c r="AF369" i="13"/>
  <c r="AF370" i="13"/>
  <c r="AF371" i="13"/>
  <c r="AF372" i="13"/>
  <c r="AF373" i="13"/>
  <c r="AF374" i="13"/>
  <c r="AF375" i="13"/>
  <c r="AF376" i="13"/>
  <c r="AF377" i="13"/>
  <c r="AF378" i="13"/>
  <c r="AF379" i="13"/>
  <c r="AF380" i="13"/>
  <c r="AF381" i="13"/>
  <c r="AF382" i="13"/>
  <c r="AF383" i="13"/>
  <c r="AF384" i="13"/>
  <c r="AF385" i="13"/>
  <c r="AF386" i="13"/>
  <c r="AF387" i="13"/>
  <c r="AF388" i="13"/>
  <c r="AF389" i="13"/>
  <c r="AF390" i="13"/>
  <c r="AF391" i="13"/>
  <c r="AF392" i="13"/>
  <c r="AF393" i="13"/>
  <c r="AF394" i="13"/>
  <c r="AF395" i="13"/>
  <c r="AF396" i="13"/>
  <c r="AF397" i="13"/>
  <c r="AF398" i="13"/>
  <c r="AF399" i="13"/>
  <c r="AF400" i="13"/>
  <c r="AF401" i="13"/>
  <c r="AF402" i="13"/>
  <c r="AF403" i="13"/>
  <c r="AF404" i="13"/>
  <c r="AF405" i="13"/>
  <c r="AF406" i="13"/>
  <c r="AF407" i="13"/>
  <c r="AF408" i="13"/>
  <c r="AF409" i="13"/>
  <c r="AF410" i="13"/>
  <c r="AF411" i="13"/>
  <c r="AF412" i="13"/>
  <c r="AF413" i="13"/>
  <c r="AF414" i="13"/>
  <c r="AF415" i="13"/>
  <c r="AF416" i="13"/>
  <c r="AF417" i="13"/>
  <c r="AF418" i="13"/>
  <c r="AF419" i="13"/>
  <c r="AF420" i="13"/>
  <c r="AF421" i="13"/>
  <c r="AF422" i="13"/>
  <c r="AF423" i="13"/>
  <c r="AF424" i="13"/>
  <c r="AF425" i="13"/>
  <c r="AF426" i="13"/>
  <c r="AF427" i="13"/>
  <c r="AF428" i="13"/>
  <c r="AF429" i="13"/>
  <c r="AF430" i="13"/>
  <c r="AF431" i="13"/>
  <c r="AF432" i="13"/>
  <c r="AF433" i="13"/>
  <c r="AF434" i="13"/>
  <c r="AF435" i="13"/>
  <c r="AF436" i="13"/>
  <c r="AF437" i="13"/>
  <c r="AF438" i="13"/>
  <c r="AF439" i="13"/>
  <c r="AF440" i="13"/>
  <c r="AF441" i="13"/>
  <c r="AF442" i="13"/>
  <c r="AF443" i="13"/>
  <c r="AF444" i="13"/>
  <c r="AF445" i="13"/>
  <c r="AF446" i="13"/>
  <c r="AF447" i="13"/>
  <c r="AF448" i="13"/>
  <c r="AF449" i="13"/>
  <c r="AF450" i="13"/>
  <c r="AF451" i="13"/>
  <c r="AF452" i="13"/>
  <c r="AF453" i="13"/>
  <c r="AF454" i="13"/>
  <c r="AF455" i="13"/>
  <c r="AF456" i="13"/>
  <c r="AF457" i="13"/>
  <c r="AF458" i="13"/>
  <c r="AF459" i="13"/>
  <c r="AF460" i="13"/>
  <c r="AF461" i="13"/>
  <c r="AF462" i="13"/>
  <c r="AF463" i="13"/>
  <c r="AF464" i="13"/>
  <c r="AF465" i="13"/>
  <c r="AF466" i="13"/>
  <c r="AF467" i="13"/>
  <c r="AF468" i="13"/>
  <c r="AF469" i="13"/>
  <c r="AF470" i="13"/>
  <c r="AF471" i="13"/>
  <c r="AF472" i="13"/>
  <c r="AF473" i="13"/>
  <c r="AF474" i="13"/>
  <c r="AF475" i="13"/>
  <c r="AF476" i="13"/>
  <c r="AF477" i="13"/>
  <c r="AF478" i="13"/>
  <c r="AF479" i="13"/>
  <c r="AF480" i="13"/>
  <c r="AF481" i="13"/>
  <c r="AF482" i="13"/>
  <c r="AF483" i="13"/>
  <c r="AF484" i="13"/>
  <c r="AF485" i="13"/>
  <c r="AF486" i="13"/>
  <c r="AF487" i="13"/>
  <c r="AF488" i="13"/>
  <c r="AF489" i="13"/>
  <c r="AF490" i="13"/>
  <c r="AF491" i="13"/>
  <c r="AF492" i="13"/>
  <c r="AF493" i="13"/>
  <c r="AF494" i="13"/>
  <c r="AF495" i="13"/>
  <c r="AF496" i="13"/>
  <c r="AF497" i="13"/>
  <c r="AF498" i="13"/>
  <c r="AF499" i="13"/>
  <c r="AF500" i="13"/>
  <c r="AF501" i="13"/>
  <c r="AF502" i="13"/>
  <c r="AF503" i="13"/>
  <c r="AF504" i="13"/>
  <c r="AF505" i="13"/>
  <c r="AF506" i="13"/>
  <c r="AF507" i="13"/>
  <c r="AF508" i="13"/>
  <c r="AF509" i="13"/>
  <c r="AF510" i="13"/>
  <c r="AF511" i="13"/>
  <c r="AF512" i="13"/>
  <c r="AF513" i="13"/>
  <c r="AF514" i="13"/>
  <c r="AF515" i="13"/>
  <c r="AF516" i="13"/>
  <c r="AF517" i="13"/>
  <c r="AF518" i="13"/>
  <c r="AF519" i="13"/>
  <c r="AF520" i="13"/>
  <c r="AF521" i="13"/>
  <c r="AF522" i="13"/>
  <c r="AF523" i="13"/>
  <c r="AF524" i="13"/>
  <c r="AF525" i="13"/>
  <c r="AF526" i="13"/>
  <c r="AF527" i="13"/>
  <c r="AF528" i="13"/>
  <c r="AF529" i="13"/>
  <c r="AF530" i="13"/>
  <c r="AF531" i="13"/>
  <c r="AF532" i="13"/>
  <c r="AF533" i="13"/>
  <c r="AF534" i="13"/>
  <c r="AF535" i="13"/>
  <c r="AF536" i="13"/>
  <c r="AF537" i="13"/>
  <c r="AF538" i="13"/>
  <c r="AF539" i="13"/>
  <c r="AF540" i="13"/>
  <c r="AF541" i="13"/>
  <c r="AF542" i="13"/>
  <c r="AF543" i="13"/>
  <c r="AF544" i="13"/>
  <c r="AF545" i="13"/>
  <c r="AF546" i="13"/>
  <c r="AF547" i="13"/>
  <c r="AF548" i="13"/>
  <c r="AF549" i="13"/>
  <c r="AF550" i="13"/>
  <c r="AF551" i="13"/>
  <c r="AF552" i="13"/>
  <c r="AF553" i="13"/>
  <c r="AF554" i="13"/>
  <c r="AF555" i="13"/>
  <c r="AF556" i="13"/>
  <c r="AF557" i="13"/>
  <c r="AF558" i="13"/>
  <c r="AF559" i="13"/>
  <c r="AF560" i="13"/>
  <c r="AF561" i="13"/>
  <c r="AF562" i="13"/>
  <c r="AF563" i="13"/>
  <c r="AF564" i="13"/>
  <c r="AF565" i="13"/>
  <c r="AF566" i="13"/>
  <c r="AF567" i="13"/>
  <c r="AF568" i="13"/>
  <c r="AF569" i="13"/>
  <c r="AF570" i="13"/>
  <c r="AF571" i="13"/>
  <c r="AF572" i="13"/>
  <c r="AF573" i="13"/>
  <c r="AF574" i="13"/>
  <c r="AF575" i="13"/>
  <c r="AF576" i="13"/>
  <c r="AF577" i="13"/>
  <c r="AF578" i="13"/>
  <c r="AF579" i="13"/>
  <c r="AF580" i="13"/>
  <c r="AF581" i="13"/>
  <c r="AF582" i="13"/>
  <c r="AF583" i="13"/>
  <c r="AF584" i="13"/>
  <c r="AF585" i="13"/>
  <c r="AF586" i="13"/>
  <c r="AF587" i="13"/>
  <c r="AF588" i="13"/>
  <c r="AF589" i="13"/>
  <c r="AF590" i="13"/>
  <c r="AF591" i="13"/>
  <c r="AF592" i="13"/>
  <c r="AF593" i="13"/>
  <c r="AF594" i="13"/>
  <c r="AF595" i="13"/>
  <c r="AF596" i="13"/>
  <c r="AF597" i="13"/>
  <c r="AF598" i="13"/>
  <c r="AF599" i="13"/>
  <c r="AF600" i="13"/>
  <c r="AF601" i="13"/>
  <c r="AF602" i="13"/>
  <c r="AF603" i="13"/>
  <c r="AF604" i="13"/>
  <c r="AF605" i="13"/>
  <c r="AF606" i="13"/>
  <c r="AF607" i="13"/>
  <c r="AF608" i="13"/>
  <c r="AF609" i="13"/>
  <c r="AF610" i="13"/>
  <c r="AF611" i="13"/>
  <c r="AF612" i="13"/>
  <c r="AF613" i="13"/>
  <c r="AF614" i="13"/>
  <c r="AF615" i="13"/>
  <c r="AF616" i="13"/>
  <c r="AF617" i="13"/>
  <c r="AF618" i="13"/>
  <c r="AF619" i="13"/>
  <c r="AF620" i="13"/>
  <c r="AF621" i="13"/>
  <c r="AF622" i="13"/>
  <c r="AF623" i="13"/>
  <c r="AF624" i="13"/>
  <c r="AF625" i="13"/>
  <c r="AF626" i="13"/>
  <c r="AF627" i="13"/>
  <c r="AF628" i="13"/>
  <c r="AF629" i="13"/>
  <c r="AF630" i="13"/>
  <c r="AF631" i="13"/>
  <c r="AF632" i="13"/>
  <c r="AF633" i="13"/>
  <c r="AF634" i="13"/>
  <c r="AF635" i="13"/>
  <c r="AF636" i="13"/>
  <c r="AF637" i="13"/>
  <c r="AF638" i="13"/>
  <c r="AF639" i="13"/>
  <c r="AF640" i="13"/>
  <c r="AF641" i="13"/>
  <c r="AF642" i="13"/>
  <c r="AF643" i="13"/>
  <c r="AF644" i="13"/>
  <c r="AF645" i="13"/>
  <c r="AF646" i="13"/>
  <c r="AF647" i="13"/>
  <c r="AF648" i="13"/>
  <c r="AF649" i="13"/>
  <c r="AF650" i="13"/>
  <c r="AF651" i="13"/>
  <c r="AF652" i="13"/>
  <c r="AF653" i="13"/>
  <c r="AF654" i="13"/>
  <c r="AF655" i="13"/>
  <c r="AF656" i="13"/>
  <c r="AF657" i="13"/>
  <c r="AF658" i="13"/>
  <c r="AF659" i="13"/>
  <c r="AF660" i="13"/>
  <c r="AF661" i="13"/>
  <c r="AF662" i="13"/>
  <c r="AF663" i="13"/>
  <c r="AF664" i="13"/>
  <c r="AF665" i="13"/>
  <c r="AF666" i="13"/>
  <c r="AF667" i="13"/>
  <c r="AF668" i="13"/>
  <c r="AF669" i="13"/>
  <c r="AF670" i="13"/>
  <c r="AF671" i="13"/>
  <c r="AF672" i="13"/>
  <c r="AF673" i="13"/>
  <c r="AF674" i="13"/>
  <c r="AF675" i="13"/>
  <c r="AF676" i="13"/>
  <c r="AF677" i="13"/>
  <c r="AF678" i="13"/>
  <c r="AF679" i="13"/>
  <c r="AF680" i="13"/>
  <c r="AF681" i="13"/>
  <c r="AF682" i="13"/>
  <c r="AF683" i="13"/>
  <c r="AF684" i="13"/>
  <c r="AF685" i="13"/>
  <c r="AF686" i="13"/>
  <c r="AF687" i="13"/>
  <c r="AF688" i="13"/>
  <c r="AF689" i="13"/>
  <c r="AF690" i="13"/>
  <c r="AF691" i="13"/>
  <c r="AF692" i="13"/>
  <c r="AF693" i="13"/>
  <c r="AF694" i="13"/>
  <c r="AF695" i="13"/>
  <c r="AF696" i="13"/>
  <c r="AF697" i="13"/>
  <c r="AF698" i="13"/>
  <c r="AF699" i="13"/>
  <c r="AF700" i="13"/>
  <c r="AF701" i="13"/>
  <c r="AF702" i="13"/>
  <c r="AF703" i="13"/>
  <c r="AF704" i="13"/>
  <c r="AF705" i="13"/>
  <c r="AF706" i="13"/>
  <c r="AF707" i="13"/>
  <c r="AF708" i="13"/>
  <c r="AF709" i="13"/>
  <c r="AF710" i="13"/>
  <c r="AF711" i="13"/>
  <c r="AF712" i="13"/>
  <c r="AF713" i="13"/>
  <c r="AF714" i="13"/>
  <c r="AF715" i="13"/>
  <c r="AF716" i="13"/>
  <c r="AF717" i="13"/>
  <c r="AF718" i="13"/>
  <c r="AF719" i="13"/>
  <c r="AF720" i="13"/>
  <c r="AF721" i="13"/>
  <c r="AF722" i="13"/>
  <c r="AF723" i="13"/>
  <c r="AF724" i="13"/>
  <c r="AF725" i="13"/>
  <c r="AF726" i="13"/>
  <c r="AF727" i="13"/>
  <c r="AF728" i="13"/>
  <c r="AF729" i="13"/>
  <c r="AF730" i="13"/>
  <c r="AF731" i="13"/>
  <c r="AF732" i="13"/>
  <c r="AF733" i="13"/>
  <c r="AF734" i="13"/>
  <c r="AF735" i="13"/>
  <c r="AF736" i="13"/>
  <c r="AF737" i="13"/>
  <c r="AF738" i="13"/>
  <c r="AF739" i="13"/>
  <c r="AF740" i="13"/>
  <c r="AF741" i="13"/>
  <c r="AF742" i="13"/>
  <c r="AF743" i="13"/>
  <c r="AF744" i="13"/>
  <c r="AF745" i="13"/>
  <c r="AF746" i="13"/>
  <c r="AF747" i="13"/>
  <c r="AF748" i="13"/>
  <c r="AF749" i="13"/>
  <c r="AF750" i="13"/>
  <c r="AF751" i="13"/>
  <c r="AF752" i="13"/>
  <c r="AF753" i="13"/>
  <c r="AF754" i="13"/>
  <c r="AF755" i="13"/>
  <c r="AF756" i="13"/>
  <c r="AF757" i="13"/>
  <c r="AF758" i="13"/>
  <c r="AF759" i="13"/>
  <c r="AF760" i="13"/>
  <c r="AF761" i="13"/>
  <c r="AF762" i="13"/>
  <c r="AF763" i="13"/>
  <c r="AF764" i="13"/>
  <c r="AF765" i="13"/>
  <c r="AF766" i="13"/>
  <c r="AF767" i="13"/>
  <c r="AF768" i="13"/>
  <c r="AF769" i="13"/>
  <c r="AF770" i="13"/>
  <c r="AF771" i="13"/>
  <c r="AF772" i="13"/>
  <c r="AF773" i="13"/>
  <c r="AF774" i="13"/>
  <c r="AF775" i="13"/>
  <c r="AF776" i="13"/>
  <c r="AF777" i="13"/>
  <c r="AF778" i="13"/>
  <c r="AF779" i="13"/>
  <c r="AF780" i="13"/>
  <c r="AF781" i="13"/>
  <c r="AF782" i="13"/>
  <c r="AF783" i="13"/>
  <c r="AF784" i="13"/>
  <c r="AF785" i="13"/>
  <c r="AF786" i="13"/>
  <c r="AF787" i="13"/>
  <c r="AF788" i="13"/>
  <c r="AF789" i="13"/>
  <c r="AF790" i="13"/>
  <c r="AF791" i="13"/>
  <c r="AF792" i="13"/>
  <c r="AF793" i="13"/>
  <c r="AF794" i="13"/>
  <c r="AF795" i="13"/>
  <c r="AF796" i="13"/>
  <c r="AF797" i="13"/>
  <c r="AF798" i="13"/>
  <c r="AF799" i="13"/>
  <c r="AF800" i="13"/>
  <c r="AF801" i="13"/>
  <c r="AF802" i="13"/>
  <c r="AF803" i="13"/>
  <c r="AF804" i="13"/>
  <c r="AF805" i="13"/>
  <c r="AF806" i="13"/>
  <c r="AF807" i="13"/>
  <c r="AF808" i="13"/>
  <c r="AF809" i="13"/>
  <c r="AF810" i="13"/>
  <c r="AF811" i="13"/>
  <c r="AF812" i="13"/>
  <c r="AF813" i="13"/>
  <c r="AF814" i="13"/>
  <c r="AF815" i="13"/>
  <c r="AF816" i="13"/>
  <c r="AF817" i="13"/>
  <c r="AF818" i="13"/>
  <c r="AF819" i="13"/>
  <c r="AF820" i="13"/>
  <c r="AF821" i="13"/>
  <c r="AF822" i="13"/>
  <c r="AF823" i="13"/>
  <c r="AF824" i="13"/>
  <c r="AF825" i="13"/>
  <c r="AF826" i="13"/>
  <c r="AF827" i="13"/>
  <c r="AF828" i="13"/>
  <c r="AF829" i="13"/>
  <c r="AF830" i="13"/>
  <c r="AF831" i="13"/>
  <c r="AF832" i="13"/>
  <c r="AF833" i="13"/>
  <c r="AF834" i="13"/>
  <c r="AF835" i="13"/>
  <c r="AF836" i="13"/>
  <c r="AF837" i="13"/>
  <c r="AF838" i="13"/>
  <c r="AF839" i="13"/>
  <c r="AF840" i="13"/>
  <c r="AF841" i="13"/>
  <c r="AF842" i="13"/>
  <c r="AF843" i="13"/>
  <c r="AF844" i="13"/>
  <c r="AF845" i="13"/>
  <c r="AF846" i="13"/>
  <c r="AF847" i="13"/>
  <c r="AF848" i="13"/>
  <c r="AF849" i="13"/>
  <c r="AF850" i="13"/>
  <c r="AF851" i="13"/>
  <c r="AF852" i="13"/>
  <c r="AF853" i="13"/>
  <c r="AF854" i="13"/>
  <c r="AF855" i="13"/>
  <c r="AF856" i="13"/>
  <c r="AF857" i="13"/>
  <c r="AF858" i="13"/>
  <c r="AF859" i="13"/>
  <c r="AF860" i="13"/>
  <c r="AF861" i="13"/>
  <c r="AF862" i="13"/>
  <c r="AF863" i="13"/>
  <c r="AF864" i="13"/>
  <c r="AF865" i="13"/>
  <c r="AF866" i="13"/>
  <c r="AF867" i="13"/>
  <c r="AF868" i="13"/>
  <c r="AF869" i="13"/>
  <c r="AF870" i="13"/>
  <c r="AF871" i="13"/>
  <c r="AF872" i="13"/>
  <c r="AF873" i="13"/>
  <c r="AF874" i="13"/>
  <c r="AF875" i="13"/>
  <c r="AF876" i="13"/>
  <c r="AF877" i="13"/>
  <c r="AF878" i="13"/>
  <c r="AF879" i="13"/>
  <c r="AF880" i="13"/>
  <c r="AF881" i="13"/>
  <c r="AF882" i="13"/>
  <c r="AF883" i="13"/>
  <c r="AF884" i="13"/>
  <c r="AF885" i="13"/>
  <c r="AF886" i="13"/>
  <c r="AF887" i="13"/>
  <c r="AF888" i="13"/>
  <c r="AF889" i="13"/>
  <c r="AF890" i="13"/>
  <c r="AF891" i="13"/>
  <c r="AF892" i="13"/>
  <c r="AF893" i="13"/>
  <c r="AF894" i="13"/>
  <c r="AF895" i="13"/>
  <c r="AF896" i="13"/>
  <c r="AF897" i="13"/>
  <c r="AF898" i="13"/>
  <c r="AF899" i="13"/>
  <c r="AF900" i="13"/>
  <c r="AF901" i="13"/>
  <c r="AF902" i="13"/>
  <c r="AF903" i="13"/>
  <c r="AF904" i="13"/>
  <c r="AF905" i="13"/>
  <c r="AF906" i="13"/>
  <c r="AF907" i="13"/>
  <c r="AF908" i="13"/>
  <c r="AF909" i="13"/>
  <c r="AF910" i="13"/>
  <c r="AF911" i="13"/>
  <c r="AF912" i="13"/>
  <c r="AF913" i="13"/>
  <c r="AF914" i="13"/>
  <c r="AF915" i="13"/>
  <c r="AF916" i="13"/>
  <c r="AF917" i="13"/>
  <c r="AF918" i="13"/>
  <c r="AF919" i="13"/>
  <c r="AF920" i="13"/>
  <c r="AF921" i="13"/>
  <c r="AF922" i="13"/>
  <c r="AF923" i="13"/>
  <c r="AF924" i="13"/>
  <c r="AF925" i="13"/>
  <c r="AF926" i="13"/>
  <c r="AF927" i="13"/>
  <c r="AF928" i="13"/>
  <c r="AF929" i="13"/>
  <c r="AF930" i="13"/>
  <c r="AF931" i="13"/>
  <c r="AF932" i="13"/>
  <c r="AF933" i="13"/>
  <c r="AF934" i="13"/>
  <c r="AF935" i="13"/>
  <c r="AF936" i="13"/>
  <c r="AF937" i="13"/>
  <c r="AF938" i="13"/>
  <c r="AF939" i="13"/>
  <c r="AF940" i="13"/>
  <c r="AF941" i="13"/>
  <c r="AF942" i="13"/>
  <c r="AF943" i="13"/>
  <c r="AF944" i="13"/>
  <c r="AF945" i="13"/>
  <c r="AF946" i="13"/>
  <c r="AF947" i="13"/>
  <c r="AF948" i="13"/>
  <c r="AF949" i="13"/>
  <c r="AF950" i="13"/>
  <c r="AF951" i="13"/>
  <c r="AF952" i="13"/>
  <c r="AF953" i="13"/>
  <c r="AF954" i="13"/>
  <c r="AF955" i="13"/>
  <c r="AF956" i="13"/>
  <c r="AF957" i="13"/>
  <c r="AF958" i="13"/>
  <c r="AF959" i="13"/>
  <c r="AF960" i="13"/>
  <c r="AF961" i="13"/>
  <c r="AF962" i="13"/>
  <c r="AF963" i="13"/>
  <c r="AF964" i="13"/>
  <c r="AF965" i="13"/>
  <c r="AF966" i="13"/>
  <c r="AF967" i="13"/>
  <c r="AF968" i="13"/>
  <c r="AF969" i="13"/>
  <c r="AF970" i="13"/>
  <c r="AF971" i="13"/>
  <c r="AF972" i="13"/>
  <c r="AF973" i="13"/>
  <c r="AF974" i="13"/>
  <c r="AF975" i="13"/>
  <c r="AF976" i="13"/>
  <c r="AF977" i="13"/>
  <c r="AF978" i="13"/>
  <c r="AF979" i="13"/>
  <c r="AF980" i="13"/>
  <c r="AF981" i="13"/>
  <c r="AF982" i="13"/>
  <c r="AF983" i="13"/>
  <c r="AF984" i="13"/>
  <c r="AF985" i="13"/>
  <c r="AF986" i="13"/>
  <c r="AF987" i="13"/>
  <c r="AF988" i="13"/>
  <c r="AF989" i="13"/>
  <c r="AF990" i="13"/>
  <c r="AF991" i="13"/>
  <c r="AF992" i="13"/>
  <c r="AF993" i="13"/>
  <c r="AF994" i="13"/>
  <c r="AF995" i="13"/>
  <c r="AF996" i="13"/>
  <c r="AF997" i="13"/>
  <c r="AF998" i="13"/>
  <c r="AF999" i="13"/>
  <c r="AF1000" i="13"/>
  <c r="AF1001" i="13"/>
  <c r="AF1002" i="13"/>
  <c r="AF1003" i="13"/>
  <c r="AF1004" i="13"/>
  <c r="AF1005" i="13"/>
  <c r="AF1006" i="13"/>
  <c r="AF1007" i="13"/>
  <c r="AF1008" i="13"/>
  <c r="AF1009" i="13"/>
  <c r="AF1010" i="13"/>
  <c r="AF1011" i="13"/>
  <c r="AF1012" i="13"/>
  <c r="AF1013" i="13"/>
  <c r="AF1014" i="13"/>
  <c r="AF1015" i="13"/>
  <c r="AF1016" i="13"/>
  <c r="AF1017" i="13"/>
  <c r="AF1018" i="13"/>
  <c r="AF1019" i="13"/>
  <c r="AF1020" i="13"/>
  <c r="AF1021" i="13"/>
  <c r="AF1022" i="13"/>
  <c r="AF1023" i="13"/>
  <c r="AF1024" i="13"/>
  <c r="AF1025" i="13"/>
  <c r="AF1026" i="13"/>
  <c r="AF1027" i="13"/>
  <c r="AF1028" i="13"/>
  <c r="AF1029" i="13"/>
  <c r="AF1030" i="13"/>
  <c r="AF1031" i="13"/>
  <c r="AF1032" i="13"/>
  <c r="AF1033" i="13"/>
  <c r="AF1034" i="13"/>
  <c r="AF1035" i="13"/>
  <c r="AF1036" i="13"/>
  <c r="AF1037" i="13"/>
  <c r="AF1038" i="13"/>
  <c r="AF1039" i="13"/>
  <c r="AF1040" i="13"/>
  <c r="AF1041" i="13"/>
  <c r="AF1042" i="13"/>
  <c r="AF1043" i="13"/>
  <c r="AF1044" i="13"/>
  <c r="AF1045" i="13"/>
  <c r="AF1046" i="13"/>
  <c r="AF1047" i="13"/>
  <c r="AF1048" i="13"/>
  <c r="AF1049" i="13"/>
  <c r="AF1050" i="13"/>
  <c r="AF1051" i="13"/>
  <c r="AF1052" i="13"/>
  <c r="AF1053" i="13"/>
  <c r="AF1054" i="13"/>
  <c r="AF1055" i="13"/>
  <c r="AF1056" i="13"/>
  <c r="AF1057" i="13"/>
  <c r="AF1058" i="13"/>
  <c r="AF1059" i="13"/>
  <c r="AF1060" i="13"/>
  <c r="AF1061" i="13"/>
  <c r="AF1062" i="13"/>
  <c r="AF1063" i="13"/>
  <c r="AF1064" i="13"/>
  <c r="AF1065" i="13"/>
  <c r="AF1066" i="13"/>
  <c r="AF1067" i="13"/>
  <c r="AF1068" i="13"/>
  <c r="AF1069" i="13"/>
  <c r="AF1070" i="13"/>
  <c r="AF1071" i="13"/>
  <c r="AF1072" i="13"/>
  <c r="AF1073" i="13"/>
  <c r="AF1074" i="13"/>
  <c r="AF1075" i="13"/>
  <c r="AF1076" i="13"/>
  <c r="AF1077" i="13"/>
  <c r="AF1078" i="13"/>
  <c r="AF1079" i="13"/>
  <c r="AF1080" i="13"/>
  <c r="AF1081" i="13"/>
  <c r="AF1082" i="13"/>
  <c r="AF1083" i="13"/>
  <c r="AF1084" i="13"/>
  <c r="AF1085" i="13"/>
  <c r="AF1086" i="13"/>
  <c r="AF1087" i="13"/>
  <c r="AF1088" i="13"/>
  <c r="AF1089" i="13"/>
  <c r="AF1090" i="13"/>
  <c r="AF1091" i="13"/>
  <c r="AF1092" i="13"/>
  <c r="AF1093" i="13"/>
  <c r="AF1094" i="13"/>
  <c r="AF1095" i="13"/>
  <c r="AF1096" i="13"/>
  <c r="AF1097" i="13"/>
  <c r="AF1098" i="13"/>
  <c r="AF1099" i="13"/>
  <c r="AF1100" i="13"/>
  <c r="AF1101" i="13"/>
  <c r="AF1102" i="13"/>
  <c r="AF1103" i="13"/>
  <c r="AF1104" i="13"/>
  <c r="AF1105" i="13"/>
  <c r="AF1106" i="13"/>
  <c r="AF1107" i="13"/>
  <c r="AF1108" i="13"/>
  <c r="AF1109" i="13"/>
  <c r="AF1110" i="13"/>
  <c r="AF1111" i="13"/>
  <c r="AF1112" i="13"/>
  <c r="AF1113" i="13"/>
  <c r="AF1114" i="13"/>
  <c r="AF1115" i="13"/>
  <c r="AF1116" i="13"/>
  <c r="AF1117" i="13"/>
  <c r="AF1118" i="13"/>
  <c r="AF1119" i="13"/>
  <c r="AF1120" i="13"/>
  <c r="AF1121" i="13"/>
  <c r="AF1122" i="13"/>
  <c r="AF1123" i="13"/>
  <c r="AF1124" i="13"/>
  <c r="AF1125" i="13"/>
  <c r="AF1126" i="13"/>
  <c r="AF1127" i="13"/>
  <c r="AF1128" i="13"/>
  <c r="AF1129" i="13"/>
  <c r="AF1130" i="13"/>
  <c r="AF1131" i="13"/>
  <c r="AF1132" i="13"/>
  <c r="AF1133" i="13"/>
  <c r="AF1134" i="13"/>
  <c r="AF1135" i="13"/>
  <c r="AF1136" i="13"/>
  <c r="AF1137" i="13"/>
  <c r="AF1138" i="13"/>
  <c r="AF1139" i="13"/>
  <c r="AF1140" i="13"/>
  <c r="AF1141" i="13"/>
  <c r="AF1142" i="13"/>
  <c r="AF1143" i="13"/>
  <c r="AF1144" i="13"/>
  <c r="AF1145" i="13"/>
  <c r="AF1146" i="13"/>
  <c r="AF1147" i="13"/>
  <c r="AF1148" i="13"/>
  <c r="AF1149" i="13"/>
  <c r="AF1150" i="13"/>
  <c r="AF1151" i="13"/>
  <c r="AF1152" i="13"/>
  <c r="AF1153" i="13"/>
  <c r="AF1154" i="13"/>
  <c r="AF1155" i="13"/>
  <c r="AF1156" i="13"/>
  <c r="AF1157" i="13"/>
  <c r="AF1158" i="13"/>
  <c r="AF1159" i="13"/>
  <c r="AF1160" i="13"/>
  <c r="AF1161" i="13"/>
  <c r="AF1162" i="13"/>
  <c r="AF1163" i="13"/>
  <c r="AF1164" i="13"/>
  <c r="AF1165" i="13"/>
  <c r="AF1166" i="13"/>
  <c r="AF1167" i="13"/>
  <c r="AF1168" i="13"/>
  <c r="AF1169" i="13"/>
  <c r="AF1170" i="13"/>
  <c r="AF1171" i="13"/>
  <c r="AF1172" i="13"/>
  <c r="AF1173" i="13"/>
  <c r="AF1174" i="13"/>
  <c r="AF1175" i="13"/>
  <c r="AF1176" i="13"/>
  <c r="AF1177" i="13"/>
  <c r="AF1178" i="13"/>
  <c r="AF1179" i="13"/>
  <c r="AF1180" i="13"/>
  <c r="AF1181" i="13"/>
  <c r="AF1182" i="13"/>
  <c r="AF1183" i="13"/>
  <c r="AF1184" i="13"/>
  <c r="AF1185" i="13"/>
  <c r="AF1186" i="13"/>
  <c r="AF1187" i="13"/>
  <c r="AF1188" i="13"/>
  <c r="AF1189" i="13"/>
  <c r="AF1190" i="13"/>
  <c r="AF1191" i="13"/>
  <c r="AF1192" i="13"/>
  <c r="AF1193" i="13"/>
  <c r="AF1194" i="13"/>
  <c r="AF1195" i="13"/>
  <c r="AF1196" i="13"/>
  <c r="AF1197" i="13"/>
  <c r="AF1198" i="13"/>
  <c r="AF1199" i="13"/>
  <c r="AF1200" i="13"/>
  <c r="AF1201" i="13"/>
  <c r="AF1202" i="13"/>
  <c r="AF1203" i="13"/>
  <c r="AF1204" i="13"/>
  <c r="AF1205" i="13"/>
  <c r="AF1206" i="13"/>
  <c r="AF1207" i="13"/>
  <c r="AF1208" i="13"/>
  <c r="AF1209" i="13"/>
  <c r="AF1210" i="13"/>
  <c r="AF1211" i="13"/>
  <c r="AF1212" i="13"/>
  <c r="AF1213" i="13"/>
  <c r="AF1214" i="13"/>
  <c r="AF1215" i="13"/>
  <c r="AF1216" i="13"/>
  <c r="AF1217" i="13"/>
  <c r="AF1218" i="13"/>
  <c r="AF1219" i="13"/>
  <c r="AF1220" i="13"/>
  <c r="AF1221" i="13"/>
  <c r="AF1222" i="13"/>
  <c r="AF1223" i="13"/>
  <c r="AF1224" i="13"/>
  <c r="AF1225" i="13"/>
  <c r="AF1226" i="13"/>
  <c r="AF1227" i="13"/>
  <c r="AF1228" i="13"/>
  <c r="AF1229" i="13"/>
  <c r="AF1230" i="13"/>
  <c r="AF1231" i="13"/>
  <c r="AF1232" i="13"/>
  <c r="AF1233" i="13"/>
  <c r="AF1234" i="13"/>
  <c r="AF1235" i="13"/>
  <c r="AF1236" i="13"/>
  <c r="AF1237" i="13"/>
  <c r="AF2" i="13"/>
  <c r="AE3" i="13"/>
  <c r="AE4" i="13"/>
  <c r="AE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18" i="13"/>
  <c r="AE19" i="13"/>
  <c r="AE20" i="13"/>
  <c r="AE21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E36" i="13"/>
  <c r="AE37" i="13"/>
  <c r="AE38" i="13"/>
  <c r="AE39" i="13"/>
  <c r="AE40" i="13"/>
  <c r="AE41" i="13"/>
  <c r="AE42" i="13"/>
  <c r="AE43" i="13"/>
  <c r="AE44" i="13"/>
  <c r="AE45" i="13"/>
  <c r="AE46" i="13"/>
  <c r="AE47" i="13"/>
  <c r="AE48" i="13"/>
  <c r="AE49" i="13"/>
  <c r="AE50" i="13"/>
  <c r="AE51" i="13"/>
  <c r="AE52" i="13"/>
  <c r="AE53" i="13"/>
  <c r="AE54" i="13"/>
  <c r="AE55" i="13"/>
  <c r="AE56" i="13"/>
  <c r="AE57" i="13"/>
  <c r="AE58" i="13"/>
  <c r="AE59" i="13"/>
  <c r="AE60" i="13"/>
  <c r="AE61" i="13"/>
  <c r="AE63" i="13"/>
  <c r="AE64" i="13"/>
  <c r="AE65" i="13"/>
  <c r="AE66" i="13"/>
  <c r="AE67" i="13"/>
  <c r="AE69" i="13"/>
  <c r="AE70" i="13"/>
  <c r="AE71" i="13"/>
  <c r="AE72" i="13"/>
  <c r="AE73" i="13"/>
  <c r="AE75" i="13"/>
  <c r="AE76" i="13"/>
  <c r="AE77" i="13"/>
  <c r="AE78" i="13"/>
  <c r="AE79" i="13"/>
  <c r="AE81" i="13"/>
  <c r="AE82" i="13"/>
  <c r="AE83" i="13"/>
  <c r="AE84" i="13"/>
  <c r="AE85" i="13"/>
  <c r="AE87" i="13"/>
  <c r="AE88" i="13"/>
  <c r="AE89" i="13"/>
  <c r="AE90" i="13"/>
  <c r="AE91" i="13"/>
  <c r="AE93" i="13"/>
  <c r="AE94" i="13"/>
  <c r="AE95" i="13"/>
  <c r="AE96" i="13"/>
  <c r="AE97" i="13"/>
  <c r="AE99" i="13"/>
  <c r="AE100" i="13"/>
  <c r="AE101" i="13"/>
  <c r="AE102" i="13"/>
  <c r="AE103" i="13"/>
  <c r="AE105" i="13"/>
  <c r="AE106" i="13"/>
  <c r="AE107" i="13"/>
  <c r="AE108" i="13"/>
  <c r="AE109" i="13"/>
  <c r="AE111" i="13"/>
  <c r="AE112" i="13"/>
  <c r="AE113" i="13"/>
  <c r="AE114" i="13"/>
  <c r="AE115" i="13"/>
  <c r="AE117" i="13"/>
  <c r="AE118" i="13"/>
  <c r="AE119" i="13"/>
  <c r="AE120" i="13"/>
  <c r="AE121" i="13"/>
  <c r="AE123" i="13"/>
  <c r="AE124" i="13"/>
  <c r="AE125" i="13"/>
  <c r="AE126" i="13"/>
  <c r="AE127" i="13"/>
  <c r="AE129" i="13"/>
  <c r="AE130" i="13"/>
  <c r="AE131" i="13"/>
  <c r="AE132" i="13"/>
  <c r="AE133" i="13"/>
  <c r="AE134" i="13"/>
  <c r="AE135" i="13"/>
  <c r="AE136" i="13"/>
  <c r="AE137" i="13"/>
  <c r="AE138" i="13"/>
  <c r="AE139" i="13"/>
  <c r="AE140" i="13"/>
  <c r="AE141" i="13"/>
  <c r="AE142" i="13"/>
  <c r="AE143" i="13"/>
  <c r="AE144" i="13"/>
  <c r="AE145" i="13"/>
  <c r="AE146" i="13"/>
  <c r="AE147" i="13"/>
  <c r="AE148" i="13"/>
  <c r="AE149" i="13"/>
  <c r="AE150" i="13"/>
  <c r="AE151" i="13"/>
  <c r="AE152" i="13"/>
  <c r="AE153" i="13"/>
  <c r="AE154" i="13"/>
  <c r="AE155" i="13"/>
  <c r="AE156" i="13"/>
  <c r="AE157" i="13"/>
  <c r="AE158" i="13"/>
  <c r="AE159" i="13"/>
  <c r="AE160" i="13"/>
  <c r="AE161" i="13"/>
  <c r="AE162" i="13"/>
  <c r="AE163" i="13"/>
  <c r="AE164" i="13"/>
  <c r="AE165" i="13"/>
  <c r="AE166" i="13"/>
  <c r="AE167" i="13"/>
  <c r="AE168" i="13"/>
  <c r="AE169" i="13"/>
  <c r="AE170" i="13"/>
  <c r="AE171" i="13"/>
  <c r="AE172" i="13"/>
  <c r="AE173" i="13"/>
  <c r="AE174" i="13"/>
  <c r="AE175" i="13"/>
  <c r="AE176" i="13"/>
  <c r="AE177" i="13"/>
  <c r="AE178" i="13"/>
  <c r="AE179" i="13"/>
  <c r="AE180" i="13"/>
  <c r="AE181" i="13"/>
  <c r="AE182" i="13"/>
  <c r="AE183" i="13"/>
  <c r="AE184" i="13"/>
  <c r="AE185" i="13"/>
  <c r="AE186" i="13"/>
  <c r="AE187" i="13"/>
  <c r="AE188" i="13"/>
  <c r="AE189" i="13"/>
  <c r="AE190" i="13"/>
  <c r="AE191" i="13"/>
  <c r="AE192" i="13"/>
  <c r="AE193" i="13"/>
  <c r="AE194" i="13"/>
  <c r="AE195" i="13"/>
  <c r="AE196" i="13"/>
  <c r="AE197" i="13"/>
  <c r="AE198" i="13"/>
  <c r="AE199" i="13"/>
  <c r="AE200" i="13"/>
  <c r="AE201" i="13"/>
  <c r="AE202" i="13"/>
  <c r="AE203" i="13"/>
  <c r="AE204" i="13"/>
  <c r="AE205" i="13"/>
  <c r="AE206" i="13"/>
  <c r="AE207" i="13"/>
  <c r="AE208" i="13"/>
  <c r="AE209" i="13"/>
  <c r="AE210" i="13"/>
  <c r="AE211" i="13"/>
  <c r="AE212" i="13"/>
  <c r="AE213" i="13"/>
  <c r="AE214" i="13"/>
  <c r="AE215" i="13"/>
  <c r="AE216" i="13"/>
  <c r="AE217" i="13"/>
  <c r="AE218" i="13"/>
  <c r="AE219" i="13"/>
  <c r="AE220" i="13"/>
  <c r="AE221" i="13"/>
  <c r="AE222" i="13"/>
  <c r="AE223" i="13"/>
  <c r="AE224" i="13"/>
  <c r="AE225" i="13"/>
  <c r="AE226" i="13"/>
  <c r="AE227" i="13"/>
  <c r="AE228" i="13"/>
  <c r="AE229" i="13"/>
  <c r="AE230" i="13"/>
  <c r="AE231" i="13"/>
  <c r="AE232" i="13"/>
  <c r="AE233" i="13"/>
  <c r="AE234" i="13"/>
  <c r="AE235" i="13"/>
  <c r="AE236" i="13"/>
  <c r="AE237" i="13"/>
  <c r="AE238" i="13"/>
  <c r="AE239" i="13"/>
  <c r="AE240" i="13"/>
  <c r="AE241" i="13"/>
  <c r="AE242" i="13"/>
  <c r="AE243" i="13"/>
  <c r="AE244" i="13"/>
  <c r="AE245" i="13"/>
  <c r="AE246" i="13"/>
  <c r="AE247" i="13"/>
  <c r="AE248" i="13"/>
  <c r="AE249" i="13"/>
  <c r="AE250" i="13"/>
  <c r="AE251" i="13"/>
  <c r="AE252" i="13"/>
  <c r="AE253" i="13"/>
  <c r="AE254" i="13"/>
  <c r="AE255" i="13"/>
  <c r="AE256" i="13"/>
  <c r="AE257" i="13"/>
  <c r="AE258" i="13"/>
  <c r="AE259" i="13"/>
  <c r="AE260" i="13"/>
  <c r="AE261" i="13"/>
  <c r="AE262" i="13"/>
  <c r="AE263" i="13"/>
  <c r="AE264" i="13"/>
  <c r="AE265" i="13"/>
  <c r="AE266" i="13"/>
  <c r="AE267" i="13"/>
  <c r="AE268" i="13"/>
  <c r="AE269" i="13"/>
  <c r="AE270" i="13"/>
  <c r="AE271" i="13"/>
  <c r="AE272" i="13"/>
  <c r="AE273" i="13"/>
  <c r="AE274" i="13"/>
  <c r="AE275" i="13"/>
  <c r="AE276" i="13"/>
  <c r="AE277" i="13"/>
  <c r="AE278" i="13"/>
  <c r="AE279" i="13"/>
  <c r="AE280" i="13"/>
  <c r="AE281" i="13"/>
  <c r="AE282" i="13"/>
  <c r="AE283" i="13"/>
  <c r="AE284" i="13"/>
  <c r="AE285" i="13"/>
  <c r="AE286" i="13"/>
  <c r="AE287" i="13"/>
  <c r="AE288" i="13"/>
  <c r="AE289" i="13"/>
  <c r="AE290" i="13"/>
  <c r="AE291" i="13"/>
  <c r="AE292" i="13"/>
  <c r="AE293" i="13"/>
  <c r="AE294" i="13"/>
  <c r="AE295" i="13"/>
  <c r="AE296" i="13"/>
  <c r="AE297" i="13"/>
  <c r="AE298" i="13"/>
  <c r="AE299" i="13"/>
  <c r="AE300" i="13"/>
  <c r="AE301" i="13"/>
  <c r="AE302" i="13"/>
  <c r="AE303" i="13"/>
  <c r="AE304" i="13"/>
  <c r="AE305" i="13"/>
  <c r="AE306" i="13"/>
  <c r="AE307" i="13"/>
  <c r="AE308" i="13"/>
  <c r="AE309" i="13"/>
  <c r="AE310" i="13"/>
  <c r="AE311" i="13"/>
  <c r="AE312" i="13"/>
  <c r="AE313" i="13"/>
  <c r="AE314" i="13"/>
  <c r="AE315" i="13"/>
  <c r="AE316" i="13"/>
  <c r="AE317" i="13"/>
  <c r="AE318" i="13"/>
  <c r="AE319" i="13"/>
  <c r="AE320" i="13"/>
  <c r="AE321" i="13"/>
  <c r="AE322" i="13"/>
  <c r="AE323" i="13"/>
  <c r="AE324" i="13"/>
  <c r="AE325" i="13"/>
  <c r="AE326" i="13"/>
  <c r="AE327" i="13"/>
  <c r="AE328" i="13"/>
  <c r="AE329" i="13"/>
  <c r="AE330" i="13"/>
  <c r="AE331" i="13"/>
  <c r="AE332" i="13"/>
  <c r="AE333" i="13"/>
  <c r="AE334" i="13"/>
  <c r="AE335" i="13"/>
  <c r="AE336" i="13"/>
  <c r="AE337" i="13"/>
  <c r="AE338" i="13"/>
  <c r="AE339" i="13"/>
  <c r="AE340" i="13"/>
  <c r="AE341" i="13"/>
  <c r="AE342" i="13"/>
  <c r="AE343" i="13"/>
  <c r="AE344" i="13"/>
  <c r="AE345" i="13"/>
  <c r="AE346" i="13"/>
  <c r="AE347" i="13"/>
  <c r="AE348" i="13"/>
  <c r="AE349" i="13"/>
  <c r="AE350" i="13"/>
  <c r="AE351" i="13"/>
  <c r="AE352" i="13"/>
  <c r="AE353" i="13"/>
  <c r="AE354" i="13"/>
  <c r="AE355" i="13"/>
  <c r="AE356" i="13"/>
  <c r="AE357" i="13"/>
  <c r="AE358" i="13"/>
  <c r="AE359" i="13"/>
  <c r="AE360" i="13"/>
  <c r="AE361" i="13"/>
  <c r="AE362" i="13"/>
  <c r="AE363" i="13"/>
  <c r="AE364" i="13"/>
  <c r="AE365" i="13"/>
  <c r="AE366" i="13"/>
  <c r="AE367" i="13"/>
  <c r="AE368" i="13"/>
  <c r="AE369" i="13"/>
  <c r="AE370" i="13"/>
  <c r="AE371" i="13"/>
  <c r="AE372" i="13"/>
  <c r="AE373" i="13"/>
  <c r="AE374" i="13"/>
  <c r="AE375" i="13"/>
  <c r="AE376" i="13"/>
  <c r="AE377" i="13"/>
  <c r="AE378" i="13"/>
  <c r="AE379" i="13"/>
  <c r="AE380" i="13"/>
  <c r="AE381" i="13"/>
  <c r="AE382" i="13"/>
  <c r="AE383" i="13"/>
  <c r="AE384" i="13"/>
  <c r="AE385" i="13"/>
  <c r="AE386" i="13"/>
  <c r="AE387" i="13"/>
  <c r="AE388" i="13"/>
  <c r="AE389" i="13"/>
  <c r="AE390" i="13"/>
  <c r="AE391" i="13"/>
  <c r="AE392" i="13"/>
  <c r="AE393" i="13"/>
  <c r="AE394" i="13"/>
  <c r="AE395" i="13"/>
  <c r="AE396" i="13"/>
  <c r="AE397" i="13"/>
  <c r="AE398" i="13"/>
  <c r="AE399" i="13"/>
  <c r="AE400" i="13"/>
  <c r="AE401" i="13"/>
  <c r="AE402" i="13"/>
  <c r="AE403" i="13"/>
  <c r="AE404" i="13"/>
  <c r="AE405" i="13"/>
  <c r="AE406" i="13"/>
  <c r="AE407" i="13"/>
  <c r="AE408" i="13"/>
  <c r="AE409" i="13"/>
  <c r="AE410" i="13"/>
  <c r="AE411" i="13"/>
  <c r="AE412" i="13"/>
  <c r="AE413" i="13"/>
  <c r="AE414" i="13"/>
  <c r="AE415" i="13"/>
  <c r="AE416" i="13"/>
  <c r="AE417" i="13"/>
  <c r="AE418" i="13"/>
  <c r="AE419" i="13"/>
  <c r="AE420" i="13"/>
  <c r="AE421" i="13"/>
  <c r="AE422" i="13"/>
  <c r="AE423" i="13"/>
  <c r="AE424" i="13"/>
  <c r="AE425" i="13"/>
  <c r="AE426" i="13"/>
  <c r="AE427" i="13"/>
  <c r="AE428" i="13"/>
  <c r="AE429" i="13"/>
  <c r="AE430" i="13"/>
  <c r="AE431" i="13"/>
  <c r="AE432" i="13"/>
  <c r="AE433" i="13"/>
  <c r="AE434" i="13"/>
  <c r="AE435" i="13"/>
  <c r="AE436" i="13"/>
  <c r="AE437" i="13"/>
  <c r="AE438" i="13"/>
  <c r="AE439" i="13"/>
  <c r="AE440" i="13"/>
  <c r="AE441" i="13"/>
  <c r="AE442" i="13"/>
  <c r="AE443" i="13"/>
  <c r="AE444" i="13"/>
  <c r="AE445" i="13"/>
  <c r="AE446" i="13"/>
  <c r="AE447" i="13"/>
  <c r="AE448" i="13"/>
  <c r="AE449" i="13"/>
  <c r="AE450" i="13"/>
  <c r="AE451" i="13"/>
  <c r="AE452" i="13"/>
  <c r="AE453" i="13"/>
  <c r="AE454" i="13"/>
  <c r="AE455" i="13"/>
  <c r="AE456" i="13"/>
  <c r="AE457" i="13"/>
  <c r="AE458" i="13"/>
  <c r="AE459" i="13"/>
  <c r="AE460" i="13"/>
  <c r="AE461" i="13"/>
  <c r="AE462" i="13"/>
  <c r="AE463" i="13"/>
  <c r="AE464" i="13"/>
  <c r="AE465" i="13"/>
  <c r="AE466" i="13"/>
  <c r="AE467" i="13"/>
  <c r="AE468" i="13"/>
  <c r="AE469" i="13"/>
  <c r="AE470" i="13"/>
  <c r="AE471" i="13"/>
  <c r="AE472" i="13"/>
  <c r="AE473" i="13"/>
  <c r="AE474" i="13"/>
  <c r="AE475" i="13"/>
  <c r="AE476" i="13"/>
  <c r="AE477" i="13"/>
  <c r="AE478" i="13"/>
  <c r="AE479" i="13"/>
  <c r="AE480" i="13"/>
  <c r="AE481" i="13"/>
  <c r="AE482" i="13"/>
  <c r="AE483" i="13"/>
  <c r="AE484" i="13"/>
  <c r="AE485" i="13"/>
  <c r="AE486" i="13"/>
  <c r="AE487" i="13"/>
  <c r="AE488" i="13"/>
  <c r="AE489" i="13"/>
  <c r="AE490" i="13"/>
  <c r="AE491" i="13"/>
  <c r="AE492" i="13"/>
  <c r="AE493" i="13"/>
  <c r="AE494" i="13"/>
  <c r="AE495" i="13"/>
  <c r="AE496" i="13"/>
  <c r="AE497" i="13"/>
  <c r="AE498" i="13"/>
  <c r="AE499" i="13"/>
  <c r="AE500" i="13"/>
  <c r="AE501" i="13"/>
  <c r="AE502" i="13"/>
  <c r="AE503" i="13"/>
  <c r="AE504" i="13"/>
  <c r="AE505" i="13"/>
  <c r="AE506" i="13"/>
  <c r="AE507" i="13"/>
  <c r="AE508" i="13"/>
  <c r="AE509" i="13"/>
  <c r="AE510" i="13"/>
  <c r="AE511" i="13"/>
  <c r="AE512" i="13"/>
  <c r="AE513" i="13"/>
  <c r="AE514" i="13"/>
  <c r="AE515" i="13"/>
  <c r="AE516" i="13"/>
  <c r="AE517" i="13"/>
  <c r="AE518" i="13"/>
  <c r="AE519" i="13"/>
  <c r="AE520" i="13"/>
  <c r="AE521" i="13"/>
  <c r="AE522" i="13"/>
  <c r="AE523" i="13"/>
  <c r="AE524" i="13"/>
  <c r="AE525" i="13"/>
  <c r="AE526" i="13"/>
  <c r="AE527" i="13"/>
  <c r="AE528" i="13"/>
  <c r="AE529" i="13"/>
  <c r="AE530" i="13"/>
  <c r="AE531" i="13"/>
  <c r="AE532" i="13"/>
  <c r="AE533" i="13"/>
  <c r="AE534" i="13"/>
  <c r="AE535" i="13"/>
  <c r="AE536" i="13"/>
  <c r="AE537" i="13"/>
  <c r="AE538" i="13"/>
  <c r="AE539" i="13"/>
  <c r="AE540" i="13"/>
  <c r="AE541" i="13"/>
  <c r="AE542" i="13"/>
  <c r="AE543" i="13"/>
  <c r="AE544" i="13"/>
  <c r="AE545" i="13"/>
  <c r="AE546" i="13"/>
  <c r="AE547" i="13"/>
  <c r="AE548" i="13"/>
  <c r="AE549" i="13"/>
  <c r="AE550" i="13"/>
  <c r="AE551" i="13"/>
  <c r="AE552" i="13"/>
  <c r="AE553" i="13"/>
  <c r="AE554" i="13"/>
  <c r="AE555" i="13"/>
  <c r="AE556" i="13"/>
  <c r="AE557" i="13"/>
  <c r="AE558" i="13"/>
  <c r="AE559" i="13"/>
  <c r="AE560" i="13"/>
  <c r="AE561" i="13"/>
  <c r="AE562" i="13"/>
  <c r="AE563" i="13"/>
  <c r="AE564" i="13"/>
  <c r="AE565" i="13"/>
  <c r="AE566" i="13"/>
  <c r="AE567" i="13"/>
  <c r="AE568" i="13"/>
  <c r="AE569" i="13"/>
  <c r="AE570" i="13"/>
  <c r="AE571" i="13"/>
  <c r="AE572" i="13"/>
  <c r="AE573" i="13"/>
  <c r="AE574" i="13"/>
  <c r="AE575" i="13"/>
  <c r="AE576" i="13"/>
  <c r="AE577" i="13"/>
  <c r="AE578" i="13"/>
  <c r="AE579" i="13"/>
  <c r="AE580" i="13"/>
  <c r="AE581" i="13"/>
  <c r="AE582" i="13"/>
  <c r="AE583" i="13"/>
  <c r="AE584" i="13"/>
  <c r="AE585" i="13"/>
  <c r="AE586" i="13"/>
  <c r="AE587" i="13"/>
  <c r="AE588" i="13"/>
  <c r="AE589" i="13"/>
  <c r="AE590" i="13"/>
  <c r="AE591" i="13"/>
  <c r="AE592" i="13"/>
  <c r="AE593" i="13"/>
  <c r="AE594" i="13"/>
  <c r="AE595" i="13"/>
  <c r="AE596" i="13"/>
  <c r="AE597" i="13"/>
  <c r="AE598" i="13"/>
  <c r="AE599" i="13"/>
  <c r="AE600" i="13"/>
  <c r="AE601" i="13"/>
  <c r="AE602" i="13"/>
  <c r="AE603" i="13"/>
  <c r="AE604" i="13"/>
  <c r="AE605" i="13"/>
  <c r="AE606" i="13"/>
  <c r="AE607" i="13"/>
  <c r="AE608" i="13"/>
  <c r="AE609" i="13"/>
  <c r="AE610" i="13"/>
  <c r="AE611" i="13"/>
  <c r="AE612" i="13"/>
  <c r="AE613" i="13"/>
  <c r="AE614" i="13"/>
  <c r="AE615" i="13"/>
  <c r="AE616" i="13"/>
  <c r="AE617" i="13"/>
  <c r="AE618" i="13"/>
  <c r="AE619" i="13"/>
  <c r="AE620" i="13"/>
  <c r="AE621" i="13"/>
  <c r="AE622" i="13"/>
  <c r="AE623" i="13"/>
  <c r="AE624" i="13"/>
  <c r="AE625" i="13"/>
  <c r="AE626" i="13"/>
  <c r="AE627" i="13"/>
  <c r="AE628" i="13"/>
  <c r="AE629" i="13"/>
  <c r="AE630" i="13"/>
  <c r="AE631" i="13"/>
  <c r="AE632" i="13"/>
  <c r="AE633" i="13"/>
  <c r="AE634" i="13"/>
  <c r="AE635" i="13"/>
  <c r="AE636" i="13"/>
  <c r="AE637" i="13"/>
  <c r="AE638" i="13"/>
  <c r="AE639" i="13"/>
  <c r="AE640" i="13"/>
  <c r="AE641" i="13"/>
  <c r="AE642" i="13"/>
  <c r="AE643" i="13"/>
  <c r="AE644" i="13"/>
  <c r="AE645" i="13"/>
  <c r="AE646" i="13"/>
  <c r="AE647" i="13"/>
  <c r="AE648" i="13"/>
  <c r="AE649" i="13"/>
  <c r="AE650" i="13"/>
  <c r="AE651" i="13"/>
  <c r="AE652" i="13"/>
  <c r="AE653" i="13"/>
  <c r="AE654" i="13"/>
  <c r="AE655" i="13"/>
  <c r="AE656" i="13"/>
  <c r="AE657" i="13"/>
  <c r="AE658" i="13"/>
  <c r="AE659" i="13"/>
  <c r="AE660" i="13"/>
  <c r="AE661" i="13"/>
  <c r="AE662" i="13"/>
  <c r="AE663" i="13"/>
  <c r="AE664" i="13"/>
  <c r="AE665" i="13"/>
  <c r="AE666" i="13"/>
  <c r="AE667" i="13"/>
  <c r="AE668" i="13"/>
  <c r="AE669" i="13"/>
  <c r="AE670" i="13"/>
  <c r="AE671" i="13"/>
  <c r="AE672" i="13"/>
  <c r="AE673" i="13"/>
  <c r="AE674" i="13"/>
  <c r="AE675" i="13"/>
  <c r="AE676" i="13"/>
  <c r="AE677" i="13"/>
  <c r="AE678" i="13"/>
  <c r="AE679" i="13"/>
  <c r="AE680" i="13"/>
  <c r="AE681" i="13"/>
  <c r="AE682" i="13"/>
  <c r="AE683" i="13"/>
  <c r="AE684" i="13"/>
  <c r="AE685" i="13"/>
  <c r="AE686" i="13"/>
  <c r="AE687" i="13"/>
  <c r="AE688" i="13"/>
  <c r="AE689" i="13"/>
  <c r="AE690" i="13"/>
  <c r="AE691" i="13"/>
  <c r="AE692" i="13"/>
  <c r="AE693" i="13"/>
  <c r="AE694" i="13"/>
  <c r="AE695" i="13"/>
  <c r="AE696" i="13"/>
  <c r="AE697" i="13"/>
  <c r="AE698" i="13"/>
  <c r="AE699" i="13"/>
  <c r="AE700" i="13"/>
  <c r="AE701" i="13"/>
  <c r="AE702" i="13"/>
  <c r="AE703" i="13"/>
  <c r="AE704" i="13"/>
  <c r="AE705" i="13"/>
  <c r="AE706" i="13"/>
  <c r="AE707" i="13"/>
  <c r="AE708" i="13"/>
  <c r="AE709" i="13"/>
  <c r="AE710" i="13"/>
  <c r="AE711" i="13"/>
  <c r="AE712" i="13"/>
  <c r="AE713" i="13"/>
  <c r="AE714" i="13"/>
  <c r="AE715" i="13"/>
  <c r="AE716" i="13"/>
  <c r="AE717" i="13"/>
  <c r="AE718" i="13"/>
  <c r="AE719" i="13"/>
  <c r="AE720" i="13"/>
  <c r="AE721" i="13"/>
  <c r="AE722" i="13"/>
  <c r="AE723" i="13"/>
  <c r="AE724" i="13"/>
  <c r="AE725" i="13"/>
  <c r="AE726" i="13"/>
  <c r="AE727" i="13"/>
  <c r="AE728" i="13"/>
  <c r="AE729" i="13"/>
  <c r="AE730" i="13"/>
  <c r="AE731" i="13"/>
  <c r="AE732" i="13"/>
  <c r="AE733" i="13"/>
  <c r="AE734" i="13"/>
  <c r="AE735" i="13"/>
  <c r="AE736" i="13"/>
  <c r="AE737" i="13"/>
  <c r="AE738" i="13"/>
  <c r="AE739" i="13"/>
  <c r="AE740" i="13"/>
  <c r="AE741" i="13"/>
  <c r="AE742" i="13"/>
  <c r="AE743" i="13"/>
  <c r="AE744" i="13"/>
  <c r="AE745" i="13"/>
  <c r="AE746" i="13"/>
  <c r="AE747" i="13"/>
  <c r="AE748" i="13"/>
  <c r="AE749" i="13"/>
  <c r="AE750" i="13"/>
  <c r="AE751" i="13"/>
  <c r="AE752" i="13"/>
  <c r="AE753" i="13"/>
  <c r="AE754" i="13"/>
  <c r="AE755" i="13"/>
  <c r="AE756" i="13"/>
  <c r="AE757" i="13"/>
  <c r="AE758" i="13"/>
  <c r="AE759" i="13"/>
  <c r="AE760" i="13"/>
  <c r="AE761" i="13"/>
  <c r="AE762" i="13"/>
  <c r="AE763" i="13"/>
  <c r="AE764" i="13"/>
  <c r="AE765" i="13"/>
  <c r="AE766" i="13"/>
  <c r="AE767" i="13"/>
  <c r="AE768" i="13"/>
  <c r="AE769" i="13"/>
  <c r="AE770" i="13"/>
  <c r="AE771" i="13"/>
  <c r="AE772" i="13"/>
  <c r="AE773" i="13"/>
  <c r="AE774" i="13"/>
  <c r="AE775" i="13"/>
  <c r="AE776" i="13"/>
  <c r="AE777" i="13"/>
  <c r="AE778" i="13"/>
  <c r="AE779" i="13"/>
  <c r="AE780" i="13"/>
  <c r="AE781" i="13"/>
  <c r="AE782" i="13"/>
  <c r="AE783" i="13"/>
  <c r="AE784" i="13"/>
  <c r="AE785" i="13"/>
  <c r="AE786" i="13"/>
  <c r="AE787" i="13"/>
  <c r="AE788" i="13"/>
  <c r="AE789" i="13"/>
  <c r="AE790" i="13"/>
  <c r="AE791" i="13"/>
  <c r="AE792" i="13"/>
  <c r="AE793" i="13"/>
  <c r="AE794" i="13"/>
  <c r="AE795" i="13"/>
  <c r="AE796" i="13"/>
  <c r="AE797" i="13"/>
  <c r="AE798" i="13"/>
  <c r="AE799" i="13"/>
  <c r="AE800" i="13"/>
  <c r="AE801" i="13"/>
  <c r="AE802" i="13"/>
  <c r="AE803" i="13"/>
  <c r="AE804" i="13"/>
  <c r="AE805" i="13"/>
  <c r="AE806" i="13"/>
  <c r="AE807" i="13"/>
  <c r="AE808" i="13"/>
  <c r="AE809" i="13"/>
  <c r="AE810" i="13"/>
  <c r="AE811" i="13"/>
  <c r="AE812" i="13"/>
  <c r="AE813" i="13"/>
  <c r="AE814" i="13"/>
  <c r="AE815" i="13"/>
  <c r="AE816" i="13"/>
  <c r="AE817" i="13"/>
  <c r="AE818" i="13"/>
  <c r="AE819" i="13"/>
  <c r="AE820" i="13"/>
  <c r="AE821" i="13"/>
  <c r="AE822" i="13"/>
  <c r="AE823" i="13"/>
  <c r="AE824" i="13"/>
  <c r="AE825" i="13"/>
  <c r="AE826" i="13"/>
  <c r="AE827" i="13"/>
  <c r="AE828" i="13"/>
  <c r="AE829" i="13"/>
  <c r="AE830" i="13"/>
  <c r="AE831" i="13"/>
  <c r="AE832" i="13"/>
  <c r="AE833" i="13"/>
  <c r="AE834" i="13"/>
  <c r="AE835" i="13"/>
  <c r="AE836" i="13"/>
  <c r="AE837" i="13"/>
  <c r="AE838" i="13"/>
  <c r="AE839" i="13"/>
  <c r="AE840" i="13"/>
  <c r="AE841" i="13"/>
  <c r="AE842" i="13"/>
  <c r="AE843" i="13"/>
  <c r="AE844" i="13"/>
  <c r="AE845" i="13"/>
  <c r="AE846" i="13"/>
  <c r="AE847" i="13"/>
  <c r="AE848" i="13"/>
  <c r="AE849" i="13"/>
  <c r="AE850" i="13"/>
  <c r="AE851" i="13"/>
  <c r="AE852" i="13"/>
  <c r="AE853" i="13"/>
  <c r="AE854" i="13"/>
  <c r="AE855" i="13"/>
  <c r="AE856" i="13"/>
  <c r="AE857" i="13"/>
  <c r="AE858" i="13"/>
  <c r="AE859" i="13"/>
  <c r="AE860" i="13"/>
  <c r="AE861" i="13"/>
  <c r="AE862" i="13"/>
  <c r="AE863" i="13"/>
  <c r="AE864" i="13"/>
  <c r="AE865" i="13"/>
  <c r="AE866" i="13"/>
  <c r="AE867" i="13"/>
  <c r="AE868" i="13"/>
  <c r="AE869" i="13"/>
  <c r="AE870" i="13"/>
  <c r="AE871" i="13"/>
  <c r="AE872" i="13"/>
  <c r="AE873" i="13"/>
  <c r="AE874" i="13"/>
  <c r="AE875" i="13"/>
  <c r="AE876" i="13"/>
  <c r="AE877" i="13"/>
  <c r="AE878" i="13"/>
  <c r="AE879" i="13"/>
  <c r="AE880" i="13"/>
  <c r="AE881" i="13"/>
  <c r="AE882" i="13"/>
  <c r="AE883" i="13"/>
  <c r="AE884" i="13"/>
  <c r="AE885" i="13"/>
  <c r="AE886" i="13"/>
  <c r="AE887" i="13"/>
  <c r="AE888" i="13"/>
  <c r="AE889" i="13"/>
  <c r="AE890" i="13"/>
  <c r="AE891" i="13"/>
  <c r="AE892" i="13"/>
  <c r="AE893" i="13"/>
  <c r="AE894" i="13"/>
  <c r="AE895" i="13"/>
  <c r="AE896" i="13"/>
  <c r="AE897" i="13"/>
  <c r="AE898" i="13"/>
  <c r="AE899" i="13"/>
  <c r="AE900" i="13"/>
  <c r="AE901" i="13"/>
  <c r="AE902" i="13"/>
  <c r="AE903" i="13"/>
  <c r="AE904" i="13"/>
  <c r="AE905" i="13"/>
  <c r="AE906" i="13"/>
  <c r="AE907" i="13"/>
  <c r="AE908" i="13"/>
  <c r="AE909" i="13"/>
  <c r="AE910" i="13"/>
  <c r="AE911" i="13"/>
  <c r="AE912" i="13"/>
  <c r="AE913" i="13"/>
  <c r="AE914" i="13"/>
  <c r="AE915" i="13"/>
  <c r="AE916" i="13"/>
  <c r="AE917" i="13"/>
  <c r="AE918" i="13"/>
  <c r="AE919" i="13"/>
  <c r="AE920" i="13"/>
  <c r="AE921" i="13"/>
  <c r="AE922" i="13"/>
  <c r="AE923" i="13"/>
  <c r="AE924" i="13"/>
  <c r="AE925" i="13"/>
  <c r="AE926" i="13"/>
  <c r="AE927" i="13"/>
  <c r="AE928" i="13"/>
  <c r="AE929" i="13"/>
  <c r="AE930" i="13"/>
  <c r="AE931" i="13"/>
  <c r="AE932" i="13"/>
  <c r="AE933" i="13"/>
  <c r="AE934" i="13"/>
  <c r="AE935" i="13"/>
  <c r="AE936" i="13"/>
  <c r="AE937" i="13"/>
  <c r="AE938" i="13"/>
  <c r="AE939" i="13"/>
  <c r="AE940" i="13"/>
  <c r="AE941" i="13"/>
  <c r="AE942" i="13"/>
  <c r="AE943" i="13"/>
  <c r="AE944" i="13"/>
  <c r="AE945" i="13"/>
  <c r="AE946" i="13"/>
  <c r="AE947" i="13"/>
  <c r="AE948" i="13"/>
  <c r="AE949" i="13"/>
  <c r="AE950" i="13"/>
  <c r="AE951" i="13"/>
  <c r="AE952" i="13"/>
  <c r="AE953" i="13"/>
  <c r="AE954" i="13"/>
  <c r="AE955" i="13"/>
  <c r="AE956" i="13"/>
  <c r="AE957" i="13"/>
  <c r="AE958" i="13"/>
  <c r="AE959" i="13"/>
  <c r="AE960" i="13"/>
  <c r="AE961" i="13"/>
  <c r="AE962" i="13"/>
  <c r="AE963" i="13"/>
  <c r="AE964" i="13"/>
  <c r="AE965" i="13"/>
  <c r="AE966" i="13"/>
  <c r="AE967" i="13"/>
  <c r="AE968" i="13"/>
  <c r="AE969" i="13"/>
  <c r="AE970" i="13"/>
  <c r="AE971" i="13"/>
  <c r="AE972" i="13"/>
  <c r="AE973" i="13"/>
  <c r="AE974" i="13"/>
  <c r="AE975" i="13"/>
  <c r="AE976" i="13"/>
  <c r="AE977" i="13"/>
  <c r="AE978" i="13"/>
  <c r="AE979" i="13"/>
  <c r="AE980" i="13"/>
  <c r="AE981" i="13"/>
  <c r="AE982" i="13"/>
  <c r="AE983" i="13"/>
  <c r="AE984" i="13"/>
  <c r="AE985" i="13"/>
  <c r="AE986" i="13"/>
  <c r="AE987" i="13"/>
  <c r="AE988" i="13"/>
  <c r="AE989" i="13"/>
  <c r="AE990" i="13"/>
  <c r="AE991" i="13"/>
  <c r="AE992" i="13"/>
  <c r="AE993" i="13"/>
  <c r="AE994" i="13"/>
  <c r="AE995" i="13"/>
  <c r="AE996" i="13"/>
  <c r="AE997" i="13"/>
  <c r="AE998" i="13"/>
  <c r="AE999" i="13"/>
  <c r="AE1000" i="13"/>
  <c r="AE1001" i="13"/>
  <c r="AE1002" i="13"/>
  <c r="AE1003" i="13"/>
  <c r="AE1004" i="13"/>
  <c r="AE1005" i="13"/>
  <c r="AE1006" i="13"/>
  <c r="AE1007" i="13"/>
  <c r="AE1008" i="13"/>
  <c r="AE1009" i="13"/>
  <c r="AE1010" i="13"/>
  <c r="AE1011" i="13"/>
  <c r="AE1012" i="13"/>
  <c r="AE1013" i="13"/>
  <c r="AE1014" i="13"/>
  <c r="AE1015" i="13"/>
  <c r="AE1016" i="13"/>
  <c r="AE1017" i="13"/>
  <c r="AE1018" i="13"/>
  <c r="AE1019" i="13"/>
  <c r="AE1020" i="13"/>
  <c r="AE1021" i="13"/>
  <c r="AE1022" i="13"/>
  <c r="AE1023" i="13"/>
  <c r="AE1024" i="13"/>
  <c r="AE1025" i="13"/>
  <c r="AE1026" i="13"/>
  <c r="AE1027" i="13"/>
  <c r="AE1028" i="13"/>
  <c r="AE1029" i="13"/>
  <c r="AE1030" i="13"/>
  <c r="AE1031" i="13"/>
  <c r="AE1032" i="13"/>
  <c r="AE1033" i="13"/>
  <c r="AE1034" i="13"/>
  <c r="AE1035" i="13"/>
  <c r="AE1036" i="13"/>
  <c r="AE1037" i="13"/>
  <c r="AE1038" i="13"/>
  <c r="AE1039" i="13"/>
  <c r="AE1040" i="13"/>
  <c r="AE1041" i="13"/>
  <c r="AE1042" i="13"/>
  <c r="AE1043" i="13"/>
  <c r="AE1044" i="13"/>
  <c r="AE1045" i="13"/>
  <c r="AE1046" i="13"/>
  <c r="AE1047" i="13"/>
  <c r="AE1048" i="13"/>
  <c r="AE1049" i="13"/>
  <c r="AE1050" i="13"/>
  <c r="AE1051" i="13"/>
  <c r="AE1052" i="13"/>
  <c r="AE1053" i="13"/>
  <c r="AE1054" i="13"/>
  <c r="AE1055" i="13"/>
  <c r="AE1056" i="13"/>
  <c r="AE1057" i="13"/>
  <c r="AE1058" i="13"/>
  <c r="AE1059" i="13"/>
  <c r="AE1060" i="13"/>
  <c r="AE1061" i="13"/>
  <c r="AE1062" i="13"/>
  <c r="AE1063" i="13"/>
  <c r="AE1064" i="13"/>
  <c r="AE1065" i="13"/>
  <c r="AE1066" i="13"/>
  <c r="AE1067" i="13"/>
  <c r="AE1068" i="13"/>
  <c r="AE1069" i="13"/>
  <c r="AE1070" i="13"/>
  <c r="AE1071" i="13"/>
  <c r="AE1072" i="13"/>
  <c r="AE1073" i="13"/>
  <c r="AE1074" i="13"/>
  <c r="AE1075" i="13"/>
  <c r="AE1076" i="13"/>
  <c r="AE1077" i="13"/>
  <c r="AE1078" i="13"/>
  <c r="AE1079" i="13"/>
  <c r="AE1080" i="13"/>
  <c r="AE1081" i="13"/>
  <c r="AE1082" i="13"/>
  <c r="AE1083" i="13"/>
  <c r="AE1084" i="13"/>
  <c r="AE1085" i="13"/>
  <c r="AE1086" i="13"/>
  <c r="AE1087" i="13"/>
  <c r="AE1088" i="13"/>
  <c r="AE1089" i="13"/>
  <c r="AE1090" i="13"/>
  <c r="AE1091" i="13"/>
  <c r="AE1092" i="13"/>
  <c r="AE1093" i="13"/>
  <c r="AE1094" i="13"/>
  <c r="AE1095" i="13"/>
  <c r="AE1096" i="13"/>
  <c r="AE1097" i="13"/>
  <c r="AE1098" i="13"/>
  <c r="AE1099" i="13"/>
  <c r="AE1100" i="13"/>
  <c r="AE1101" i="13"/>
  <c r="AE1102" i="13"/>
  <c r="AE1103" i="13"/>
  <c r="AE1104" i="13"/>
  <c r="AE1105" i="13"/>
  <c r="AE1106" i="13"/>
  <c r="AE1107" i="13"/>
  <c r="AE1108" i="13"/>
  <c r="AE1109" i="13"/>
  <c r="AE1110" i="13"/>
  <c r="AE1111" i="13"/>
  <c r="AE1112" i="13"/>
  <c r="AE1113" i="13"/>
  <c r="AE1114" i="13"/>
  <c r="AE1115" i="13"/>
  <c r="AE1116" i="13"/>
  <c r="AE1117" i="13"/>
  <c r="AE1118" i="13"/>
  <c r="AE1119" i="13"/>
  <c r="AE1120" i="13"/>
  <c r="AE1121" i="13"/>
  <c r="AE1122" i="13"/>
  <c r="AE1123" i="13"/>
  <c r="AE1124" i="13"/>
  <c r="AE1125" i="13"/>
  <c r="AE1126" i="13"/>
  <c r="AE1127" i="13"/>
  <c r="AE1128" i="13"/>
  <c r="AE1129" i="13"/>
  <c r="AE1130" i="13"/>
  <c r="AE1131" i="13"/>
  <c r="AE1132" i="13"/>
  <c r="AE1133" i="13"/>
  <c r="AE1134" i="13"/>
  <c r="AE1135" i="13"/>
  <c r="AE1136" i="13"/>
  <c r="AE1137" i="13"/>
  <c r="AE1138" i="13"/>
  <c r="AE1139" i="13"/>
  <c r="AE1140" i="13"/>
  <c r="AE1141" i="13"/>
  <c r="AE1142" i="13"/>
  <c r="AE1143" i="13"/>
  <c r="AE1144" i="13"/>
  <c r="AE1145" i="13"/>
  <c r="AE1146" i="13"/>
  <c r="AE1147" i="13"/>
  <c r="AE1148" i="13"/>
  <c r="AE1149" i="13"/>
  <c r="AE1150" i="13"/>
  <c r="AE1151" i="13"/>
  <c r="AE1152" i="13"/>
  <c r="AE1153" i="13"/>
  <c r="AE1154" i="13"/>
  <c r="AE1155" i="13"/>
  <c r="AE1156" i="13"/>
  <c r="AE1157" i="13"/>
  <c r="AE1158" i="13"/>
  <c r="AE1159" i="13"/>
  <c r="AE1160" i="13"/>
  <c r="AE1161" i="13"/>
  <c r="AE1162" i="13"/>
  <c r="AE1163" i="13"/>
  <c r="AE1164" i="13"/>
  <c r="AE1165" i="13"/>
  <c r="AE1166" i="13"/>
  <c r="AE1167" i="13"/>
  <c r="AE1168" i="13"/>
  <c r="AE1169" i="13"/>
  <c r="AE1170" i="13"/>
  <c r="AE1171" i="13"/>
  <c r="AE1172" i="13"/>
  <c r="AE1173" i="13"/>
  <c r="AE1174" i="13"/>
  <c r="AE1175" i="13"/>
  <c r="AE1176" i="13"/>
  <c r="AE1177" i="13"/>
  <c r="AE1178" i="13"/>
  <c r="AE1179" i="13"/>
  <c r="AE1180" i="13"/>
  <c r="AE1181" i="13"/>
  <c r="AE1182" i="13"/>
  <c r="AE1183" i="13"/>
  <c r="AE1184" i="13"/>
  <c r="AE1185" i="13"/>
  <c r="AE1186" i="13"/>
  <c r="AE1187" i="13"/>
  <c r="AE1188" i="13"/>
  <c r="AE1189" i="13"/>
  <c r="AE1190" i="13"/>
  <c r="AE1191" i="13"/>
  <c r="AE1192" i="13"/>
  <c r="AE1193" i="13"/>
  <c r="AE1194" i="13"/>
  <c r="AE1195" i="13"/>
  <c r="AE1196" i="13"/>
  <c r="AE1197" i="13"/>
  <c r="AE1198" i="13"/>
  <c r="AE1199" i="13"/>
  <c r="AE1200" i="13"/>
  <c r="AE1201" i="13"/>
  <c r="AE1202" i="13"/>
  <c r="AE1203" i="13"/>
  <c r="AE1204" i="13"/>
  <c r="AE1205" i="13"/>
  <c r="AE1206" i="13"/>
  <c r="AE1207" i="13"/>
  <c r="AE1208" i="13"/>
  <c r="AE1209" i="13"/>
  <c r="AE1210" i="13"/>
  <c r="AE1211" i="13"/>
  <c r="AE1212" i="13"/>
  <c r="AE1213" i="13"/>
  <c r="AE1214" i="13"/>
  <c r="AE1215" i="13"/>
  <c r="AE1216" i="13"/>
  <c r="AE1217" i="13"/>
  <c r="AE1218" i="13"/>
  <c r="AE1219" i="13"/>
  <c r="AE1220" i="13"/>
  <c r="AE1221" i="13"/>
  <c r="AE1222" i="13"/>
  <c r="AE1223" i="13"/>
  <c r="AE1224" i="13"/>
  <c r="AE1225" i="13"/>
  <c r="AE1226" i="13"/>
  <c r="AE1227" i="13"/>
  <c r="AE1228" i="13"/>
  <c r="AE1229" i="13"/>
  <c r="AE1230" i="13"/>
  <c r="AE1231" i="13"/>
  <c r="AE1232" i="13"/>
  <c r="AE1233" i="13"/>
  <c r="AE1234" i="13"/>
  <c r="AE1235" i="13"/>
  <c r="AE1236" i="13"/>
  <c r="AE1237" i="13"/>
  <c r="AE2" i="13"/>
  <c r="AD3" i="13"/>
  <c r="AD4" i="13"/>
  <c r="AD5" i="13"/>
  <c r="AD6" i="13"/>
  <c r="AD7" i="13"/>
  <c r="AD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3" i="13"/>
  <c r="AD64" i="13"/>
  <c r="AD65" i="13"/>
  <c r="AD66" i="13"/>
  <c r="AD67" i="13"/>
  <c r="AD69" i="13"/>
  <c r="AD70" i="13"/>
  <c r="AD71" i="13"/>
  <c r="AD72" i="13"/>
  <c r="AD73" i="13"/>
  <c r="AD75" i="13"/>
  <c r="AD76" i="13"/>
  <c r="AD77" i="13"/>
  <c r="AD78" i="13"/>
  <c r="AD79" i="13"/>
  <c r="AD81" i="13"/>
  <c r="AD82" i="13"/>
  <c r="AD83" i="13"/>
  <c r="AD84" i="13"/>
  <c r="AD85" i="13"/>
  <c r="AD87" i="13"/>
  <c r="AD88" i="13"/>
  <c r="AD89" i="13"/>
  <c r="AD90" i="13"/>
  <c r="AD91" i="13"/>
  <c r="AD93" i="13"/>
  <c r="AD94" i="13"/>
  <c r="AD95" i="13"/>
  <c r="AD96" i="13"/>
  <c r="AD97" i="13"/>
  <c r="AD99" i="13"/>
  <c r="AD100" i="13"/>
  <c r="AD101" i="13"/>
  <c r="AD102" i="13"/>
  <c r="AD103" i="13"/>
  <c r="AD105" i="13"/>
  <c r="AD106" i="13"/>
  <c r="AD107" i="13"/>
  <c r="AD108" i="13"/>
  <c r="AD109" i="13"/>
  <c r="AD111" i="13"/>
  <c r="AD112" i="13"/>
  <c r="AD113" i="13"/>
  <c r="AD114" i="13"/>
  <c r="AD115" i="13"/>
  <c r="AD117" i="13"/>
  <c r="AD118" i="13"/>
  <c r="AD119" i="13"/>
  <c r="AD120" i="13"/>
  <c r="AD121" i="13"/>
  <c r="AD123" i="13"/>
  <c r="AD124" i="13"/>
  <c r="AD125" i="13"/>
  <c r="AD126" i="13"/>
  <c r="AD127" i="13"/>
  <c r="AD129" i="13"/>
  <c r="AD130" i="13"/>
  <c r="AD131" i="13"/>
  <c r="AD132" i="13"/>
  <c r="AD133" i="13"/>
  <c r="AD134" i="13"/>
  <c r="AD135" i="13"/>
  <c r="AD136" i="13"/>
  <c r="AD137" i="13"/>
  <c r="AD138" i="13"/>
  <c r="AD139" i="13"/>
  <c r="AD140" i="13"/>
  <c r="AD141" i="13"/>
  <c r="AD142" i="13"/>
  <c r="AD143" i="13"/>
  <c r="AD144" i="13"/>
  <c r="AD145" i="13"/>
  <c r="AD146" i="13"/>
  <c r="AD147" i="13"/>
  <c r="AD148" i="13"/>
  <c r="AD149" i="13"/>
  <c r="AD150" i="13"/>
  <c r="AD151" i="13"/>
  <c r="AD152" i="13"/>
  <c r="AD153" i="13"/>
  <c r="AD154" i="13"/>
  <c r="AD155" i="13"/>
  <c r="AD156" i="13"/>
  <c r="AD157" i="13"/>
  <c r="AD158" i="13"/>
  <c r="AD159" i="13"/>
  <c r="AD160" i="13"/>
  <c r="AD161" i="13"/>
  <c r="AD162" i="13"/>
  <c r="AD163" i="13"/>
  <c r="AD164" i="13"/>
  <c r="AD165" i="13"/>
  <c r="AD166" i="13"/>
  <c r="AD167" i="13"/>
  <c r="AD168" i="13"/>
  <c r="AD169" i="13"/>
  <c r="AD170" i="13"/>
  <c r="AD171" i="13"/>
  <c r="AD172" i="13"/>
  <c r="AD173" i="13"/>
  <c r="AD174" i="13"/>
  <c r="AD175" i="13"/>
  <c r="AD176" i="13"/>
  <c r="AD177" i="13"/>
  <c r="AD178" i="13"/>
  <c r="AD179" i="13"/>
  <c r="AD180" i="13"/>
  <c r="AD181" i="13"/>
  <c r="AD182" i="13"/>
  <c r="AD183" i="13"/>
  <c r="AD184" i="13"/>
  <c r="AD185" i="13"/>
  <c r="AD186" i="13"/>
  <c r="AD187" i="13"/>
  <c r="AD188" i="13"/>
  <c r="AD189" i="13"/>
  <c r="AD190" i="13"/>
  <c r="AD191" i="13"/>
  <c r="AD192" i="13"/>
  <c r="AD193" i="13"/>
  <c r="AD194" i="13"/>
  <c r="AD195" i="13"/>
  <c r="AD196" i="13"/>
  <c r="AD197" i="13"/>
  <c r="AD198" i="13"/>
  <c r="AD199" i="13"/>
  <c r="AD200" i="13"/>
  <c r="AD201" i="13"/>
  <c r="AD202" i="13"/>
  <c r="AD203" i="13"/>
  <c r="AD204" i="13"/>
  <c r="AD205" i="13"/>
  <c r="AD206" i="13"/>
  <c r="AD207" i="13"/>
  <c r="AD208" i="13"/>
  <c r="AD209" i="13"/>
  <c r="AD210" i="13"/>
  <c r="AD211" i="13"/>
  <c r="AD212" i="13"/>
  <c r="AD213" i="13"/>
  <c r="AD214" i="13"/>
  <c r="AD215" i="13"/>
  <c r="AD216" i="13"/>
  <c r="AD217" i="13"/>
  <c r="AD218" i="13"/>
  <c r="AD219" i="13"/>
  <c r="AD220" i="13"/>
  <c r="AD221" i="13"/>
  <c r="AD222" i="13"/>
  <c r="AD223" i="13"/>
  <c r="AD224" i="13"/>
  <c r="AD225" i="13"/>
  <c r="AD226" i="13"/>
  <c r="AD227" i="13"/>
  <c r="AD228" i="13"/>
  <c r="AD229" i="13"/>
  <c r="AD230" i="13"/>
  <c r="AD231" i="13"/>
  <c r="AD232" i="13"/>
  <c r="AD233" i="13"/>
  <c r="AD234" i="13"/>
  <c r="AD235" i="13"/>
  <c r="AD236" i="13"/>
  <c r="AD237" i="13"/>
  <c r="AD238" i="13"/>
  <c r="AD239" i="13"/>
  <c r="AD240" i="13"/>
  <c r="AD241" i="13"/>
  <c r="AD242" i="13"/>
  <c r="AD243" i="13"/>
  <c r="AD244" i="13"/>
  <c r="AD245" i="13"/>
  <c r="AD246" i="13"/>
  <c r="AD247" i="13"/>
  <c r="AD248" i="13"/>
  <c r="AD249" i="13"/>
  <c r="AD250" i="13"/>
  <c r="AD251" i="13"/>
  <c r="AD252" i="13"/>
  <c r="AD253" i="13"/>
  <c r="AD254" i="13"/>
  <c r="AD255" i="13"/>
  <c r="AD256" i="13"/>
  <c r="AD257" i="13"/>
  <c r="AD258" i="13"/>
  <c r="AD259" i="13"/>
  <c r="AD260" i="13"/>
  <c r="AD261" i="13"/>
  <c r="AD262" i="13"/>
  <c r="AD263" i="13"/>
  <c r="AD264" i="13"/>
  <c r="AD265" i="13"/>
  <c r="AD266" i="13"/>
  <c r="AD267" i="13"/>
  <c r="AD268" i="13"/>
  <c r="AD269" i="13"/>
  <c r="AD270" i="13"/>
  <c r="AD271" i="13"/>
  <c r="AD272" i="13"/>
  <c r="AD273" i="13"/>
  <c r="AD274" i="13"/>
  <c r="AD275" i="13"/>
  <c r="AD276" i="13"/>
  <c r="AD277" i="13"/>
  <c r="AD278" i="13"/>
  <c r="AD279" i="13"/>
  <c r="AD280" i="13"/>
  <c r="AD281" i="13"/>
  <c r="AD282" i="13"/>
  <c r="AD283" i="13"/>
  <c r="AD284" i="13"/>
  <c r="AD285" i="13"/>
  <c r="AD286" i="13"/>
  <c r="AD287" i="13"/>
  <c r="AD288" i="13"/>
  <c r="AD289" i="13"/>
  <c r="AD290" i="13"/>
  <c r="AD291" i="13"/>
  <c r="AD292" i="13"/>
  <c r="AD293" i="13"/>
  <c r="AD294" i="13"/>
  <c r="AD295" i="13"/>
  <c r="AD296" i="13"/>
  <c r="AD297" i="13"/>
  <c r="AD298" i="13"/>
  <c r="AD299" i="13"/>
  <c r="AD300" i="13"/>
  <c r="AD301" i="13"/>
  <c r="AD302" i="13"/>
  <c r="AD303" i="13"/>
  <c r="AD304" i="13"/>
  <c r="AD305" i="13"/>
  <c r="AD306" i="13"/>
  <c r="AD307" i="13"/>
  <c r="AD308" i="13"/>
  <c r="AD309" i="13"/>
  <c r="AD310" i="13"/>
  <c r="AD311" i="13"/>
  <c r="AD312" i="13"/>
  <c r="AD313" i="13"/>
  <c r="AD314" i="13"/>
  <c r="AD315" i="13"/>
  <c r="AD316" i="13"/>
  <c r="AD317" i="13"/>
  <c r="AD318" i="13"/>
  <c r="AD319" i="13"/>
  <c r="AD320" i="13"/>
  <c r="AD321" i="13"/>
  <c r="AD322" i="13"/>
  <c r="AD323" i="13"/>
  <c r="AD324" i="13"/>
  <c r="AD325" i="13"/>
  <c r="AD326" i="13"/>
  <c r="AD327" i="13"/>
  <c r="AD328" i="13"/>
  <c r="AD329" i="13"/>
  <c r="AD330" i="13"/>
  <c r="AD331" i="13"/>
  <c r="AD332" i="13"/>
  <c r="AD333" i="13"/>
  <c r="AD334" i="13"/>
  <c r="AD335" i="13"/>
  <c r="AD336" i="13"/>
  <c r="AD337" i="13"/>
  <c r="AD338" i="13"/>
  <c r="AD339" i="13"/>
  <c r="AD340" i="13"/>
  <c r="AD341" i="13"/>
  <c r="AD342" i="13"/>
  <c r="AD343" i="13"/>
  <c r="AD344" i="13"/>
  <c r="AD345" i="13"/>
  <c r="AD346" i="13"/>
  <c r="AD347" i="13"/>
  <c r="AD348" i="13"/>
  <c r="AD349" i="13"/>
  <c r="AD350" i="13"/>
  <c r="AD351" i="13"/>
  <c r="AD352" i="13"/>
  <c r="AD353" i="13"/>
  <c r="AD354" i="13"/>
  <c r="AD355" i="13"/>
  <c r="AD356" i="13"/>
  <c r="AD357" i="13"/>
  <c r="AD358" i="13"/>
  <c r="AD359" i="13"/>
  <c r="AD360" i="13"/>
  <c r="AD361" i="13"/>
  <c r="AD362" i="13"/>
  <c r="AD363" i="13"/>
  <c r="AD364" i="13"/>
  <c r="AD365" i="13"/>
  <c r="AD366" i="13"/>
  <c r="AD367" i="13"/>
  <c r="AD368" i="13"/>
  <c r="AD369" i="13"/>
  <c r="AD370" i="13"/>
  <c r="AD371" i="13"/>
  <c r="AD372" i="13"/>
  <c r="AD373" i="13"/>
  <c r="AD374" i="13"/>
  <c r="AD375" i="13"/>
  <c r="AD376" i="13"/>
  <c r="AD377" i="13"/>
  <c r="AD378" i="13"/>
  <c r="AD379" i="13"/>
  <c r="AD380" i="13"/>
  <c r="AD381" i="13"/>
  <c r="AD382" i="13"/>
  <c r="AD383" i="13"/>
  <c r="AD384" i="13"/>
  <c r="AD385" i="13"/>
  <c r="AD386" i="13"/>
  <c r="AD387" i="13"/>
  <c r="AD388" i="13"/>
  <c r="AD389" i="13"/>
  <c r="AD390" i="13"/>
  <c r="AD391" i="13"/>
  <c r="AD392" i="13"/>
  <c r="AD393" i="13"/>
  <c r="AD394" i="13"/>
  <c r="AD395" i="13"/>
  <c r="AD396" i="13"/>
  <c r="AD397" i="13"/>
  <c r="AD398" i="13"/>
  <c r="AD399" i="13"/>
  <c r="AD400" i="13"/>
  <c r="AD401" i="13"/>
  <c r="AD402" i="13"/>
  <c r="AD403" i="13"/>
  <c r="AD404" i="13"/>
  <c r="AD405" i="13"/>
  <c r="AD406" i="13"/>
  <c r="AD407" i="13"/>
  <c r="AD408" i="13"/>
  <c r="AD409" i="13"/>
  <c r="AD410" i="13"/>
  <c r="AD411" i="13"/>
  <c r="AD412" i="13"/>
  <c r="AD413" i="13"/>
  <c r="AD414" i="13"/>
  <c r="AD415" i="13"/>
  <c r="AD416" i="13"/>
  <c r="AD417" i="13"/>
  <c r="AD418" i="13"/>
  <c r="AD419" i="13"/>
  <c r="AD420" i="13"/>
  <c r="AD421" i="13"/>
  <c r="AD422" i="13"/>
  <c r="AD423" i="13"/>
  <c r="AD424" i="13"/>
  <c r="AD425" i="13"/>
  <c r="AD426" i="13"/>
  <c r="AD427" i="13"/>
  <c r="AD428" i="13"/>
  <c r="AD429" i="13"/>
  <c r="AD430" i="13"/>
  <c r="AD431" i="13"/>
  <c r="AD432" i="13"/>
  <c r="AD433" i="13"/>
  <c r="AD434" i="13"/>
  <c r="AD435" i="13"/>
  <c r="AD436" i="13"/>
  <c r="AD437" i="13"/>
  <c r="AD438" i="13"/>
  <c r="AD439" i="13"/>
  <c r="AD440" i="13"/>
  <c r="AD441" i="13"/>
  <c r="AD442" i="13"/>
  <c r="AD443" i="13"/>
  <c r="AD444" i="13"/>
  <c r="AD445" i="13"/>
  <c r="AD446" i="13"/>
  <c r="AD447" i="13"/>
  <c r="AD448" i="13"/>
  <c r="AD449" i="13"/>
  <c r="AD450" i="13"/>
  <c r="AD451" i="13"/>
  <c r="AD452" i="13"/>
  <c r="AD453" i="13"/>
  <c r="AD454" i="13"/>
  <c r="AD455" i="13"/>
  <c r="AD456" i="13"/>
  <c r="AD457" i="13"/>
  <c r="AD458" i="13"/>
  <c r="AD459" i="13"/>
  <c r="AD460" i="13"/>
  <c r="AD461" i="13"/>
  <c r="AD462" i="13"/>
  <c r="AD463" i="13"/>
  <c r="AD464" i="13"/>
  <c r="AD465" i="13"/>
  <c r="AD466" i="13"/>
  <c r="AD467" i="13"/>
  <c r="AD468" i="13"/>
  <c r="AD469" i="13"/>
  <c r="AD470" i="13"/>
  <c r="AD471" i="13"/>
  <c r="AD472" i="13"/>
  <c r="AD473" i="13"/>
  <c r="AD474" i="13"/>
  <c r="AD475" i="13"/>
  <c r="AD476" i="13"/>
  <c r="AD477" i="13"/>
  <c r="AD478" i="13"/>
  <c r="AD479" i="13"/>
  <c r="AD480" i="13"/>
  <c r="AD481" i="13"/>
  <c r="AD482" i="13"/>
  <c r="AD483" i="13"/>
  <c r="AD484" i="13"/>
  <c r="AD485" i="13"/>
  <c r="AD486" i="13"/>
  <c r="AD487" i="13"/>
  <c r="AD488" i="13"/>
  <c r="AD489" i="13"/>
  <c r="AD490" i="13"/>
  <c r="AD491" i="13"/>
  <c r="AD492" i="13"/>
  <c r="AD493" i="13"/>
  <c r="AD494" i="13"/>
  <c r="AD495" i="13"/>
  <c r="AD496" i="13"/>
  <c r="AD497" i="13"/>
  <c r="AD498" i="13"/>
  <c r="AD499" i="13"/>
  <c r="AD500" i="13"/>
  <c r="AD501" i="13"/>
  <c r="AD502" i="13"/>
  <c r="AD503" i="13"/>
  <c r="AD504" i="13"/>
  <c r="AD505" i="13"/>
  <c r="AD506" i="13"/>
  <c r="AD507" i="13"/>
  <c r="AD508" i="13"/>
  <c r="AD509" i="13"/>
  <c r="AD510" i="13"/>
  <c r="AD511" i="13"/>
  <c r="AD512" i="13"/>
  <c r="AD513" i="13"/>
  <c r="AD514" i="13"/>
  <c r="AD515" i="13"/>
  <c r="AD516" i="13"/>
  <c r="AD517" i="13"/>
  <c r="AD518" i="13"/>
  <c r="AD519" i="13"/>
  <c r="AD520" i="13"/>
  <c r="AD521" i="13"/>
  <c r="AD522" i="13"/>
  <c r="AD523" i="13"/>
  <c r="AD524" i="13"/>
  <c r="AD525" i="13"/>
  <c r="AD526" i="13"/>
  <c r="AD527" i="13"/>
  <c r="AD528" i="13"/>
  <c r="AD529" i="13"/>
  <c r="AD530" i="13"/>
  <c r="AD531" i="13"/>
  <c r="AD532" i="13"/>
  <c r="AD533" i="13"/>
  <c r="AD534" i="13"/>
  <c r="AD535" i="13"/>
  <c r="AD536" i="13"/>
  <c r="AD537" i="13"/>
  <c r="AD538" i="13"/>
  <c r="AD539" i="13"/>
  <c r="AD540" i="13"/>
  <c r="AD541" i="13"/>
  <c r="AD542" i="13"/>
  <c r="AD543" i="13"/>
  <c r="AD544" i="13"/>
  <c r="AD545" i="13"/>
  <c r="AD546" i="13"/>
  <c r="AD547" i="13"/>
  <c r="AD548" i="13"/>
  <c r="AD549" i="13"/>
  <c r="AD550" i="13"/>
  <c r="AD551" i="13"/>
  <c r="AD552" i="13"/>
  <c r="AD553" i="13"/>
  <c r="AD554" i="13"/>
  <c r="AD555" i="13"/>
  <c r="AD556" i="13"/>
  <c r="AD557" i="13"/>
  <c r="AD558" i="13"/>
  <c r="AD559" i="13"/>
  <c r="AD560" i="13"/>
  <c r="AD561" i="13"/>
  <c r="AD562" i="13"/>
  <c r="AD563" i="13"/>
  <c r="AD564" i="13"/>
  <c r="AD565" i="13"/>
  <c r="AD566" i="13"/>
  <c r="AD567" i="13"/>
  <c r="AD568" i="13"/>
  <c r="AD569" i="13"/>
  <c r="AD570" i="13"/>
  <c r="AD571" i="13"/>
  <c r="AD572" i="13"/>
  <c r="AD573" i="13"/>
  <c r="AD574" i="13"/>
  <c r="AD575" i="13"/>
  <c r="AD576" i="13"/>
  <c r="AD577" i="13"/>
  <c r="AD578" i="13"/>
  <c r="AD579" i="13"/>
  <c r="AD580" i="13"/>
  <c r="AD581" i="13"/>
  <c r="AD582" i="13"/>
  <c r="AD583" i="13"/>
  <c r="AD584" i="13"/>
  <c r="AD585" i="13"/>
  <c r="AD586" i="13"/>
  <c r="AD587" i="13"/>
  <c r="AD588" i="13"/>
  <c r="AD589" i="13"/>
  <c r="AD590" i="13"/>
  <c r="AD591" i="13"/>
  <c r="AD592" i="13"/>
  <c r="AD593" i="13"/>
  <c r="AD594" i="13"/>
  <c r="AD595" i="13"/>
  <c r="AD596" i="13"/>
  <c r="AD597" i="13"/>
  <c r="AD598" i="13"/>
  <c r="AD599" i="13"/>
  <c r="AD600" i="13"/>
  <c r="AD601" i="13"/>
  <c r="AD602" i="13"/>
  <c r="AD603" i="13"/>
  <c r="AD604" i="13"/>
  <c r="AD605" i="13"/>
  <c r="AD606" i="13"/>
  <c r="AD607" i="13"/>
  <c r="AD608" i="13"/>
  <c r="AD609" i="13"/>
  <c r="AD610" i="13"/>
  <c r="AD611" i="13"/>
  <c r="AD612" i="13"/>
  <c r="AD613" i="13"/>
  <c r="AD614" i="13"/>
  <c r="AD615" i="13"/>
  <c r="AD616" i="13"/>
  <c r="AD617" i="13"/>
  <c r="AD618" i="13"/>
  <c r="AD619" i="13"/>
  <c r="AD620" i="13"/>
  <c r="AD621" i="13"/>
  <c r="AD622" i="13"/>
  <c r="AD623" i="13"/>
  <c r="AD624" i="13"/>
  <c r="AD625" i="13"/>
  <c r="AD626" i="13"/>
  <c r="AD627" i="13"/>
  <c r="AD628" i="13"/>
  <c r="AD629" i="13"/>
  <c r="AD630" i="13"/>
  <c r="AD631" i="13"/>
  <c r="AD632" i="13"/>
  <c r="AD633" i="13"/>
  <c r="AD634" i="13"/>
  <c r="AD635" i="13"/>
  <c r="AD636" i="13"/>
  <c r="AD637" i="13"/>
  <c r="AD638" i="13"/>
  <c r="AD639" i="13"/>
  <c r="AD640" i="13"/>
  <c r="AD641" i="13"/>
  <c r="AD642" i="13"/>
  <c r="AD643" i="13"/>
  <c r="AD644" i="13"/>
  <c r="AD645" i="13"/>
  <c r="AD646" i="13"/>
  <c r="AD647" i="13"/>
  <c r="AD648" i="13"/>
  <c r="AD649" i="13"/>
  <c r="AD650" i="13"/>
  <c r="AD651" i="13"/>
  <c r="AD652" i="13"/>
  <c r="AD653" i="13"/>
  <c r="AD654" i="13"/>
  <c r="AD655" i="13"/>
  <c r="AD656" i="13"/>
  <c r="AD657" i="13"/>
  <c r="AD658" i="13"/>
  <c r="AD659" i="13"/>
  <c r="AD660" i="13"/>
  <c r="AD661" i="13"/>
  <c r="AD662" i="13"/>
  <c r="AD663" i="13"/>
  <c r="AD664" i="13"/>
  <c r="AD665" i="13"/>
  <c r="AD666" i="13"/>
  <c r="AD667" i="13"/>
  <c r="AD668" i="13"/>
  <c r="AD669" i="13"/>
  <c r="AD670" i="13"/>
  <c r="AD671" i="13"/>
  <c r="AD672" i="13"/>
  <c r="AD673" i="13"/>
  <c r="AD674" i="13"/>
  <c r="AD675" i="13"/>
  <c r="AD676" i="13"/>
  <c r="AD677" i="13"/>
  <c r="AD678" i="13"/>
  <c r="AD679" i="13"/>
  <c r="AD680" i="13"/>
  <c r="AD681" i="13"/>
  <c r="AD682" i="13"/>
  <c r="AD683" i="13"/>
  <c r="AD684" i="13"/>
  <c r="AD685" i="13"/>
  <c r="AD686" i="13"/>
  <c r="AD687" i="13"/>
  <c r="AD688" i="13"/>
  <c r="AD689" i="13"/>
  <c r="AD690" i="13"/>
  <c r="AD691" i="13"/>
  <c r="AD692" i="13"/>
  <c r="AD693" i="13"/>
  <c r="AD694" i="13"/>
  <c r="AD695" i="13"/>
  <c r="AD696" i="13"/>
  <c r="AD697" i="13"/>
  <c r="AD698" i="13"/>
  <c r="AD699" i="13"/>
  <c r="AD700" i="13"/>
  <c r="AD701" i="13"/>
  <c r="AD702" i="13"/>
  <c r="AD703" i="13"/>
  <c r="AD704" i="13"/>
  <c r="AD705" i="13"/>
  <c r="AD706" i="13"/>
  <c r="AD707" i="13"/>
  <c r="AD708" i="13"/>
  <c r="AD709" i="13"/>
  <c r="AD710" i="13"/>
  <c r="AD711" i="13"/>
  <c r="AD712" i="13"/>
  <c r="AD713" i="13"/>
  <c r="AD714" i="13"/>
  <c r="AD715" i="13"/>
  <c r="AD716" i="13"/>
  <c r="AD717" i="13"/>
  <c r="AD718" i="13"/>
  <c r="AD719" i="13"/>
  <c r="AD720" i="13"/>
  <c r="AD721" i="13"/>
  <c r="AD722" i="13"/>
  <c r="AD723" i="13"/>
  <c r="AD724" i="13"/>
  <c r="AD725" i="13"/>
  <c r="AD726" i="13"/>
  <c r="AD727" i="13"/>
  <c r="AD728" i="13"/>
  <c r="AD729" i="13"/>
  <c r="AD730" i="13"/>
  <c r="AD731" i="13"/>
  <c r="AD732" i="13"/>
  <c r="AD733" i="13"/>
  <c r="AD734" i="13"/>
  <c r="AD735" i="13"/>
  <c r="AD736" i="13"/>
  <c r="AD737" i="13"/>
  <c r="AD738" i="13"/>
  <c r="AD739" i="13"/>
  <c r="AD740" i="13"/>
  <c r="AD741" i="13"/>
  <c r="AD742" i="13"/>
  <c r="AD743" i="13"/>
  <c r="AD744" i="13"/>
  <c r="AD745" i="13"/>
  <c r="AD746" i="13"/>
  <c r="AD747" i="13"/>
  <c r="AD748" i="13"/>
  <c r="AD749" i="13"/>
  <c r="AD750" i="13"/>
  <c r="AD751" i="13"/>
  <c r="AD752" i="13"/>
  <c r="AD753" i="13"/>
  <c r="AD754" i="13"/>
  <c r="AD755" i="13"/>
  <c r="AD756" i="13"/>
  <c r="AD757" i="13"/>
  <c r="AD758" i="13"/>
  <c r="AD759" i="13"/>
  <c r="AD760" i="13"/>
  <c r="AD761" i="13"/>
  <c r="AD762" i="13"/>
  <c r="AD763" i="13"/>
  <c r="AD764" i="13"/>
  <c r="AD765" i="13"/>
  <c r="AD766" i="13"/>
  <c r="AD767" i="13"/>
  <c r="AD768" i="13"/>
  <c r="AD769" i="13"/>
  <c r="AD770" i="13"/>
  <c r="AD771" i="13"/>
  <c r="AD772" i="13"/>
  <c r="AD773" i="13"/>
  <c r="AD774" i="13"/>
  <c r="AD775" i="13"/>
  <c r="AD776" i="13"/>
  <c r="AD777" i="13"/>
  <c r="AD778" i="13"/>
  <c r="AD779" i="13"/>
  <c r="AD780" i="13"/>
  <c r="AD781" i="13"/>
  <c r="AD782" i="13"/>
  <c r="AD783" i="13"/>
  <c r="AD784" i="13"/>
  <c r="AD785" i="13"/>
  <c r="AD786" i="13"/>
  <c r="AD787" i="13"/>
  <c r="AD788" i="13"/>
  <c r="AD789" i="13"/>
  <c r="AD790" i="13"/>
  <c r="AD791" i="13"/>
  <c r="AD792" i="13"/>
  <c r="AD793" i="13"/>
  <c r="AD794" i="13"/>
  <c r="AD795" i="13"/>
  <c r="AD796" i="13"/>
  <c r="AD797" i="13"/>
  <c r="AD798" i="13"/>
  <c r="AD799" i="13"/>
  <c r="AD800" i="13"/>
  <c r="AD801" i="13"/>
  <c r="AD802" i="13"/>
  <c r="AD803" i="13"/>
  <c r="AD804" i="13"/>
  <c r="AD805" i="13"/>
  <c r="AD806" i="13"/>
  <c r="AD807" i="13"/>
  <c r="AD808" i="13"/>
  <c r="AD809" i="13"/>
  <c r="AD810" i="13"/>
  <c r="AD811" i="13"/>
  <c r="AD812" i="13"/>
  <c r="AD813" i="13"/>
  <c r="AD814" i="13"/>
  <c r="AD815" i="13"/>
  <c r="AD816" i="13"/>
  <c r="AD817" i="13"/>
  <c r="AD818" i="13"/>
  <c r="AD819" i="13"/>
  <c r="AD820" i="13"/>
  <c r="AD821" i="13"/>
  <c r="AD822" i="13"/>
  <c r="AD823" i="13"/>
  <c r="AD824" i="13"/>
  <c r="AD825" i="13"/>
  <c r="AD826" i="13"/>
  <c r="AD827" i="13"/>
  <c r="AD828" i="13"/>
  <c r="AD829" i="13"/>
  <c r="AD830" i="13"/>
  <c r="AD831" i="13"/>
  <c r="AD832" i="13"/>
  <c r="AD833" i="13"/>
  <c r="AD834" i="13"/>
  <c r="AD835" i="13"/>
  <c r="AD836" i="13"/>
  <c r="AD837" i="13"/>
  <c r="AD838" i="13"/>
  <c r="AD839" i="13"/>
  <c r="AD840" i="13"/>
  <c r="AD841" i="13"/>
  <c r="AD842" i="13"/>
  <c r="AD843" i="13"/>
  <c r="AD844" i="13"/>
  <c r="AD845" i="13"/>
  <c r="AD846" i="13"/>
  <c r="AD847" i="13"/>
  <c r="AD848" i="13"/>
  <c r="AD849" i="13"/>
  <c r="AD850" i="13"/>
  <c r="AD851" i="13"/>
  <c r="AD852" i="13"/>
  <c r="AD853" i="13"/>
  <c r="AD854" i="13"/>
  <c r="AD855" i="13"/>
  <c r="AD856" i="13"/>
  <c r="AD857" i="13"/>
  <c r="AD858" i="13"/>
  <c r="AD859" i="13"/>
  <c r="AD860" i="13"/>
  <c r="AD861" i="13"/>
  <c r="AD862" i="13"/>
  <c r="AD863" i="13"/>
  <c r="AD864" i="13"/>
  <c r="AD865" i="13"/>
  <c r="AD866" i="13"/>
  <c r="AD867" i="13"/>
  <c r="AD868" i="13"/>
  <c r="AD869" i="13"/>
  <c r="AD870" i="13"/>
  <c r="AD871" i="13"/>
  <c r="AD872" i="13"/>
  <c r="AD873" i="13"/>
  <c r="AD874" i="13"/>
  <c r="AD875" i="13"/>
  <c r="AD876" i="13"/>
  <c r="AD877" i="13"/>
  <c r="AD878" i="13"/>
  <c r="AD879" i="13"/>
  <c r="AD880" i="13"/>
  <c r="AD881" i="13"/>
  <c r="AD882" i="13"/>
  <c r="AD883" i="13"/>
  <c r="AD884" i="13"/>
  <c r="AD885" i="13"/>
  <c r="AD886" i="13"/>
  <c r="AD887" i="13"/>
  <c r="AD888" i="13"/>
  <c r="AD889" i="13"/>
  <c r="AD890" i="13"/>
  <c r="AD891" i="13"/>
  <c r="AD892" i="13"/>
  <c r="AD893" i="13"/>
  <c r="AD894" i="13"/>
  <c r="AD895" i="13"/>
  <c r="AD896" i="13"/>
  <c r="AD897" i="13"/>
  <c r="AD898" i="13"/>
  <c r="AD899" i="13"/>
  <c r="AD900" i="13"/>
  <c r="AD901" i="13"/>
  <c r="AD902" i="13"/>
  <c r="AD903" i="13"/>
  <c r="AD904" i="13"/>
  <c r="AD905" i="13"/>
  <c r="AD906" i="13"/>
  <c r="AD907" i="13"/>
  <c r="AD908" i="13"/>
  <c r="AD909" i="13"/>
  <c r="AD910" i="13"/>
  <c r="AD911" i="13"/>
  <c r="AD912" i="13"/>
  <c r="AD913" i="13"/>
  <c r="AD914" i="13"/>
  <c r="AD915" i="13"/>
  <c r="AD916" i="13"/>
  <c r="AD917" i="13"/>
  <c r="AD918" i="13"/>
  <c r="AD919" i="13"/>
  <c r="AD920" i="13"/>
  <c r="AD921" i="13"/>
  <c r="AD922" i="13"/>
  <c r="AD923" i="13"/>
  <c r="AD924" i="13"/>
  <c r="AD925" i="13"/>
  <c r="AD926" i="13"/>
  <c r="AD927" i="13"/>
  <c r="AD928" i="13"/>
  <c r="AD929" i="13"/>
  <c r="AD930" i="13"/>
  <c r="AD931" i="13"/>
  <c r="AD932" i="13"/>
  <c r="AD933" i="13"/>
  <c r="AD934" i="13"/>
  <c r="AD935" i="13"/>
  <c r="AD936" i="13"/>
  <c r="AD937" i="13"/>
  <c r="AD938" i="13"/>
  <c r="AD939" i="13"/>
  <c r="AD940" i="13"/>
  <c r="AD941" i="13"/>
  <c r="AD942" i="13"/>
  <c r="AD943" i="13"/>
  <c r="AD944" i="13"/>
  <c r="AD945" i="13"/>
  <c r="AD946" i="13"/>
  <c r="AD947" i="13"/>
  <c r="AD948" i="13"/>
  <c r="AD949" i="13"/>
  <c r="AD950" i="13"/>
  <c r="AD951" i="13"/>
  <c r="AD952" i="13"/>
  <c r="AD953" i="13"/>
  <c r="AD954" i="13"/>
  <c r="AD955" i="13"/>
  <c r="AD956" i="13"/>
  <c r="AD957" i="13"/>
  <c r="AD958" i="13"/>
  <c r="AD959" i="13"/>
  <c r="AD960" i="13"/>
  <c r="AD961" i="13"/>
  <c r="AD962" i="13"/>
  <c r="AD963" i="13"/>
  <c r="AD964" i="13"/>
  <c r="AD965" i="13"/>
  <c r="AD966" i="13"/>
  <c r="AD967" i="13"/>
  <c r="AD968" i="13"/>
  <c r="AD969" i="13"/>
  <c r="AD970" i="13"/>
  <c r="AD971" i="13"/>
  <c r="AD972" i="13"/>
  <c r="AD973" i="13"/>
  <c r="AD974" i="13"/>
  <c r="AD975" i="13"/>
  <c r="AD976" i="13"/>
  <c r="AD977" i="13"/>
  <c r="AD978" i="13"/>
  <c r="AD979" i="13"/>
  <c r="AD980" i="13"/>
  <c r="AD981" i="13"/>
  <c r="AD982" i="13"/>
  <c r="AD983" i="13"/>
  <c r="AD984" i="13"/>
  <c r="AD985" i="13"/>
  <c r="AD986" i="13"/>
  <c r="AD987" i="13"/>
  <c r="AD988" i="13"/>
  <c r="AD989" i="13"/>
  <c r="AD990" i="13"/>
  <c r="AD991" i="13"/>
  <c r="AD992" i="13"/>
  <c r="AD993" i="13"/>
  <c r="AD994" i="13"/>
  <c r="AD995" i="13"/>
  <c r="AD996" i="13"/>
  <c r="AD997" i="13"/>
  <c r="AD998" i="13"/>
  <c r="AD999" i="13"/>
  <c r="AD1000" i="13"/>
  <c r="AD1001" i="13"/>
  <c r="AD1002" i="13"/>
  <c r="AD1003" i="13"/>
  <c r="AD1004" i="13"/>
  <c r="AD1005" i="13"/>
  <c r="AD1006" i="13"/>
  <c r="AD1007" i="13"/>
  <c r="AD1008" i="13"/>
  <c r="AD1009" i="13"/>
  <c r="AD1010" i="13"/>
  <c r="AD1011" i="13"/>
  <c r="AD1012" i="13"/>
  <c r="AD1013" i="13"/>
  <c r="AD1014" i="13"/>
  <c r="AD1015" i="13"/>
  <c r="AD1016" i="13"/>
  <c r="AD1017" i="13"/>
  <c r="AD1018" i="13"/>
  <c r="AD1019" i="13"/>
  <c r="AD1020" i="13"/>
  <c r="AD1021" i="13"/>
  <c r="AD1022" i="13"/>
  <c r="AD1023" i="13"/>
  <c r="AD1024" i="13"/>
  <c r="AD1025" i="13"/>
  <c r="AD1026" i="13"/>
  <c r="AD1027" i="13"/>
  <c r="AD1028" i="13"/>
  <c r="AD1029" i="13"/>
  <c r="AD1030" i="13"/>
  <c r="AD1031" i="13"/>
  <c r="AD1032" i="13"/>
  <c r="AD1033" i="13"/>
  <c r="AD1034" i="13"/>
  <c r="AD1035" i="13"/>
  <c r="AD1036" i="13"/>
  <c r="AD1037" i="13"/>
  <c r="AD1038" i="13"/>
  <c r="AD1039" i="13"/>
  <c r="AD1040" i="13"/>
  <c r="AD1041" i="13"/>
  <c r="AD1042" i="13"/>
  <c r="AD1043" i="13"/>
  <c r="AD1044" i="13"/>
  <c r="AD1045" i="13"/>
  <c r="AD1046" i="13"/>
  <c r="AD1047" i="13"/>
  <c r="AD1048" i="13"/>
  <c r="AD1049" i="13"/>
  <c r="AD1050" i="13"/>
  <c r="AD1051" i="13"/>
  <c r="AD1052" i="13"/>
  <c r="AD1053" i="13"/>
  <c r="AD1054" i="13"/>
  <c r="AD1055" i="13"/>
  <c r="AD1056" i="13"/>
  <c r="AD1057" i="13"/>
  <c r="AD1058" i="13"/>
  <c r="AD1059" i="13"/>
  <c r="AD1060" i="13"/>
  <c r="AD1061" i="13"/>
  <c r="AD1062" i="13"/>
  <c r="AD1063" i="13"/>
  <c r="AD1064" i="13"/>
  <c r="AD1065" i="13"/>
  <c r="AD1066" i="13"/>
  <c r="AD1067" i="13"/>
  <c r="AD1068" i="13"/>
  <c r="AD1069" i="13"/>
  <c r="AD1070" i="13"/>
  <c r="AD1071" i="13"/>
  <c r="AD1072" i="13"/>
  <c r="AD1073" i="13"/>
  <c r="AD1074" i="13"/>
  <c r="AD1075" i="13"/>
  <c r="AD1076" i="13"/>
  <c r="AD1077" i="13"/>
  <c r="AD1078" i="13"/>
  <c r="AD1079" i="13"/>
  <c r="AD1080" i="13"/>
  <c r="AD1081" i="13"/>
  <c r="AD1082" i="13"/>
  <c r="AD1083" i="13"/>
  <c r="AD1084" i="13"/>
  <c r="AD1085" i="13"/>
  <c r="AD1086" i="13"/>
  <c r="AD1087" i="13"/>
  <c r="AD1088" i="13"/>
  <c r="AD1089" i="13"/>
  <c r="AD1090" i="13"/>
  <c r="AD1091" i="13"/>
  <c r="AD1092" i="13"/>
  <c r="AD1093" i="13"/>
  <c r="AD1094" i="13"/>
  <c r="AD1095" i="13"/>
  <c r="AD1096" i="13"/>
  <c r="AD1097" i="13"/>
  <c r="AD1098" i="13"/>
  <c r="AD1099" i="13"/>
  <c r="AD1100" i="13"/>
  <c r="AD1101" i="13"/>
  <c r="AD1102" i="13"/>
  <c r="AD1103" i="13"/>
  <c r="AD1104" i="13"/>
  <c r="AD1105" i="13"/>
  <c r="AD1106" i="13"/>
  <c r="AD1107" i="13"/>
  <c r="AD1108" i="13"/>
  <c r="AD1109" i="13"/>
  <c r="AD1110" i="13"/>
  <c r="AD1111" i="13"/>
  <c r="AD1112" i="13"/>
  <c r="AD1113" i="13"/>
  <c r="AD1114" i="13"/>
  <c r="AD1115" i="13"/>
  <c r="AD1116" i="13"/>
  <c r="AD1117" i="13"/>
  <c r="AD1118" i="13"/>
  <c r="AD1119" i="13"/>
  <c r="AD1120" i="13"/>
  <c r="AD1121" i="13"/>
  <c r="AD1122" i="13"/>
  <c r="AD1123" i="13"/>
  <c r="AD1124" i="13"/>
  <c r="AD1125" i="13"/>
  <c r="AD1126" i="13"/>
  <c r="AD1127" i="13"/>
  <c r="AD1128" i="13"/>
  <c r="AD1129" i="13"/>
  <c r="AD1130" i="13"/>
  <c r="AD1131" i="13"/>
  <c r="AD1132" i="13"/>
  <c r="AD1133" i="13"/>
  <c r="AD1134" i="13"/>
  <c r="AD1135" i="13"/>
  <c r="AD1136" i="13"/>
  <c r="AD1137" i="13"/>
  <c r="AD1138" i="13"/>
  <c r="AD1139" i="13"/>
  <c r="AD1140" i="13"/>
  <c r="AD1141" i="13"/>
  <c r="AD1142" i="13"/>
  <c r="AD1143" i="13"/>
  <c r="AD1144" i="13"/>
  <c r="AD1145" i="13"/>
  <c r="AD1146" i="13"/>
  <c r="AD1147" i="13"/>
  <c r="AD1148" i="13"/>
  <c r="AD1149" i="13"/>
  <c r="AD1150" i="13"/>
  <c r="AD1151" i="13"/>
  <c r="AD1152" i="13"/>
  <c r="AD1153" i="13"/>
  <c r="AD1154" i="13"/>
  <c r="AD1155" i="13"/>
  <c r="AD1156" i="13"/>
  <c r="AD1157" i="13"/>
  <c r="AD1158" i="13"/>
  <c r="AD1159" i="13"/>
  <c r="AD1160" i="13"/>
  <c r="AD1161" i="13"/>
  <c r="AD1162" i="13"/>
  <c r="AD1163" i="13"/>
  <c r="AD1164" i="13"/>
  <c r="AD1165" i="13"/>
  <c r="AD1166" i="13"/>
  <c r="AD1167" i="13"/>
  <c r="AD1168" i="13"/>
  <c r="AD1169" i="13"/>
  <c r="AD1170" i="13"/>
  <c r="AD1171" i="13"/>
  <c r="AD1172" i="13"/>
  <c r="AD1173" i="13"/>
  <c r="AD1174" i="13"/>
  <c r="AD1175" i="13"/>
  <c r="AD1176" i="13"/>
  <c r="AD1177" i="13"/>
  <c r="AD1178" i="13"/>
  <c r="AD1179" i="13"/>
  <c r="AD1180" i="13"/>
  <c r="AD1181" i="13"/>
  <c r="AD1182" i="13"/>
  <c r="AD1183" i="13"/>
  <c r="AD1184" i="13"/>
  <c r="AD1185" i="13"/>
  <c r="AD1186" i="13"/>
  <c r="AD1187" i="13"/>
  <c r="AD1188" i="13"/>
  <c r="AD1189" i="13"/>
  <c r="AD1190" i="13"/>
  <c r="AD1191" i="13"/>
  <c r="AD1192" i="13"/>
  <c r="AD1193" i="13"/>
  <c r="AD1194" i="13"/>
  <c r="AD1195" i="13"/>
  <c r="AD1196" i="13"/>
  <c r="AD1197" i="13"/>
  <c r="AD1198" i="13"/>
  <c r="AD1199" i="13"/>
  <c r="AD1200" i="13"/>
  <c r="AD1201" i="13"/>
  <c r="AD1202" i="13"/>
  <c r="AD1203" i="13"/>
  <c r="AD1204" i="13"/>
  <c r="AD1205" i="13"/>
  <c r="AD1206" i="13"/>
  <c r="AD1207" i="13"/>
  <c r="AD1208" i="13"/>
  <c r="AD1209" i="13"/>
  <c r="AD1210" i="13"/>
  <c r="AD1211" i="13"/>
  <c r="AD1212" i="13"/>
  <c r="AD1213" i="13"/>
  <c r="AD1214" i="13"/>
  <c r="AD1215" i="13"/>
  <c r="AD1216" i="13"/>
  <c r="AD1217" i="13"/>
  <c r="AD1218" i="13"/>
  <c r="AD1219" i="13"/>
  <c r="AD1220" i="13"/>
  <c r="AD1221" i="13"/>
  <c r="AD1222" i="13"/>
  <c r="AD1223" i="13"/>
  <c r="AD1224" i="13"/>
  <c r="AD1225" i="13"/>
  <c r="AD1226" i="13"/>
  <c r="AD1227" i="13"/>
  <c r="AD1228" i="13"/>
  <c r="AD1229" i="13"/>
  <c r="AD1230" i="13"/>
  <c r="AD1231" i="13"/>
  <c r="AD1232" i="13"/>
  <c r="AD1233" i="13"/>
  <c r="AD1234" i="13"/>
  <c r="AD1235" i="13"/>
  <c r="AD1236" i="13"/>
  <c r="AD1237" i="13"/>
  <c r="AD2" i="13"/>
  <c r="AC2" i="13"/>
  <c r="AC3" i="13"/>
  <c r="AC4" i="13"/>
  <c r="AC5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AC33" i="13"/>
  <c r="AC34" i="13"/>
  <c r="AC35" i="13"/>
  <c r="AC36" i="13"/>
  <c r="AC37" i="13"/>
  <c r="AC38" i="13"/>
  <c r="AC39" i="13"/>
  <c r="AC40" i="13"/>
  <c r="AC41" i="13"/>
  <c r="AC42" i="13"/>
  <c r="AC43" i="13"/>
  <c r="AC44" i="13"/>
  <c r="AC45" i="13"/>
  <c r="AC46" i="13"/>
  <c r="AC47" i="13"/>
  <c r="AC48" i="13"/>
  <c r="AC49" i="13"/>
  <c r="AC50" i="13"/>
  <c r="AC51" i="13"/>
  <c r="AC52" i="13"/>
  <c r="AC53" i="13"/>
  <c r="AC54" i="13"/>
  <c r="AC55" i="13"/>
  <c r="AC56" i="13"/>
  <c r="AC57" i="13"/>
  <c r="AC58" i="13"/>
  <c r="AC59" i="13"/>
  <c r="AC60" i="13"/>
  <c r="AC61" i="13"/>
  <c r="AC63" i="13"/>
  <c r="AC64" i="13"/>
  <c r="AC65" i="13"/>
  <c r="AC66" i="13"/>
  <c r="AC67" i="13"/>
  <c r="AC69" i="13"/>
  <c r="AC70" i="13"/>
  <c r="AC71" i="13"/>
  <c r="AC72" i="13"/>
  <c r="AC73" i="13"/>
  <c r="AC75" i="13"/>
  <c r="AC76" i="13"/>
  <c r="AC77" i="13"/>
  <c r="AC78" i="13"/>
  <c r="AC79" i="13"/>
  <c r="AC81" i="13"/>
  <c r="AC82" i="13"/>
  <c r="AC83" i="13"/>
  <c r="AC84" i="13"/>
  <c r="AC85" i="13"/>
  <c r="AC87" i="13"/>
  <c r="AC88" i="13"/>
  <c r="AC89" i="13"/>
  <c r="AC90" i="13"/>
  <c r="AC91" i="13"/>
  <c r="AC93" i="13"/>
  <c r="AC94" i="13"/>
  <c r="AC95" i="13"/>
  <c r="AC96" i="13"/>
  <c r="AC97" i="13"/>
  <c r="AC99" i="13"/>
  <c r="AC100" i="13"/>
  <c r="AC101" i="13"/>
  <c r="AC102" i="13"/>
  <c r="AC103" i="13"/>
  <c r="AC105" i="13"/>
  <c r="AC106" i="13"/>
  <c r="AC107" i="13"/>
  <c r="AC108" i="13"/>
  <c r="AC109" i="13"/>
  <c r="AC111" i="13"/>
  <c r="AC112" i="13"/>
  <c r="AC113" i="13"/>
  <c r="AC114" i="13"/>
  <c r="AC115" i="13"/>
  <c r="AC117" i="13"/>
  <c r="AC118" i="13"/>
  <c r="AC119" i="13"/>
  <c r="AC120" i="13"/>
  <c r="AC121" i="13"/>
  <c r="AC123" i="13"/>
  <c r="AC124" i="13"/>
  <c r="AC125" i="13"/>
  <c r="AC126" i="13"/>
  <c r="AC127" i="13"/>
  <c r="AC129" i="13"/>
  <c r="AC130" i="13"/>
  <c r="AC131" i="13"/>
  <c r="AC132" i="13"/>
  <c r="AC133" i="13"/>
  <c r="AC134" i="13"/>
  <c r="AC135" i="13"/>
  <c r="AC136" i="13"/>
  <c r="AC137" i="13"/>
  <c r="AC138" i="13"/>
  <c r="AC139" i="13"/>
  <c r="AC140" i="13"/>
  <c r="AC141" i="13"/>
  <c r="AC142" i="13"/>
  <c r="AC143" i="13"/>
  <c r="AC144" i="13"/>
  <c r="AC145" i="13"/>
  <c r="AC146" i="13"/>
  <c r="AC147" i="13"/>
  <c r="AC148" i="13"/>
  <c r="AC149" i="13"/>
  <c r="AC150" i="13"/>
  <c r="AC151" i="13"/>
  <c r="AC152" i="13"/>
  <c r="AC153" i="13"/>
  <c r="AC154" i="13"/>
  <c r="AC155" i="13"/>
  <c r="AC156" i="13"/>
  <c r="AC157" i="13"/>
  <c r="AC158" i="13"/>
  <c r="AC159" i="13"/>
  <c r="AC160" i="13"/>
  <c r="AC161" i="13"/>
  <c r="AC162" i="13"/>
  <c r="AC163" i="13"/>
  <c r="AC164" i="13"/>
  <c r="AC165" i="13"/>
  <c r="AC166" i="13"/>
  <c r="AC167" i="13"/>
  <c r="AC168" i="13"/>
  <c r="AC169" i="13"/>
  <c r="AC170" i="13"/>
  <c r="AC171" i="13"/>
  <c r="AC172" i="13"/>
  <c r="AC173" i="13"/>
  <c r="AC174" i="13"/>
  <c r="AC175" i="13"/>
  <c r="AC176" i="13"/>
  <c r="AC177" i="13"/>
  <c r="AC178" i="13"/>
  <c r="AC179" i="13"/>
  <c r="AC180" i="13"/>
  <c r="AC181" i="13"/>
  <c r="AC182" i="13"/>
  <c r="AC183" i="13"/>
  <c r="AC184" i="13"/>
  <c r="AC185" i="13"/>
  <c r="AC186" i="13"/>
  <c r="AC187" i="13"/>
  <c r="AC188" i="13"/>
  <c r="AC189" i="13"/>
  <c r="AC190" i="13"/>
  <c r="AC191" i="13"/>
  <c r="AC192" i="13"/>
  <c r="AC193" i="13"/>
  <c r="AC194" i="13"/>
  <c r="AC195" i="13"/>
  <c r="AC196" i="13"/>
  <c r="AC197" i="13"/>
  <c r="AC198" i="13"/>
  <c r="AC199" i="13"/>
  <c r="AC200" i="13"/>
  <c r="AC201" i="13"/>
  <c r="AC202" i="13"/>
  <c r="AC203" i="13"/>
  <c r="AC204" i="13"/>
  <c r="AC205" i="13"/>
  <c r="AC206" i="13"/>
  <c r="AC207" i="13"/>
  <c r="AC208" i="13"/>
  <c r="AC209" i="13"/>
  <c r="AC210" i="13"/>
  <c r="AC211" i="13"/>
  <c r="AC212" i="13"/>
  <c r="AC213" i="13"/>
  <c r="AC214" i="13"/>
  <c r="AC215" i="13"/>
  <c r="AC216" i="13"/>
  <c r="AC217" i="13"/>
  <c r="AC218" i="13"/>
  <c r="AC219" i="13"/>
  <c r="AC220" i="13"/>
  <c r="AC221" i="13"/>
  <c r="AC222" i="13"/>
  <c r="AC223" i="13"/>
  <c r="AC224" i="13"/>
  <c r="AC225" i="13"/>
  <c r="AC226" i="13"/>
  <c r="AC227" i="13"/>
  <c r="AC228" i="13"/>
  <c r="AC229" i="13"/>
  <c r="AC230" i="13"/>
  <c r="AC231" i="13"/>
  <c r="AC232" i="13"/>
  <c r="AC233" i="13"/>
  <c r="AC234" i="13"/>
  <c r="AC235" i="13"/>
  <c r="AC236" i="13"/>
  <c r="AC237" i="13"/>
  <c r="AC238" i="13"/>
  <c r="AC239" i="13"/>
  <c r="AC240" i="13"/>
  <c r="AC241" i="13"/>
  <c r="AC242" i="13"/>
  <c r="AC243" i="13"/>
  <c r="AC244" i="13"/>
  <c r="AC245" i="13"/>
  <c r="AC246" i="13"/>
  <c r="AC247" i="13"/>
  <c r="AC248" i="13"/>
  <c r="AC249" i="13"/>
  <c r="AC250" i="13"/>
  <c r="AC251" i="13"/>
  <c r="AC252" i="13"/>
  <c r="AC253" i="13"/>
  <c r="AC254" i="13"/>
  <c r="AC255" i="13"/>
  <c r="AC256" i="13"/>
  <c r="AC257" i="13"/>
  <c r="AC258" i="13"/>
  <c r="AC259" i="13"/>
  <c r="AC260" i="13"/>
  <c r="AC261" i="13"/>
  <c r="AC262" i="13"/>
  <c r="AC263" i="13"/>
  <c r="AC264" i="13"/>
  <c r="AC265" i="13"/>
  <c r="AC266" i="13"/>
  <c r="AC267" i="13"/>
  <c r="AC268" i="13"/>
  <c r="AC269" i="13"/>
  <c r="AC270" i="13"/>
  <c r="AC271" i="13"/>
  <c r="AC272" i="13"/>
  <c r="AC273" i="13"/>
  <c r="AC274" i="13"/>
  <c r="AC275" i="13"/>
  <c r="AC276" i="13"/>
  <c r="AC277" i="13"/>
  <c r="AC278" i="13"/>
  <c r="AC279" i="13"/>
  <c r="AC280" i="13"/>
  <c r="AC281" i="13"/>
  <c r="AC282" i="13"/>
  <c r="AC283" i="13"/>
  <c r="AC284" i="13"/>
  <c r="AC285" i="13"/>
  <c r="AC286" i="13"/>
  <c r="AC287" i="13"/>
  <c r="AC288" i="13"/>
  <c r="AC289" i="13"/>
  <c r="AC290" i="13"/>
  <c r="AC291" i="13"/>
  <c r="AC292" i="13"/>
  <c r="AC293" i="13"/>
  <c r="AC294" i="13"/>
  <c r="AC295" i="13"/>
  <c r="AC296" i="13"/>
  <c r="AC297" i="13"/>
  <c r="AC298" i="13"/>
  <c r="AC299" i="13"/>
  <c r="AC300" i="13"/>
  <c r="AC301" i="13"/>
  <c r="AC302" i="13"/>
  <c r="AC303" i="13"/>
  <c r="AC304" i="13"/>
  <c r="AC305" i="13"/>
  <c r="AC306" i="13"/>
  <c r="AC307" i="13"/>
  <c r="AC308" i="13"/>
  <c r="AC309" i="13"/>
  <c r="AC310" i="13"/>
  <c r="AC311" i="13"/>
  <c r="AC312" i="13"/>
  <c r="AC313" i="13"/>
  <c r="AC314" i="13"/>
  <c r="AC315" i="13"/>
  <c r="AC316" i="13"/>
  <c r="AC317" i="13"/>
  <c r="AC318" i="13"/>
  <c r="AC319" i="13"/>
  <c r="AC320" i="13"/>
  <c r="AC321" i="13"/>
  <c r="AC322" i="13"/>
  <c r="AC323" i="13"/>
  <c r="AC324" i="13"/>
  <c r="AC325" i="13"/>
  <c r="AC326" i="13"/>
  <c r="AC327" i="13"/>
  <c r="AC328" i="13"/>
  <c r="AC329" i="13"/>
  <c r="AC330" i="13"/>
  <c r="AC331" i="13"/>
  <c r="AC332" i="13"/>
  <c r="AC333" i="13"/>
  <c r="AC334" i="13"/>
  <c r="AC335" i="13"/>
  <c r="AC336" i="13"/>
  <c r="AC337" i="13"/>
  <c r="AC338" i="13"/>
  <c r="AC339" i="13"/>
  <c r="AC340" i="13"/>
  <c r="AC341" i="13"/>
  <c r="AC342" i="13"/>
  <c r="AC343" i="13"/>
  <c r="AC344" i="13"/>
  <c r="AC345" i="13"/>
  <c r="AC346" i="13"/>
  <c r="AC347" i="13"/>
  <c r="AC348" i="13"/>
  <c r="AC349" i="13"/>
  <c r="AC350" i="13"/>
  <c r="AC351" i="13"/>
  <c r="AC352" i="13"/>
  <c r="AC353" i="13"/>
  <c r="AC354" i="13"/>
  <c r="AC355" i="13"/>
  <c r="AC356" i="13"/>
  <c r="AC357" i="13"/>
  <c r="AC358" i="13"/>
  <c r="AC359" i="13"/>
  <c r="AC360" i="13"/>
  <c r="AC361" i="13"/>
  <c r="AC362" i="13"/>
  <c r="AC363" i="13"/>
  <c r="AC364" i="13"/>
  <c r="AC365" i="13"/>
  <c r="AC366" i="13"/>
  <c r="AC367" i="13"/>
  <c r="AC368" i="13"/>
  <c r="AC369" i="13"/>
  <c r="AC370" i="13"/>
  <c r="AC371" i="13"/>
  <c r="AC372" i="13"/>
  <c r="AC373" i="13"/>
  <c r="AC374" i="13"/>
  <c r="AC375" i="13"/>
  <c r="AC376" i="13"/>
  <c r="AC377" i="13"/>
  <c r="AC378" i="13"/>
  <c r="AC379" i="13"/>
  <c r="AC380" i="13"/>
  <c r="AC381" i="13"/>
  <c r="AC382" i="13"/>
  <c r="AC383" i="13"/>
  <c r="AC384" i="13"/>
  <c r="AC385" i="13"/>
  <c r="AC386" i="13"/>
  <c r="AC387" i="13"/>
  <c r="AC388" i="13"/>
  <c r="AC389" i="13"/>
  <c r="AC390" i="13"/>
  <c r="AC391" i="13"/>
  <c r="AC392" i="13"/>
  <c r="AC393" i="13"/>
  <c r="AC394" i="13"/>
  <c r="AC395" i="13"/>
  <c r="AC396" i="13"/>
  <c r="AC397" i="13"/>
  <c r="AC398" i="13"/>
  <c r="AC399" i="13"/>
  <c r="AC400" i="13"/>
  <c r="AC401" i="13"/>
  <c r="AC402" i="13"/>
  <c r="AC403" i="13"/>
  <c r="AC404" i="13"/>
  <c r="AC405" i="13"/>
  <c r="AC406" i="13"/>
  <c r="AC407" i="13"/>
  <c r="AC408" i="13"/>
  <c r="AC409" i="13"/>
  <c r="AC410" i="13"/>
  <c r="AC411" i="13"/>
  <c r="AC412" i="13"/>
  <c r="AC413" i="13"/>
  <c r="AC414" i="13"/>
  <c r="AC415" i="13"/>
  <c r="AC416" i="13"/>
  <c r="AC417" i="13"/>
  <c r="AC418" i="13"/>
  <c r="AC419" i="13"/>
  <c r="AC420" i="13"/>
  <c r="AC421" i="13"/>
  <c r="AC422" i="13"/>
  <c r="AC423" i="13"/>
  <c r="AC424" i="13"/>
  <c r="AC425" i="13"/>
  <c r="AC426" i="13"/>
  <c r="AC427" i="13"/>
  <c r="AC428" i="13"/>
  <c r="AC429" i="13"/>
  <c r="AC430" i="13"/>
  <c r="AC431" i="13"/>
  <c r="AC432" i="13"/>
  <c r="AC433" i="13"/>
  <c r="AC434" i="13"/>
  <c r="AC435" i="13"/>
  <c r="AC436" i="13"/>
  <c r="AC437" i="13"/>
  <c r="AC438" i="13"/>
  <c r="AC439" i="13"/>
  <c r="AC440" i="13"/>
  <c r="AC441" i="13"/>
  <c r="AC442" i="13"/>
  <c r="AC443" i="13"/>
  <c r="AC444" i="13"/>
  <c r="AC445" i="13"/>
  <c r="AC446" i="13"/>
  <c r="AC447" i="13"/>
  <c r="AC448" i="13"/>
  <c r="AC449" i="13"/>
  <c r="AC450" i="13"/>
  <c r="AC451" i="13"/>
  <c r="AC452" i="13"/>
  <c r="AC453" i="13"/>
  <c r="AC454" i="13"/>
  <c r="AC455" i="13"/>
  <c r="AC456" i="13"/>
  <c r="AC457" i="13"/>
  <c r="AC458" i="13"/>
  <c r="AC459" i="13"/>
  <c r="AC460" i="13"/>
  <c r="AC461" i="13"/>
  <c r="AC462" i="13"/>
  <c r="AC463" i="13"/>
  <c r="AC464" i="13"/>
  <c r="AC465" i="13"/>
  <c r="AC466" i="13"/>
  <c r="AC467" i="13"/>
  <c r="AC468" i="13"/>
  <c r="AC469" i="13"/>
  <c r="AC470" i="13"/>
  <c r="AC471" i="13"/>
  <c r="AC472" i="13"/>
  <c r="AC473" i="13"/>
  <c r="AC474" i="13"/>
  <c r="AC475" i="13"/>
  <c r="AC476" i="13"/>
  <c r="AC477" i="13"/>
  <c r="AC478" i="13"/>
  <c r="AC479" i="13"/>
  <c r="AC480" i="13"/>
  <c r="AC481" i="13"/>
  <c r="AC482" i="13"/>
  <c r="AC483" i="13"/>
  <c r="AC484" i="13"/>
  <c r="AC485" i="13"/>
  <c r="AC486" i="13"/>
  <c r="AC487" i="13"/>
  <c r="AC488" i="13"/>
  <c r="AC489" i="13"/>
  <c r="AC490" i="13"/>
  <c r="AC491" i="13"/>
  <c r="AC492" i="13"/>
  <c r="AC493" i="13"/>
  <c r="AC494" i="13"/>
  <c r="AC495" i="13"/>
  <c r="AC496" i="13"/>
  <c r="AC497" i="13"/>
  <c r="AC498" i="13"/>
  <c r="AC499" i="13"/>
  <c r="AC500" i="13"/>
  <c r="AC501" i="13"/>
  <c r="AC502" i="13"/>
  <c r="AC503" i="13"/>
  <c r="AC504" i="13"/>
  <c r="AC505" i="13"/>
  <c r="AC506" i="13"/>
  <c r="AC507" i="13"/>
  <c r="AC508" i="13"/>
  <c r="AC509" i="13"/>
  <c r="AC510" i="13"/>
  <c r="AC511" i="13"/>
  <c r="AC512" i="13"/>
  <c r="AC513" i="13"/>
  <c r="AC514" i="13"/>
  <c r="AC515" i="13"/>
  <c r="AC516" i="13"/>
  <c r="AC517" i="13"/>
  <c r="AC518" i="13"/>
  <c r="AC519" i="13"/>
  <c r="AC520" i="13"/>
  <c r="AC521" i="13"/>
  <c r="AC522" i="13"/>
  <c r="AC523" i="13"/>
  <c r="AC524" i="13"/>
  <c r="AC525" i="13"/>
  <c r="AC526" i="13"/>
  <c r="AC527" i="13"/>
  <c r="AC528" i="13"/>
  <c r="AC529" i="13"/>
  <c r="AC530" i="13"/>
  <c r="AC531" i="13"/>
  <c r="AC532" i="13"/>
  <c r="AC533" i="13"/>
  <c r="AC534" i="13"/>
  <c r="AC535" i="13"/>
  <c r="AC536" i="13"/>
  <c r="AC537" i="13"/>
  <c r="AC538" i="13"/>
  <c r="AC539" i="13"/>
  <c r="AC540" i="13"/>
  <c r="AC541" i="13"/>
  <c r="AC542" i="13"/>
  <c r="AC543" i="13"/>
  <c r="AC544" i="13"/>
  <c r="AC545" i="13"/>
  <c r="AC546" i="13"/>
  <c r="AC547" i="13"/>
  <c r="AC548" i="13"/>
  <c r="AC549" i="13"/>
  <c r="AC550" i="13"/>
  <c r="AC551" i="13"/>
  <c r="AC552" i="13"/>
  <c r="AC553" i="13"/>
  <c r="AC554" i="13"/>
  <c r="AC555" i="13"/>
  <c r="AC556" i="13"/>
  <c r="AC557" i="13"/>
  <c r="AC558" i="13"/>
  <c r="AC559" i="13"/>
  <c r="AC560" i="13"/>
  <c r="AC561" i="13"/>
  <c r="AC562" i="13"/>
  <c r="AC563" i="13"/>
  <c r="AC564" i="13"/>
  <c r="AC565" i="13"/>
  <c r="AC566" i="13"/>
  <c r="AC567" i="13"/>
  <c r="AC568" i="13"/>
  <c r="AC569" i="13"/>
  <c r="AC570" i="13"/>
  <c r="AC571" i="13"/>
  <c r="AC572" i="13"/>
  <c r="AC573" i="13"/>
  <c r="AC574" i="13"/>
  <c r="AC575" i="13"/>
  <c r="AC576" i="13"/>
  <c r="AC577" i="13"/>
  <c r="AC578" i="13"/>
  <c r="AC579" i="13"/>
  <c r="AC580" i="13"/>
  <c r="AC581" i="13"/>
  <c r="AC582" i="13"/>
  <c r="AC583" i="13"/>
  <c r="AC584" i="13"/>
  <c r="AC585" i="13"/>
  <c r="AC586" i="13"/>
  <c r="AC587" i="13"/>
  <c r="AC588" i="13"/>
  <c r="AC589" i="13"/>
  <c r="AC590" i="13"/>
  <c r="AC591" i="13"/>
  <c r="AC592" i="13"/>
  <c r="AC593" i="13"/>
  <c r="AC594" i="13"/>
  <c r="AC595" i="13"/>
  <c r="AC596" i="13"/>
  <c r="AC597" i="13"/>
  <c r="AC598" i="13"/>
  <c r="AC599" i="13"/>
  <c r="AC600" i="13"/>
  <c r="AC601" i="13"/>
  <c r="AC602" i="13"/>
  <c r="AC603" i="13"/>
  <c r="AC604" i="13"/>
  <c r="AC605" i="13"/>
  <c r="AC606" i="13"/>
  <c r="AC607" i="13"/>
  <c r="AC608" i="13"/>
  <c r="AC609" i="13"/>
  <c r="AC610" i="13"/>
  <c r="AC611" i="13"/>
  <c r="AC612" i="13"/>
  <c r="AC613" i="13"/>
  <c r="AC614" i="13"/>
  <c r="AC615" i="13"/>
  <c r="AC616" i="13"/>
  <c r="AC617" i="13"/>
  <c r="AC618" i="13"/>
  <c r="AC619" i="13"/>
  <c r="AC620" i="13"/>
  <c r="AC621" i="13"/>
  <c r="AC622" i="13"/>
  <c r="AC623" i="13"/>
  <c r="AC624" i="13"/>
  <c r="AC625" i="13"/>
  <c r="AC626" i="13"/>
  <c r="AC627" i="13"/>
  <c r="AC628" i="13"/>
  <c r="AC629" i="13"/>
  <c r="AC630" i="13"/>
  <c r="AC631" i="13"/>
  <c r="AC632" i="13"/>
  <c r="AC633" i="13"/>
  <c r="AC634" i="13"/>
  <c r="AC635" i="13"/>
  <c r="AC636" i="13"/>
  <c r="AC637" i="13"/>
  <c r="AC638" i="13"/>
  <c r="AC639" i="13"/>
  <c r="AC640" i="13"/>
  <c r="AC641" i="13"/>
  <c r="AC642" i="13"/>
  <c r="AC643" i="13"/>
  <c r="AC644" i="13"/>
  <c r="AC645" i="13"/>
  <c r="AC646" i="13"/>
  <c r="AC647" i="13"/>
  <c r="AC648" i="13"/>
  <c r="AC649" i="13"/>
  <c r="AC650" i="13"/>
  <c r="AC651" i="13"/>
  <c r="AC652" i="13"/>
  <c r="AC653" i="13"/>
  <c r="AC654" i="13"/>
  <c r="AC655" i="13"/>
  <c r="AC656" i="13"/>
  <c r="AC657" i="13"/>
  <c r="AC658" i="13"/>
  <c r="AC659" i="13"/>
  <c r="AC660" i="13"/>
  <c r="AC661" i="13"/>
  <c r="AC662" i="13"/>
  <c r="AC663" i="13"/>
  <c r="AC664" i="13"/>
  <c r="AC665" i="13"/>
  <c r="AC666" i="13"/>
  <c r="AC667" i="13"/>
  <c r="AC668" i="13"/>
  <c r="AC669" i="13"/>
  <c r="AC670" i="13"/>
  <c r="AC671" i="13"/>
  <c r="AC672" i="13"/>
  <c r="AC673" i="13"/>
  <c r="AC674" i="13"/>
  <c r="AC675" i="13"/>
  <c r="AC676" i="13"/>
  <c r="AC677" i="13"/>
  <c r="AC678" i="13"/>
  <c r="AC679" i="13"/>
  <c r="AC680" i="13"/>
  <c r="AC681" i="13"/>
  <c r="AC682" i="13"/>
  <c r="AC683" i="13"/>
  <c r="AC684" i="13"/>
  <c r="AC685" i="13"/>
  <c r="AC686" i="13"/>
  <c r="AC687" i="13"/>
  <c r="AC688" i="13"/>
  <c r="AC689" i="13"/>
  <c r="AC690" i="13"/>
  <c r="AC691" i="13"/>
  <c r="AC692" i="13"/>
  <c r="AC693" i="13"/>
  <c r="AC694" i="13"/>
  <c r="AC695" i="13"/>
  <c r="AC696" i="13"/>
  <c r="AC697" i="13"/>
  <c r="AC698" i="13"/>
  <c r="AC699" i="13"/>
  <c r="AC700" i="13"/>
  <c r="AC701" i="13"/>
  <c r="AC702" i="13"/>
  <c r="AC703" i="13"/>
  <c r="AC704" i="13"/>
  <c r="AC705" i="13"/>
  <c r="AC706" i="13"/>
  <c r="AC707" i="13"/>
  <c r="AC708" i="13"/>
  <c r="AC709" i="13"/>
  <c r="AC710" i="13"/>
  <c r="AC711" i="13"/>
  <c r="AC712" i="13"/>
  <c r="AC713" i="13"/>
  <c r="AC714" i="13"/>
  <c r="AC715" i="13"/>
  <c r="AC716" i="13"/>
  <c r="AC717" i="13"/>
  <c r="AC718" i="13"/>
  <c r="AC719" i="13"/>
  <c r="AC720" i="13"/>
  <c r="AC721" i="13"/>
  <c r="AC722" i="13"/>
  <c r="AC723" i="13"/>
  <c r="AC724" i="13"/>
  <c r="AC725" i="13"/>
  <c r="AC726" i="13"/>
  <c r="AC727" i="13"/>
  <c r="AC728" i="13"/>
  <c r="AC729" i="13"/>
  <c r="AC730" i="13"/>
  <c r="AC731" i="13"/>
  <c r="AC732" i="13"/>
  <c r="AC733" i="13"/>
  <c r="AC734" i="13"/>
  <c r="AC735" i="13"/>
  <c r="AC736" i="13"/>
  <c r="AC737" i="13"/>
  <c r="AC738" i="13"/>
  <c r="AC739" i="13"/>
  <c r="AC740" i="13"/>
  <c r="AC741" i="13"/>
  <c r="AC742" i="13"/>
  <c r="AC743" i="13"/>
  <c r="AC744" i="13"/>
  <c r="AC745" i="13"/>
  <c r="AC746" i="13"/>
  <c r="AC747" i="13"/>
  <c r="AC748" i="13"/>
  <c r="AC749" i="13"/>
  <c r="AC750" i="13"/>
  <c r="AC751" i="13"/>
  <c r="AC752" i="13"/>
  <c r="AC753" i="13"/>
  <c r="AC754" i="13"/>
  <c r="AC755" i="13"/>
  <c r="AC756" i="13"/>
  <c r="AC757" i="13"/>
  <c r="AC758" i="13"/>
  <c r="AC759" i="13"/>
  <c r="AC760" i="13"/>
  <c r="AC761" i="13"/>
  <c r="AC762" i="13"/>
  <c r="AC763" i="13"/>
  <c r="AC764" i="13"/>
  <c r="AC765" i="13"/>
  <c r="AC766" i="13"/>
  <c r="AC767" i="13"/>
  <c r="AC768" i="13"/>
  <c r="AC769" i="13"/>
  <c r="AC770" i="13"/>
  <c r="AC771" i="13"/>
  <c r="AC772" i="13"/>
  <c r="AC773" i="13"/>
  <c r="AC774" i="13"/>
  <c r="AC775" i="13"/>
  <c r="AC776" i="13"/>
  <c r="AC777" i="13"/>
  <c r="AC778" i="13"/>
  <c r="AC779" i="13"/>
  <c r="AC780" i="13"/>
  <c r="AC781" i="13"/>
  <c r="AC782" i="13"/>
  <c r="AC783" i="13"/>
  <c r="AC784" i="13"/>
  <c r="AC785" i="13"/>
  <c r="AC786" i="13"/>
  <c r="AC787" i="13"/>
  <c r="AC788" i="13"/>
  <c r="AC789" i="13"/>
  <c r="AC790" i="13"/>
  <c r="AC791" i="13"/>
  <c r="AC792" i="13"/>
  <c r="AC793" i="13"/>
  <c r="AC794" i="13"/>
  <c r="AC795" i="13"/>
  <c r="AC796" i="13"/>
  <c r="AC797" i="13"/>
  <c r="AC798" i="13"/>
  <c r="AC799" i="13"/>
  <c r="AC800" i="13"/>
  <c r="AC801" i="13"/>
  <c r="AC802" i="13"/>
  <c r="AC803" i="13"/>
  <c r="AC804" i="13"/>
  <c r="AC805" i="13"/>
  <c r="AC806" i="13"/>
  <c r="AC807" i="13"/>
  <c r="AC808" i="13"/>
  <c r="AC809" i="13"/>
  <c r="AC810" i="13"/>
  <c r="AC811" i="13"/>
  <c r="AC812" i="13"/>
  <c r="AC813" i="13"/>
  <c r="AC814" i="13"/>
  <c r="AC815" i="13"/>
  <c r="AC816" i="13"/>
  <c r="AC817" i="13"/>
  <c r="AC818" i="13"/>
  <c r="AC819" i="13"/>
  <c r="AC820" i="13"/>
  <c r="AC821" i="13"/>
  <c r="AC822" i="13"/>
  <c r="AC823" i="13"/>
  <c r="AC824" i="13"/>
  <c r="AC825" i="13"/>
  <c r="AC826" i="13"/>
  <c r="AC827" i="13"/>
  <c r="AC828" i="13"/>
  <c r="AC829" i="13"/>
  <c r="AC830" i="13"/>
  <c r="AC831" i="13"/>
  <c r="AC832" i="13"/>
  <c r="AC833" i="13"/>
  <c r="AC834" i="13"/>
  <c r="AC835" i="13"/>
  <c r="AC836" i="13"/>
  <c r="AC837" i="13"/>
  <c r="AC838" i="13"/>
  <c r="AC839" i="13"/>
  <c r="AC840" i="13"/>
  <c r="AC841" i="13"/>
  <c r="AC842" i="13"/>
  <c r="AC843" i="13"/>
  <c r="AC844" i="13"/>
  <c r="AC845" i="13"/>
  <c r="AC846" i="13"/>
  <c r="AC847" i="13"/>
  <c r="AC848" i="13"/>
  <c r="AC849" i="13"/>
  <c r="AC850" i="13"/>
  <c r="AC851" i="13"/>
  <c r="AC852" i="13"/>
  <c r="AC853" i="13"/>
  <c r="AC854" i="13"/>
  <c r="AC855" i="13"/>
  <c r="AC856" i="13"/>
  <c r="AC857" i="13"/>
  <c r="AC858" i="13"/>
  <c r="AC859" i="13"/>
  <c r="AC860" i="13"/>
  <c r="AC861" i="13"/>
  <c r="AC862" i="13"/>
  <c r="AC863" i="13"/>
  <c r="AC864" i="13"/>
  <c r="AC865" i="13"/>
  <c r="AC866" i="13"/>
  <c r="AC867" i="13"/>
  <c r="AC868" i="13"/>
  <c r="AC869" i="13"/>
  <c r="AC870" i="13"/>
  <c r="AC871" i="13"/>
  <c r="AC872" i="13"/>
  <c r="AC873" i="13"/>
  <c r="AC874" i="13"/>
  <c r="AC875" i="13"/>
  <c r="AC876" i="13"/>
  <c r="AC877" i="13"/>
  <c r="AC878" i="13"/>
  <c r="AC879" i="13"/>
  <c r="AC880" i="13"/>
  <c r="AC881" i="13"/>
  <c r="AC882" i="13"/>
  <c r="AC883" i="13"/>
  <c r="AC884" i="13"/>
  <c r="AC885" i="13"/>
  <c r="AC886" i="13"/>
  <c r="AC887" i="13"/>
  <c r="AC888" i="13"/>
  <c r="AC889" i="13"/>
  <c r="AC890" i="13"/>
  <c r="AC891" i="13"/>
  <c r="AC892" i="13"/>
  <c r="AC893" i="13"/>
  <c r="AC894" i="13"/>
  <c r="AC895" i="13"/>
  <c r="AC896" i="13"/>
  <c r="AC897" i="13"/>
  <c r="AC898" i="13"/>
  <c r="AC899" i="13"/>
  <c r="AC900" i="13"/>
  <c r="AC901" i="13"/>
  <c r="AC902" i="13"/>
  <c r="AC903" i="13"/>
  <c r="AC904" i="13"/>
  <c r="AC905" i="13"/>
  <c r="AC906" i="13"/>
  <c r="AC907" i="13"/>
  <c r="AC908" i="13"/>
  <c r="AC909" i="13"/>
  <c r="AC910" i="13"/>
  <c r="AC911" i="13"/>
  <c r="AC912" i="13"/>
  <c r="AC913" i="13"/>
  <c r="AC914" i="13"/>
  <c r="AC915" i="13"/>
  <c r="AC916" i="13"/>
  <c r="AC917" i="13"/>
  <c r="AC918" i="13"/>
  <c r="AC919" i="13"/>
  <c r="AC920" i="13"/>
  <c r="AC921" i="13"/>
  <c r="AC922" i="13"/>
  <c r="AC923" i="13"/>
  <c r="AC924" i="13"/>
  <c r="AC925" i="13"/>
  <c r="AC926" i="13"/>
  <c r="AC927" i="13"/>
  <c r="AC928" i="13"/>
  <c r="AC929" i="13"/>
  <c r="AC930" i="13"/>
  <c r="AC931" i="13"/>
  <c r="AC932" i="13"/>
  <c r="AC933" i="13"/>
  <c r="AC934" i="13"/>
  <c r="AC935" i="13"/>
  <c r="AC936" i="13"/>
  <c r="AC937" i="13"/>
  <c r="AC938" i="13"/>
  <c r="AC939" i="13"/>
  <c r="AC940" i="13"/>
  <c r="AC941" i="13"/>
  <c r="AC942" i="13"/>
  <c r="AC943" i="13"/>
  <c r="AC944" i="13"/>
  <c r="AC945" i="13"/>
  <c r="AC946" i="13"/>
  <c r="AC947" i="13"/>
  <c r="AC948" i="13"/>
  <c r="AC949" i="13"/>
  <c r="AC950" i="13"/>
  <c r="AC951" i="13"/>
  <c r="AC952" i="13"/>
  <c r="AC953" i="13"/>
  <c r="AC954" i="13"/>
  <c r="AC955" i="13"/>
  <c r="AC956" i="13"/>
  <c r="AC957" i="13"/>
  <c r="AC958" i="13"/>
  <c r="AC959" i="13"/>
  <c r="AC960" i="13"/>
  <c r="AC961" i="13"/>
  <c r="AC962" i="13"/>
  <c r="AC963" i="13"/>
  <c r="AC964" i="13"/>
  <c r="AC965" i="13"/>
  <c r="AC966" i="13"/>
  <c r="AC967" i="13"/>
  <c r="AC968" i="13"/>
  <c r="AC969" i="13"/>
  <c r="AC970" i="13"/>
  <c r="AC971" i="13"/>
  <c r="AC972" i="13"/>
  <c r="AC973" i="13"/>
  <c r="AC974" i="13"/>
  <c r="AC975" i="13"/>
  <c r="AC976" i="13"/>
  <c r="AC977" i="13"/>
  <c r="AC978" i="13"/>
  <c r="AC979" i="13"/>
  <c r="AC980" i="13"/>
  <c r="AC981" i="13"/>
  <c r="AC982" i="13"/>
  <c r="AC983" i="13"/>
  <c r="AC984" i="13"/>
  <c r="AC985" i="13"/>
  <c r="AC986" i="13"/>
  <c r="AC987" i="13"/>
  <c r="AC988" i="13"/>
  <c r="AC989" i="13"/>
  <c r="AC990" i="13"/>
  <c r="AC991" i="13"/>
  <c r="AC992" i="13"/>
  <c r="AC993" i="13"/>
  <c r="AC994" i="13"/>
  <c r="AC995" i="13"/>
  <c r="AC996" i="13"/>
  <c r="AC997" i="13"/>
  <c r="AC998" i="13"/>
  <c r="AC999" i="13"/>
  <c r="AC1000" i="13"/>
  <c r="AC1001" i="13"/>
  <c r="AC1002" i="13"/>
  <c r="AC1003" i="13"/>
  <c r="AC1004" i="13"/>
  <c r="AC1005" i="13"/>
  <c r="AC1006" i="13"/>
  <c r="AC1007" i="13"/>
  <c r="AC1008" i="13"/>
  <c r="AC1009" i="13"/>
  <c r="AC1010" i="13"/>
  <c r="AC1011" i="13"/>
  <c r="AC1012" i="13"/>
  <c r="AC1013" i="13"/>
  <c r="AC1014" i="13"/>
  <c r="AC1015" i="13"/>
  <c r="AC1016" i="13"/>
  <c r="AC1017" i="13"/>
  <c r="AC1018" i="13"/>
  <c r="AC1019" i="13"/>
  <c r="AC1020" i="13"/>
  <c r="AC1021" i="13"/>
  <c r="AC1022" i="13"/>
  <c r="AC1023" i="13"/>
  <c r="AC1024" i="13"/>
  <c r="AC1025" i="13"/>
  <c r="AC1026" i="13"/>
  <c r="AC1027" i="13"/>
  <c r="AC1028" i="13"/>
  <c r="AC1029" i="13"/>
  <c r="AC1030" i="13"/>
  <c r="AC1031" i="13"/>
  <c r="AC1032" i="13"/>
  <c r="AC1033" i="13"/>
  <c r="AC1034" i="13"/>
  <c r="AC1035" i="13"/>
  <c r="AC1036" i="13"/>
  <c r="AC1037" i="13"/>
  <c r="AC1038" i="13"/>
  <c r="AC1039" i="13"/>
  <c r="AC1040" i="13"/>
  <c r="AC1041" i="13"/>
  <c r="AC1042" i="13"/>
  <c r="AC1043" i="13"/>
  <c r="AC1044" i="13"/>
  <c r="AC1045" i="13"/>
  <c r="AC1046" i="13"/>
  <c r="AC1047" i="13"/>
  <c r="AC1048" i="13"/>
  <c r="AC1049" i="13"/>
  <c r="AC1050" i="13"/>
  <c r="AC1051" i="13"/>
  <c r="AC1052" i="13"/>
  <c r="AC1053" i="13"/>
  <c r="AC1054" i="13"/>
  <c r="AC1055" i="13"/>
  <c r="AC1056" i="13"/>
  <c r="AC1057" i="13"/>
  <c r="AC1058" i="13"/>
  <c r="AC1059" i="13"/>
  <c r="AC1060" i="13"/>
  <c r="AC1061" i="13"/>
  <c r="AC1062" i="13"/>
  <c r="AC1063" i="13"/>
  <c r="AC1064" i="13"/>
  <c r="AC1065" i="13"/>
  <c r="AC1066" i="13"/>
  <c r="AC1067" i="13"/>
  <c r="AC1068" i="13"/>
  <c r="AC1069" i="13"/>
  <c r="AC1070" i="13"/>
  <c r="AC1071" i="13"/>
  <c r="AC1072" i="13"/>
  <c r="AC1073" i="13"/>
  <c r="AC1074" i="13"/>
  <c r="AC1075" i="13"/>
  <c r="AC1076" i="13"/>
  <c r="AC1077" i="13"/>
  <c r="AC1078" i="13"/>
  <c r="AC1079" i="13"/>
  <c r="AC1080" i="13"/>
  <c r="AC1081" i="13"/>
  <c r="AC1082" i="13"/>
  <c r="AC1083" i="13"/>
  <c r="AC1084" i="13"/>
  <c r="AC1085" i="13"/>
  <c r="AC1086" i="13"/>
  <c r="AC1087" i="13"/>
  <c r="AC1088" i="13"/>
  <c r="AC1089" i="13"/>
  <c r="AC1090" i="13"/>
  <c r="AC1091" i="13"/>
  <c r="AC1092" i="13"/>
  <c r="AC1093" i="13"/>
  <c r="AC1094" i="13"/>
  <c r="AC1095" i="13"/>
  <c r="AC1096" i="13"/>
  <c r="AC1097" i="13"/>
  <c r="AC1098" i="13"/>
  <c r="AC1099" i="13"/>
  <c r="AC1100" i="13"/>
  <c r="AC1101" i="13"/>
  <c r="AC1102" i="13"/>
  <c r="AC1103" i="13"/>
  <c r="AC1104" i="13"/>
  <c r="AC1105" i="13"/>
  <c r="AC1106" i="13"/>
  <c r="AC1107" i="13"/>
  <c r="AC1108" i="13"/>
  <c r="AC1109" i="13"/>
  <c r="AC1110" i="13"/>
  <c r="AC1111" i="13"/>
  <c r="AC1112" i="13"/>
  <c r="AC1113" i="13"/>
  <c r="AC1114" i="13"/>
  <c r="AC1115" i="13"/>
  <c r="AC1116" i="13"/>
  <c r="AC1117" i="13"/>
  <c r="AC1118" i="13"/>
  <c r="AC1119" i="13"/>
  <c r="AC1120" i="13"/>
  <c r="AC1121" i="13"/>
  <c r="AC1122" i="13"/>
  <c r="AC1123" i="13"/>
  <c r="AC1124" i="13"/>
  <c r="AC1125" i="13"/>
  <c r="AC1126" i="13"/>
  <c r="AC1127" i="13"/>
  <c r="AC1128" i="13"/>
  <c r="AC1129" i="13"/>
  <c r="AC1130" i="13"/>
  <c r="AC1131" i="13"/>
  <c r="AC1132" i="13"/>
  <c r="AC1133" i="13"/>
  <c r="AC1134" i="13"/>
  <c r="AC1135" i="13"/>
  <c r="AC1136" i="13"/>
  <c r="AC1137" i="13"/>
  <c r="AC1138" i="13"/>
  <c r="AC1139" i="13"/>
  <c r="AC1140" i="13"/>
  <c r="AC1141" i="13"/>
  <c r="AC1142" i="13"/>
  <c r="AC1143" i="13"/>
  <c r="AC1144" i="13"/>
  <c r="AC1145" i="13"/>
  <c r="AC1146" i="13"/>
  <c r="AC1147" i="13"/>
  <c r="AC1148" i="13"/>
  <c r="AC1149" i="13"/>
  <c r="AC1150" i="13"/>
  <c r="AC1151" i="13"/>
  <c r="AC1152" i="13"/>
  <c r="AC1153" i="13"/>
  <c r="AC1154" i="13"/>
  <c r="AC1155" i="13"/>
  <c r="AC1156" i="13"/>
  <c r="AC1157" i="13"/>
  <c r="AC1158" i="13"/>
  <c r="AC1159" i="13"/>
  <c r="AC1160" i="13"/>
  <c r="AC1161" i="13"/>
  <c r="AC1162" i="13"/>
  <c r="AC1163" i="13"/>
  <c r="AC1164" i="13"/>
  <c r="AC1165" i="13"/>
  <c r="AC1166" i="13"/>
  <c r="AC1167" i="13"/>
  <c r="AC1168" i="13"/>
  <c r="AC1169" i="13"/>
  <c r="AC1170" i="13"/>
  <c r="AC1171" i="13"/>
  <c r="AC1172" i="13"/>
  <c r="AC1173" i="13"/>
  <c r="AC1174" i="13"/>
  <c r="AC1175" i="13"/>
  <c r="AC1176" i="13"/>
  <c r="AC1177" i="13"/>
  <c r="AC1178" i="13"/>
  <c r="AC1179" i="13"/>
  <c r="AC1180" i="13"/>
  <c r="AC1181" i="13"/>
  <c r="AC1182" i="13"/>
  <c r="AC1183" i="13"/>
  <c r="AC1184" i="13"/>
  <c r="AC1185" i="13"/>
  <c r="AC1186" i="13"/>
  <c r="AC1187" i="13"/>
  <c r="AC1188" i="13"/>
  <c r="AC1189" i="13"/>
  <c r="AC1190" i="13"/>
  <c r="AC1191" i="13"/>
  <c r="AC1192" i="13"/>
  <c r="AC1193" i="13"/>
  <c r="AC1194" i="13"/>
  <c r="AC1195" i="13"/>
  <c r="AC1196" i="13"/>
  <c r="AC1197" i="13"/>
  <c r="AC1198" i="13"/>
  <c r="AC1199" i="13"/>
  <c r="AC1200" i="13"/>
  <c r="AC1201" i="13"/>
  <c r="AC1202" i="13"/>
  <c r="AC1203" i="13"/>
  <c r="AC1204" i="13"/>
  <c r="AC1205" i="13"/>
  <c r="AC1206" i="13"/>
  <c r="AC1207" i="13"/>
  <c r="AC1208" i="13"/>
  <c r="AC1209" i="13"/>
  <c r="AC1210" i="13"/>
  <c r="AC1211" i="13"/>
  <c r="AC1212" i="13"/>
  <c r="AC1213" i="13"/>
  <c r="AC1214" i="13"/>
  <c r="AC1215" i="13"/>
  <c r="AC1216" i="13"/>
  <c r="AC1217" i="13"/>
  <c r="AC1218" i="13"/>
  <c r="AC1219" i="13"/>
  <c r="AC1220" i="13"/>
  <c r="AC1221" i="13"/>
  <c r="AC1222" i="13"/>
  <c r="AC1223" i="13"/>
  <c r="AC1224" i="13"/>
  <c r="AC1225" i="13"/>
  <c r="AC1226" i="13"/>
  <c r="AC1227" i="13"/>
  <c r="AC1228" i="13"/>
  <c r="AC1229" i="13"/>
  <c r="AC1230" i="13"/>
  <c r="AC1231" i="13"/>
  <c r="AC1232" i="13"/>
  <c r="AC1233" i="13"/>
  <c r="AC1234" i="13"/>
  <c r="AC1235" i="13"/>
  <c r="AC1236" i="13"/>
  <c r="AC1237" i="13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3" i="13"/>
  <c r="U64" i="13"/>
  <c r="U65" i="13"/>
  <c r="U66" i="13"/>
  <c r="U67" i="13"/>
  <c r="U69" i="13"/>
  <c r="U70" i="13"/>
  <c r="U71" i="13"/>
  <c r="U72" i="13"/>
  <c r="U73" i="13"/>
  <c r="U75" i="13"/>
  <c r="U76" i="13"/>
  <c r="U77" i="13"/>
  <c r="U78" i="13"/>
  <c r="U79" i="13"/>
  <c r="U81" i="13"/>
  <c r="U82" i="13"/>
  <c r="U83" i="13"/>
  <c r="U84" i="13"/>
  <c r="U85" i="13"/>
  <c r="U87" i="13"/>
  <c r="U88" i="13"/>
  <c r="U89" i="13"/>
  <c r="U90" i="13"/>
  <c r="U91" i="13"/>
  <c r="U93" i="13"/>
  <c r="U94" i="13"/>
  <c r="U95" i="13"/>
  <c r="U96" i="13"/>
  <c r="U97" i="13"/>
  <c r="U99" i="13"/>
  <c r="U100" i="13"/>
  <c r="U101" i="13"/>
  <c r="U102" i="13"/>
  <c r="U103" i="13"/>
  <c r="U105" i="13"/>
  <c r="U106" i="13"/>
  <c r="U107" i="13"/>
  <c r="U108" i="13"/>
  <c r="U109" i="13"/>
  <c r="U111" i="13"/>
  <c r="U112" i="13"/>
  <c r="U113" i="13"/>
  <c r="U114" i="13"/>
  <c r="U115" i="13"/>
  <c r="U117" i="13"/>
  <c r="U118" i="13"/>
  <c r="U119" i="13"/>
  <c r="U120" i="13"/>
  <c r="U121" i="13"/>
  <c r="U123" i="13"/>
  <c r="U124" i="13"/>
  <c r="U125" i="13"/>
  <c r="U126" i="13"/>
  <c r="U127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U184" i="13"/>
  <c r="U185" i="13"/>
  <c r="U186" i="13"/>
  <c r="U187" i="13"/>
  <c r="U188" i="13"/>
  <c r="U189" i="13"/>
  <c r="U190" i="13"/>
  <c r="U191" i="13"/>
  <c r="U192" i="13"/>
  <c r="U193" i="13"/>
  <c r="U194" i="13"/>
  <c r="U195" i="13"/>
  <c r="U196" i="13"/>
  <c r="U197" i="13"/>
  <c r="U198" i="13"/>
  <c r="U199" i="13"/>
  <c r="U200" i="13"/>
  <c r="U201" i="13"/>
  <c r="U202" i="13"/>
  <c r="U203" i="13"/>
  <c r="U204" i="13"/>
  <c r="U205" i="13"/>
  <c r="U206" i="13"/>
  <c r="U207" i="13"/>
  <c r="U208" i="13"/>
  <c r="U209" i="13"/>
  <c r="U210" i="13"/>
  <c r="U211" i="13"/>
  <c r="U212" i="13"/>
  <c r="U213" i="13"/>
  <c r="U214" i="13"/>
  <c r="U215" i="13"/>
  <c r="U216" i="13"/>
  <c r="U217" i="13"/>
  <c r="U218" i="13"/>
  <c r="U219" i="13"/>
  <c r="U220" i="13"/>
  <c r="U221" i="13"/>
  <c r="U222" i="13"/>
  <c r="U223" i="13"/>
  <c r="U224" i="13"/>
  <c r="U225" i="13"/>
  <c r="U226" i="13"/>
  <c r="U227" i="13"/>
  <c r="U228" i="13"/>
  <c r="U229" i="13"/>
  <c r="U230" i="13"/>
  <c r="U231" i="13"/>
  <c r="U232" i="13"/>
  <c r="U233" i="13"/>
  <c r="U234" i="13"/>
  <c r="U235" i="13"/>
  <c r="U236" i="13"/>
  <c r="U237" i="13"/>
  <c r="U238" i="13"/>
  <c r="U239" i="13"/>
  <c r="U240" i="13"/>
  <c r="U241" i="13"/>
  <c r="U242" i="13"/>
  <c r="U243" i="13"/>
  <c r="U244" i="13"/>
  <c r="U245" i="13"/>
  <c r="U246" i="13"/>
  <c r="U247" i="13"/>
  <c r="U248" i="13"/>
  <c r="U249" i="13"/>
  <c r="U250" i="13"/>
  <c r="U251" i="13"/>
  <c r="U252" i="13"/>
  <c r="U253" i="13"/>
  <c r="U254" i="13"/>
  <c r="U255" i="13"/>
  <c r="U256" i="13"/>
  <c r="U257" i="13"/>
  <c r="U258" i="13"/>
  <c r="U259" i="13"/>
  <c r="U260" i="13"/>
  <c r="U261" i="13"/>
  <c r="U262" i="13"/>
  <c r="U263" i="13"/>
  <c r="U264" i="13"/>
  <c r="U265" i="13"/>
  <c r="U266" i="13"/>
  <c r="U267" i="13"/>
  <c r="U268" i="13"/>
  <c r="U269" i="13"/>
  <c r="U270" i="13"/>
  <c r="U271" i="13"/>
  <c r="U272" i="13"/>
  <c r="U273" i="13"/>
  <c r="U274" i="13"/>
  <c r="U275" i="13"/>
  <c r="U276" i="13"/>
  <c r="U277" i="13"/>
  <c r="U278" i="13"/>
  <c r="U279" i="13"/>
  <c r="U280" i="13"/>
  <c r="U281" i="13"/>
  <c r="U282" i="13"/>
  <c r="U283" i="13"/>
  <c r="U284" i="13"/>
  <c r="U285" i="13"/>
  <c r="U286" i="13"/>
  <c r="U287" i="13"/>
  <c r="U288" i="13"/>
  <c r="U289" i="13"/>
  <c r="U290" i="13"/>
  <c r="U291" i="13"/>
  <c r="U292" i="13"/>
  <c r="U293" i="13"/>
  <c r="U294" i="13"/>
  <c r="U295" i="13"/>
  <c r="U296" i="13"/>
  <c r="U297" i="13"/>
  <c r="U298" i="13"/>
  <c r="U299" i="13"/>
  <c r="U300" i="13"/>
  <c r="U301" i="13"/>
  <c r="U302" i="13"/>
  <c r="U303" i="13"/>
  <c r="U304" i="13"/>
  <c r="U305" i="13"/>
  <c r="U306" i="13"/>
  <c r="U307" i="13"/>
  <c r="U308" i="13"/>
  <c r="U309" i="13"/>
  <c r="U310" i="13"/>
  <c r="U311" i="13"/>
  <c r="U312" i="13"/>
  <c r="U313" i="13"/>
  <c r="U314" i="13"/>
  <c r="U315" i="13"/>
  <c r="U316" i="13"/>
  <c r="U317" i="13"/>
  <c r="U318" i="13"/>
  <c r="U319" i="13"/>
  <c r="U320" i="13"/>
  <c r="U321" i="13"/>
  <c r="U322" i="13"/>
  <c r="U323" i="13"/>
  <c r="U324" i="13"/>
  <c r="U325" i="13"/>
  <c r="U326" i="13"/>
  <c r="U327" i="13"/>
  <c r="U328" i="13"/>
  <c r="U329" i="13"/>
  <c r="U330" i="13"/>
  <c r="U331" i="13"/>
  <c r="U332" i="13"/>
  <c r="U333" i="13"/>
  <c r="U334" i="13"/>
  <c r="U335" i="13"/>
  <c r="U336" i="13"/>
  <c r="U337" i="13"/>
  <c r="U338" i="13"/>
  <c r="U339" i="13"/>
  <c r="U340" i="13"/>
  <c r="U341" i="13"/>
  <c r="U342" i="13"/>
  <c r="U343" i="13"/>
  <c r="U344" i="13"/>
  <c r="U345" i="13"/>
  <c r="U346" i="13"/>
  <c r="U347" i="13"/>
  <c r="U348" i="13"/>
  <c r="U349" i="13"/>
  <c r="U350" i="13"/>
  <c r="U351" i="13"/>
  <c r="U352" i="13"/>
  <c r="U353" i="13"/>
  <c r="U354" i="13"/>
  <c r="U355" i="13"/>
  <c r="U356" i="13"/>
  <c r="U357" i="13"/>
  <c r="U358" i="13"/>
  <c r="U359" i="13"/>
  <c r="U360" i="13"/>
  <c r="U361" i="13"/>
  <c r="U362" i="13"/>
  <c r="U363" i="13"/>
  <c r="U364" i="13"/>
  <c r="U365" i="13"/>
  <c r="U366" i="13"/>
  <c r="U367" i="13"/>
  <c r="U368" i="13"/>
  <c r="U369" i="13"/>
  <c r="U370" i="13"/>
  <c r="U371" i="13"/>
  <c r="U372" i="13"/>
  <c r="U373" i="13"/>
  <c r="U374" i="13"/>
  <c r="U375" i="13"/>
  <c r="U376" i="13"/>
  <c r="U377" i="13"/>
  <c r="U378" i="13"/>
  <c r="U379" i="13"/>
  <c r="U380" i="13"/>
  <c r="U381" i="13"/>
  <c r="U382" i="13"/>
  <c r="U383" i="13"/>
  <c r="U384" i="13"/>
  <c r="U385" i="13"/>
  <c r="U386" i="13"/>
  <c r="U387" i="13"/>
  <c r="U388" i="13"/>
  <c r="U389" i="13"/>
  <c r="U390" i="13"/>
  <c r="U391" i="13"/>
  <c r="U392" i="13"/>
  <c r="U393" i="13"/>
  <c r="U394" i="13"/>
  <c r="U395" i="13"/>
  <c r="U396" i="13"/>
  <c r="U397" i="13"/>
  <c r="U398" i="13"/>
  <c r="U399" i="13"/>
  <c r="U400" i="13"/>
  <c r="U401" i="13"/>
  <c r="U402" i="13"/>
  <c r="U403" i="13"/>
  <c r="U404" i="13"/>
  <c r="U405" i="13"/>
  <c r="U406" i="13"/>
  <c r="U407" i="13"/>
  <c r="U408" i="13"/>
  <c r="U409" i="13"/>
  <c r="U410" i="13"/>
  <c r="U411" i="13"/>
  <c r="U412" i="13"/>
  <c r="U413" i="13"/>
  <c r="U414" i="13"/>
  <c r="U415" i="13"/>
  <c r="U416" i="13"/>
  <c r="U417" i="13"/>
  <c r="U418" i="13"/>
  <c r="U419" i="13"/>
  <c r="U420" i="13"/>
  <c r="U421" i="13"/>
  <c r="U422" i="13"/>
  <c r="U423" i="13"/>
  <c r="U424" i="13"/>
  <c r="U425" i="13"/>
  <c r="U426" i="13"/>
  <c r="U427" i="13"/>
  <c r="U428" i="13"/>
  <c r="U429" i="13"/>
  <c r="U430" i="13"/>
  <c r="U431" i="13"/>
  <c r="U432" i="13"/>
  <c r="U433" i="13"/>
  <c r="U434" i="13"/>
  <c r="U435" i="13"/>
  <c r="U436" i="13"/>
  <c r="U437" i="13"/>
  <c r="U438" i="13"/>
  <c r="U439" i="13"/>
  <c r="U440" i="13"/>
  <c r="U441" i="13"/>
  <c r="U442" i="13"/>
  <c r="U443" i="13"/>
  <c r="U444" i="13"/>
  <c r="U445" i="13"/>
  <c r="U446" i="13"/>
  <c r="U447" i="13"/>
  <c r="U448" i="13"/>
  <c r="U449" i="13"/>
  <c r="U450" i="13"/>
  <c r="U451" i="13"/>
  <c r="U452" i="13"/>
  <c r="U453" i="13"/>
  <c r="U454" i="13"/>
  <c r="U455" i="13"/>
  <c r="U456" i="13"/>
  <c r="U457" i="13"/>
  <c r="U458" i="13"/>
  <c r="U459" i="13"/>
  <c r="U460" i="13"/>
  <c r="U461" i="13"/>
  <c r="U462" i="13"/>
  <c r="U463" i="13"/>
  <c r="U464" i="13"/>
  <c r="U465" i="13"/>
  <c r="U466" i="13"/>
  <c r="U467" i="13"/>
  <c r="U468" i="13"/>
  <c r="U469" i="13"/>
  <c r="U470" i="13"/>
  <c r="U471" i="13"/>
  <c r="U472" i="13"/>
  <c r="U473" i="13"/>
  <c r="U474" i="13"/>
  <c r="U475" i="13"/>
  <c r="U476" i="13"/>
  <c r="U477" i="13"/>
  <c r="U478" i="13"/>
  <c r="U479" i="13"/>
  <c r="U480" i="13"/>
  <c r="U481" i="13"/>
  <c r="U482" i="13"/>
  <c r="U483" i="13"/>
  <c r="U484" i="13"/>
  <c r="U485" i="13"/>
  <c r="U486" i="13"/>
  <c r="U487" i="13"/>
  <c r="U488" i="13"/>
  <c r="U489" i="13"/>
  <c r="U490" i="13"/>
  <c r="U491" i="13"/>
  <c r="U492" i="13"/>
  <c r="U493" i="13"/>
  <c r="U494" i="13"/>
  <c r="U495" i="13"/>
  <c r="U496" i="13"/>
  <c r="U497" i="13"/>
  <c r="U498" i="13"/>
  <c r="U499" i="13"/>
  <c r="U500" i="13"/>
  <c r="U501" i="13"/>
  <c r="U502" i="13"/>
  <c r="U503" i="13"/>
  <c r="U504" i="13"/>
  <c r="U505" i="13"/>
  <c r="U506" i="13"/>
  <c r="U507" i="13"/>
  <c r="U508" i="13"/>
  <c r="U509" i="13"/>
  <c r="U510" i="13"/>
  <c r="U511" i="13"/>
  <c r="U512" i="13"/>
  <c r="U513" i="13"/>
  <c r="U514" i="13"/>
  <c r="U515" i="13"/>
  <c r="U516" i="13"/>
  <c r="U517" i="13"/>
  <c r="U518" i="13"/>
  <c r="U519" i="13"/>
  <c r="U520" i="13"/>
  <c r="U521" i="13"/>
  <c r="U522" i="13"/>
  <c r="U523" i="13"/>
  <c r="U524" i="13"/>
  <c r="U525" i="13"/>
  <c r="U526" i="13"/>
  <c r="U527" i="13"/>
  <c r="U528" i="13"/>
  <c r="U529" i="13"/>
  <c r="U530" i="13"/>
  <c r="U531" i="13"/>
  <c r="U532" i="13"/>
  <c r="U533" i="13"/>
  <c r="U534" i="13"/>
  <c r="U535" i="13"/>
  <c r="U536" i="13"/>
  <c r="U537" i="13"/>
  <c r="U538" i="13"/>
  <c r="U539" i="13"/>
  <c r="U540" i="13"/>
  <c r="U541" i="13"/>
  <c r="U542" i="13"/>
  <c r="U543" i="13"/>
  <c r="U544" i="13"/>
  <c r="U545" i="13"/>
  <c r="U546" i="13"/>
  <c r="U547" i="13"/>
  <c r="U548" i="13"/>
  <c r="U549" i="13"/>
  <c r="U550" i="13"/>
  <c r="U551" i="13"/>
  <c r="U552" i="13"/>
  <c r="U553" i="13"/>
  <c r="U554" i="13"/>
  <c r="U555" i="13"/>
  <c r="U556" i="13"/>
  <c r="U557" i="13"/>
  <c r="U558" i="13"/>
  <c r="U559" i="13"/>
  <c r="U560" i="13"/>
  <c r="U561" i="13"/>
  <c r="U562" i="13"/>
  <c r="U563" i="13"/>
  <c r="U564" i="13"/>
  <c r="U565" i="13"/>
  <c r="U566" i="13"/>
  <c r="U567" i="13"/>
  <c r="U568" i="13"/>
  <c r="U569" i="13"/>
  <c r="U570" i="13"/>
  <c r="U571" i="13"/>
  <c r="U572" i="13"/>
  <c r="U573" i="13"/>
  <c r="U574" i="13"/>
  <c r="U575" i="13"/>
  <c r="U576" i="13"/>
  <c r="U577" i="13"/>
  <c r="U578" i="13"/>
  <c r="U579" i="13"/>
  <c r="U580" i="13"/>
  <c r="U581" i="13"/>
  <c r="U582" i="13"/>
  <c r="U583" i="13"/>
  <c r="U584" i="13"/>
  <c r="U585" i="13"/>
  <c r="U586" i="13"/>
  <c r="U587" i="13"/>
  <c r="U588" i="13"/>
  <c r="U589" i="13"/>
  <c r="U590" i="13"/>
  <c r="U591" i="13"/>
  <c r="U592" i="13"/>
  <c r="U593" i="13"/>
  <c r="U594" i="13"/>
  <c r="U595" i="13"/>
  <c r="U596" i="13"/>
  <c r="U597" i="13"/>
  <c r="U598" i="13"/>
  <c r="U599" i="13"/>
  <c r="U600" i="13"/>
  <c r="U601" i="13"/>
  <c r="U602" i="13"/>
  <c r="U603" i="13"/>
  <c r="U604" i="13"/>
  <c r="U605" i="13"/>
  <c r="U606" i="13"/>
  <c r="U607" i="13"/>
  <c r="U608" i="13"/>
  <c r="U609" i="13"/>
  <c r="U610" i="13"/>
  <c r="U611" i="13"/>
  <c r="U612" i="13"/>
  <c r="U613" i="13"/>
  <c r="U614" i="13"/>
  <c r="U615" i="13"/>
  <c r="U616" i="13"/>
  <c r="U617" i="13"/>
  <c r="U618" i="13"/>
  <c r="U619" i="13"/>
  <c r="U620" i="13"/>
  <c r="U621" i="13"/>
  <c r="U622" i="13"/>
  <c r="U623" i="13"/>
  <c r="U624" i="13"/>
  <c r="U625" i="13"/>
  <c r="U626" i="13"/>
  <c r="U627" i="13"/>
  <c r="U628" i="13"/>
  <c r="U629" i="13"/>
  <c r="U630" i="13"/>
  <c r="U631" i="13"/>
  <c r="U632" i="13"/>
  <c r="U633" i="13"/>
  <c r="U634" i="13"/>
  <c r="U635" i="13"/>
  <c r="U636" i="13"/>
  <c r="U637" i="13"/>
  <c r="U638" i="13"/>
  <c r="U639" i="13"/>
  <c r="U640" i="13"/>
  <c r="U641" i="13"/>
  <c r="U642" i="13"/>
  <c r="U643" i="13"/>
  <c r="U644" i="13"/>
  <c r="U645" i="13"/>
  <c r="U646" i="13"/>
  <c r="U647" i="13"/>
  <c r="U648" i="13"/>
  <c r="U649" i="13"/>
  <c r="U650" i="13"/>
  <c r="U651" i="13"/>
  <c r="U652" i="13"/>
  <c r="U653" i="13"/>
  <c r="U654" i="13"/>
  <c r="U655" i="13"/>
  <c r="U656" i="13"/>
  <c r="U657" i="13"/>
  <c r="U658" i="13"/>
  <c r="U659" i="13"/>
  <c r="U660" i="13"/>
  <c r="U661" i="13"/>
  <c r="U662" i="13"/>
  <c r="U663" i="13"/>
  <c r="U664" i="13"/>
  <c r="U665" i="13"/>
  <c r="U666" i="13"/>
  <c r="U667" i="13"/>
  <c r="U668" i="13"/>
  <c r="U669" i="13"/>
  <c r="U670" i="13"/>
  <c r="U671" i="13"/>
  <c r="U672" i="13"/>
  <c r="U673" i="13"/>
  <c r="U674" i="13"/>
  <c r="U675" i="13"/>
  <c r="U676" i="13"/>
  <c r="U677" i="13"/>
  <c r="U678" i="13"/>
  <c r="U679" i="13"/>
  <c r="U680" i="13"/>
  <c r="U681" i="13"/>
  <c r="U682" i="13"/>
  <c r="U683" i="13"/>
  <c r="U684" i="13"/>
  <c r="U685" i="13"/>
  <c r="U686" i="13"/>
  <c r="U687" i="13"/>
  <c r="U688" i="13"/>
  <c r="U689" i="13"/>
  <c r="U690" i="13"/>
  <c r="U691" i="13"/>
  <c r="U692" i="13"/>
  <c r="U693" i="13"/>
  <c r="U694" i="13"/>
  <c r="U695" i="13"/>
  <c r="U696" i="13"/>
  <c r="U697" i="13"/>
  <c r="U698" i="13"/>
  <c r="U699" i="13"/>
  <c r="U700" i="13"/>
  <c r="U701" i="13"/>
  <c r="U702" i="13"/>
  <c r="U703" i="13"/>
  <c r="U704" i="13"/>
  <c r="U705" i="13"/>
  <c r="U706" i="13"/>
  <c r="U707" i="13"/>
  <c r="U708" i="13"/>
  <c r="U709" i="13"/>
  <c r="U710" i="13"/>
  <c r="U711" i="13"/>
  <c r="U712" i="13"/>
  <c r="U713" i="13"/>
  <c r="U714" i="13"/>
  <c r="U715" i="13"/>
  <c r="U716" i="13"/>
  <c r="U717" i="13"/>
  <c r="U718" i="13"/>
  <c r="U719" i="13"/>
  <c r="U720" i="13"/>
  <c r="U721" i="13"/>
  <c r="U722" i="13"/>
  <c r="U723" i="13"/>
  <c r="U724" i="13"/>
  <c r="U725" i="13"/>
  <c r="U726" i="13"/>
  <c r="U727" i="13"/>
  <c r="U728" i="13"/>
  <c r="U729" i="13"/>
  <c r="U730" i="13"/>
  <c r="U731" i="13"/>
  <c r="U732" i="13"/>
  <c r="U733" i="13"/>
  <c r="U734" i="13"/>
  <c r="U735" i="13"/>
  <c r="U736" i="13"/>
  <c r="U737" i="13"/>
  <c r="U738" i="13"/>
  <c r="U739" i="13"/>
  <c r="U740" i="13"/>
  <c r="U741" i="13"/>
  <c r="U742" i="13"/>
  <c r="U743" i="13"/>
  <c r="U744" i="13"/>
  <c r="U745" i="13"/>
  <c r="U746" i="13"/>
  <c r="U747" i="13"/>
  <c r="U748" i="13"/>
  <c r="U749" i="13"/>
  <c r="U750" i="13"/>
  <c r="U751" i="13"/>
  <c r="U752" i="13"/>
  <c r="U753" i="13"/>
  <c r="U754" i="13"/>
  <c r="U755" i="13"/>
  <c r="U756" i="13"/>
  <c r="U757" i="13"/>
  <c r="U758" i="13"/>
  <c r="U759" i="13"/>
  <c r="U760" i="13"/>
  <c r="U761" i="13"/>
  <c r="U762" i="13"/>
  <c r="U763" i="13"/>
  <c r="U764" i="13"/>
  <c r="U765" i="13"/>
  <c r="U766" i="13"/>
  <c r="U767" i="13"/>
  <c r="U768" i="13"/>
  <c r="U769" i="13"/>
  <c r="U770" i="13"/>
  <c r="U771" i="13"/>
  <c r="U772" i="13"/>
  <c r="U773" i="13"/>
  <c r="U774" i="13"/>
  <c r="U775" i="13"/>
  <c r="U776" i="13"/>
  <c r="U777" i="13"/>
  <c r="U778" i="13"/>
  <c r="U779" i="13"/>
  <c r="U780" i="13"/>
  <c r="U781" i="13"/>
  <c r="U782" i="13"/>
  <c r="U783" i="13"/>
  <c r="U784" i="13"/>
  <c r="U785" i="13"/>
  <c r="U786" i="13"/>
  <c r="U787" i="13"/>
  <c r="U788" i="13"/>
  <c r="U789" i="13"/>
  <c r="U790" i="13"/>
  <c r="U791" i="13"/>
  <c r="U792" i="13"/>
  <c r="U793" i="13"/>
  <c r="U794" i="13"/>
  <c r="U795" i="13"/>
  <c r="U796" i="13"/>
  <c r="U797" i="13"/>
  <c r="U798" i="13"/>
  <c r="U799" i="13"/>
  <c r="U800" i="13"/>
  <c r="U801" i="13"/>
  <c r="U802" i="13"/>
  <c r="U803" i="13"/>
  <c r="U804" i="13"/>
  <c r="U805" i="13"/>
  <c r="U806" i="13"/>
  <c r="U807" i="13"/>
  <c r="U808" i="13"/>
  <c r="U809" i="13"/>
  <c r="U810" i="13"/>
  <c r="U811" i="13"/>
  <c r="U812" i="13"/>
  <c r="U813" i="13"/>
  <c r="U814" i="13"/>
  <c r="U815" i="13"/>
  <c r="U816" i="13"/>
  <c r="U817" i="13"/>
  <c r="U818" i="13"/>
  <c r="U819" i="13"/>
  <c r="U820" i="13"/>
  <c r="U821" i="13"/>
  <c r="U822" i="13"/>
  <c r="U823" i="13"/>
  <c r="U824" i="13"/>
  <c r="U825" i="13"/>
  <c r="U826" i="13"/>
  <c r="U827" i="13"/>
  <c r="U828" i="13"/>
  <c r="U829" i="13"/>
  <c r="U830" i="13"/>
  <c r="U831" i="13"/>
  <c r="U832" i="13"/>
  <c r="U833" i="13"/>
  <c r="U834" i="13"/>
  <c r="U835" i="13"/>
  <c r="U836" i="13"/>
  <c r="U837" i="13"/>
  <c r="U838" i="13"/>
  <c r="U839" i="13"/>
  <c r="U840" i="13"/>
  <c r="U841" i="13"/>
  <c r="U842" i="13"/>
  <c r="U843" i="13"/>
  <c r="U844" i="13"/>
  <c r="U845" i="13"/>
  <c r="U846" i="13"/>
  <c r="U847" i="13"/>
  <c r="U848" i="13"/>
  <c r="U849" i="13"/>
  <c r="U850" i="13"/>
  <c r="U851" i="13"/>
  <c r="U852" i="13"/>
  <c r="U853" i="13"/>
  <c r="U854" i="13"/>
  <c r="U855" i="13"/>
  <c r="U856" i="13"/>
  <c r="U857" i="13"/>
  <c r="U858" i="13"/>
  <c r="U859" i="13"/>
  <c r="U860" i="13"/>
  <c r="U861" i="13"/>
  <c r="U862" i="13"/>
  <c r="U863" i="13"/>
  <c r="U864" i="13"/>
  <c r="U865" i="13"/>
  <c r="U866" i="13"/>
  <c r="U867" i="13"/>
  <c r="U868" i="13"/>
  <c r="U869" i="13"/>
  <c r="U870" i="13"/>
  <c r="U871" i="13"/>
  <c r="U872" i="13"/>
  <c r="U873" i="13"/>
  <c r="U874" i="13"/>
  <c r="U875" i="13"/>
  <c r="U876" i="13"/>
  <c r="U877" i="13"/>
  <c r="U878" i="13"/>
  <c r="U879" i="13"/>
  <c r="U880" i="13"/>
  <c r="U881" i="13"/>
  <c r="U882" i="13"/>
  <c r="U883" i="13"/>
  <c r="U884" i="13"/>
  <c r="U885" i="13"/>
  <c r="U886" i="13"/>
  <c r="U887" i="13"/>
  <c r="U888" i="13"/>
  <c r="U889" i="13"/>
  <c r="U890" i="13"/>
  <c r="U891" i="13"/>
  <c r="U892" i="13"/>
  <c r="U893" i="13"/>
  <c r="U894" i="13"/>
  <c r="U895" i="13"/>
  <c r="U896" i="13"/>
  <c r="U897" i="13"/>
  <c r="U898" i="13"/>
  <c r="U899" i="13"/>
  <c r="U900" i="13"/>
  <c r="U901" i="13"/>
  <c r="U902" i="13"/>
  <c r="U903" i="13"/>
  <c r="U904" i="13"/>
  <c r="U905" i="13"/>
  <c r="U906" i="13"/>
  <c r="U907" i="13"/>
  <c r="U908" i="13"/>
  <c r="U909" i="13"/>
  <c r="U910" i="13"/>
  <c r="U911" i="13"/>
  <c r="U912" i="13"/>
  <c r="U913" i="13"/>
  <c r="U914" i="13"/>
  <c r="U915" i="13"/>
  <c r="U916" i="13"/>
  <c r="U917" i="13"/>
  <c r="U918" i="13"/>
  <c r="U919" i="13"/>
  <c r="U920" i="13"/>
  <c r="U921" i="13"/>
  <c r="U922" i="13"/>
  <c r="U923" i="13"/>
  <c r="U924" i="13"/>
  <c r="U925" i="13"/>
  <c r="U926" i="13"/>
  <c r="U927" i="13"/>
  <c r="U928" i="13"/>
  <c r="U929" i="13"/>
  <c r="U930" i="13"/>
  <c r="U931" i="13"/>
  <c r="U932" i="13"/>
  <c r="U933" i="13"/>
  <c r="U934" i="13"/>
  <c r="U935" i="13"/>
  <c r="U936" i="13"/>
  <c r="U937" i="13"/>
  <c r="U938" i="13"/>
  <c r="U939" i="13"/>
  <c r="U940" i="13"/>
  <c r="U941" i="13"/>
  <c r="U942" i="13"/>
  <c r="U943" i="13"/>
  <c r="U944" i="13"/>
  <c r="U945" i="13"/>
  <c r="U946" i="13"/>
  <c r="U947" i="13"/>
  <c r="U948" i="13"/>
  <c r="U949" i="13"/>
  <c r="U950" i="13"/>
  <c r="U951" i="13"/>
  <c r="U952" i="13"/>
  <c r="U953" i="13"/>
  <c r="U954" i="13"/>
  <c r="U955" i="13"/>
  <c r="U956" i="13"/>
  <c r="U957" i="13"/>
  <c r="U958" i="13"/>
  <c r="U959" i="13"/>
  <c r="U960" i="13"/>
  <c r="U961" i="13"/>
  <c r="U962" i="13"/>
  <c r="U963" i="13"/>
  <c r="U964" i="13"/>
  <c r="U965" i="13"/>
  <c r="U966" i="13"/>
  <c r="U967" i="13"/>
  <c r="U968" i="13"/>
  <c r="U969" i="13"/>
  <c r="U970" i="13"/>
  <c r="U971" i="13"/>
  <c r="U972" i="13"/>
  <c r="U973" i="13"/>
  <c r="U974" i="13"/>
  <c r="U975" i="13"/>
  <c r="U976" i="13"/>
  <c r="U977" i="13"/>
  <c r="U978" i="13"/>
  <c r="U979" i="13"/>
  <c r="U980" i="13"/>
  <c r="U981" i="13"/>
  <c r="U982" i="13"/>
  <c r="U983" i="13"/>
  <c r="U984" i="13"/>
  <c r="U985" i="13"/>
  <c r="U986" i="13"/>
  <c r="U987" i="13"/>
  <c r="U988" i="13"/>
  <c r="U989" i="13"/>
  <c r="U990" i="13"/>
  <c r="U991" i="13"/>
  <c r="U992" i="13"/>
  <c r="U993" i="13"/>
  <c r="U994" i="13"/>
  <c r="U995" i="13"/>
  <c r="U996" i="13"/>
  <c r="U997" i="13"/>
  <c r="U998" i="13"/>
  <c r="U999" i="13"/>
  <c r="U1000" i="13"/>
  <c r="U1001" i="13"/>
  <c r="U1002" i="13"/>
  <c r="U1003" i="13"/>
  <c r="U1004" i="13"/>
  <c r="U1005" i="13"/>
  <c r="U1006" i="13"/>
  <c r="U1007" i="13"/>
  <c r="U1008" i="13"/>
  <c r="U1009" i="13"/>
  <c r="U1010" i="13"/>
  <c r="U1011" i="13"/>
  <c r="U1012" i="13"/>
  <c r="U1013" i="13"/>
  <c r="U1014" i="13"/>
  <c r="U1015" i="13"/>
  <c r="U1016" i="13"/>
  <c r="U1017" i="13"/>
  <c r="U1018" i="13"/>
  <c r="U1019" i="13"/>
  <c r="U1020" i="13"/>
  <c r="U1021" i="13"/>
  <c r="U1022" i="13"/>
  <c r="U1023" i="13"/>
  <c r="U1024" i="13"/>
  <c r="U1025" i="13"/>
  <c r="U1026" i="13"/>
  <c r="U1027" i="13"/>
  <c r="U1028" i="13"/>
  <c r="U1029" i="13"/>
  <c r="U1030" i="13"/>
  <c r="U1031" i="13"/>
  <c r="U1032" i="13"/>
  <c r="U1033" i="13"/>
  <c r="U1034" i="13"/>
  <c r="U1035" i="13"/>
  <c r="U1036" i="13"/>
  <c r="U1037" i="13"/>
  <c r="U1038" i="13"/>
  <c r="U1039" i="13"/>
  <c r="U1040" i="13"/>
  <c r="U1041" i="13"/>
  <c r="U1042" i="13"/>
  <c r="U1043" i="13"/>
  <c r="U1044" i="13"/>
  <c r="U1045" i="13"/>
  <c r="U1046" i="13"/>
  <c r="U1047" i="13"/>
  <c r="U1048" i="13"/>
  <c r="U1049" i="13"/>
  <c r="U1050" i="13"/>
  <c r="U1051" i="13"/>
  <c r="U1052" i="13"/>
  <c r="U1053" i="13"/>
  <c r="U1054" i="13"/>
  <c r="U1055" i="13"/>
  <c r="U1056" i="13"/>
  <c r="U1057" i="13"/>
  <c r="U1058" i="13"/>
  <c r="U1059" i="13"/>
  <c r="U1060" i="13"/>
  <c r="U1061" i="13"/>
  <c r="U1062" i="13"/>
  <c r="U1063" i="13"/>
  <c r="U1064" i="13"/>
  <c r="U1065" i="13"/>
  <c r="U1066" i="13"/>
  <c r="U1067" i="13"/>
  <c r="U1068" i="13"/>
  <c r="U1069" i="13"/>
  <c r="U1070" i="13"/>
  <c r="U1071" i="13"/>
  <c r="U1072" i="13"/>
  <c r="U1073" i="13"/>
  <c r="U1074" i="13"/>
  <c r="U1075" i="13"/>
  <c r="U1076" i="13"/>
  <c r="U1077" i="13"/>
  <c r="U1078" i="13"/>
  <c r="U1079" i="13"/>
  <c r="U1080" i="13"/>
  <c r="U1081" i="13"/>
  <c r="U1082" i="13"/>
  <c r="U1083" i="13"/>
  <c r="U1084" i="13"/>
  <c r="U1085" i="13"/>
  <c r="U1086" i="13"/>
  <c r="U1087" i="13"/>
  <c r="U1088" i="13"/>
  <c r="U1089" i="13"/>
  <c r="U1090" i="13"/>
  <c r="U1091" i="13"/>
  <c r="U1092" i="13"/>
  <c r="U1093" i="13"/>
  <c r="U1094" i="13"/>
  <c r="U1095" i="13"/>
  <c r="U1096" i="13"/>
  <c r="U1097" i="13"/>
  <c r="U1098" i="13"/>
  <c r="U1099" i="13"/>
  <c r="U1100" i="13"/>
  <c r="U1101" i="13"/>
  <c r="U1102" i="13"/>
  <c r="U1103" i="13"/>
  <c r="U1104" i="13"/>
  <c r="U1105" i="13"/>
  <c r="U1106" i="13"/>
  <c r="U1107" i="13"/>
  <c r="U1108" i="13"/>
  <c r="U1109" i="13"/>
  <c r="U1110" i="13"/>
  <c r="U1111" i="13"/>
  <c r="U1112" i="13"/>
  <c r="U1113" i="13"/>
  <c r="U1114" i="13"/>
  <c r="U1115" i="13"/>
  <c r="U1116" i="13"/>
  <c r="U1117" i="13"/>
  <c r="U1118" i="13"/>
  <c r="U1119" i="13"/>
  <c r="U1120" i="13"/>
  <c r="U1121" i="13"/>
  <c r="U1122" i="13"/>
  <c r="U1123" i="13"/>
  <c r="U1124" i="13"/>
  <c r="U1125" i="13"/>
  <c r="U1126" i="13"/>
  <c r="U1127" i="13"/>
  <c r="U1128" i="13"/>
  <c r="U1129" i="13"/>
  <c r="U1130" i="13"/>
  <c r="U1131" i="13"/>
  <c r="U1132" i="13"/>
  <c r="U1133" i="13"/>
  <c r="U1134" i="13"/>
  <c r="U1135" i="13"/>
  <c r="U1136" i="13"/>
  <c r="U1137" i="13"/>
  <c r="U1138" i="13"/>
  <c r="U1139" i="13"/>
  <c r="U1140" i="13"/>
  <c r="U1141" i="13"/>
  <c r="U1142" i="13"/>
  <c r="U1143" i="13"/>
  <c r="U1144" i="13"/>
  <c r="U1145" i="13"/>
  <c r="U1146" i="13"/>
  <c r="U1147" i="13"/>
  <c r="U1148" i="13"/>
  <c r="U1149" i="13"/>
  <c r="U1150" i="13"/>
  <c r="U1151" i="13"/>
  <c r="U1152" i="13"/>
  <c r="U1153" i="13"/>
  <c r="U1154" i="13"/>
  <c r="U1155" i="13"/>
  <c r="U1156" i="13"/>
  <c r="U1157" i="13"/>
  <c r="U1158" i="13"/>
  <c r="U1159" i="13"/>
  <c r="U1160" i="13"/>
  <c r="U1161" i="13"/>
  <c r="U1162" i="13"/>
  <c r="U1163" i="13"/>
  <c r="U1164" i="13"/>
  <c r="U1165" i="13"/>
  <c r="U1166" i="13"/>
  <c r="U1167" i="13"/>
  <c r="U1168" i="13"/>
  <c r="U1169" i="13"/>
  <c r="U1170" i="13"/>
  <c r="U1171" i="13"/>
  <c r="U1172" i="13"/>
  <c r="U1173" i="13"/>
  <c r="U1174" i="13"/>
  <c r="U1175" i="13"/>
  <c r="U1176" i="13"/>
  <c r="U1177" i="13"/>
  <c r="U1178" i="13"/>
  <c r="U1179" i="13"/>
  <c r="U1180" i="13"/>
  <c r="U1181" i="13"/>
  <c r="U1182" i="13"/>
  <c r="U1183" i="13"/>
  <c r="U1184" i="13"/>
  <c r="U1185" i="13"/>
  <c r="U1186" i="13"/>
  <c r="U1187" i="13"/>
  <c r="U1188" i="13"/>
  <c r="U1189" i="13"/>
  <c r="U1190" i="13"/>
  <c r="U1191" i="13"/>
  <c r="U1192" i="13"/>
  <c r="U1193" i="13"/>
  <c r="U1194" i="13"/>
  <c r="U1195" i="13"/>
  <c r="U1196" i="13"/>
  <c r="U1197" i="13"/>
  <c r="U1198" i="13"/>
  <c r="U1199" i="13"/>
  <c r="U1200" i="13"/>
  <c r="U1201" i="13"/>
  <c r="U1202" i="13"/>
  <c r="U1203" i="13"/>
  <c r="U1204" i="13"/>
  <c r="U1205" i="13"/>
  <c r="U1206" i="13"/>
  <c r="U1207" i="13"/>
  <c r="U1208" i="13"/>
  <c r="U1209" i="13"/>
  <c r="U1210" i="13"/>
  <c r="U1211" i="13"/>
  <c r="U1212" i="13"/>
  <c r="U1213" i="13"/>
  <c r="U1214" i="13"/>
  <c r="U1215" i="13"/>
  <c r="U1216" i="13"/>
  <c r="U1217" i="13"/>
  <c r="U1218" i="13"/>
  <c r="U1219" i="13"/>
  <c r="U1220" i="13"/>
  <c r="U1221" i="13"/>
  <c r="U1222" i="13"/>
  <c r="U1223" i="13"/>
  <c r="U1224" i="13"/>
  <c r="U1225" i="13"/>
  <c r="U1226" i="13"/>
  <c r="U1227" i="13"/>
  <c r="U1228" i="13"/>
  <c r="U1229" i="13"/>
  <c r="U1230" i="13"/>
  <c r="U1231" i="13"/>
  <c r="U1232" i="13"/>
  <c r="U1233" i="13"/>
  <c r="U1234" i="13"/>
  <c r="U1235" i="13"/>
  <c r="U1236" i="13"/>
  <c r="U1237" i="13"/>
  <c r="U2" i="13"/>
  <c r="AB3" i="13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3" i="13"/>
  <c r="AB64" i="13"/>
  <c r="AB65" i="13"/>
  <c r="AB66" i="13"/>
  <c r="AB67" i="13"/>
  <c r="AB69" i="13"/>
  <c r="AB70" i="13"/>
  <c r="AB71" i="13"/>
  <c r="AB72" i="13"/>
  <c r="AB73" i="13"/>
  <c r="AB75" i="13"/>
  <c r="AB76" i="13"/>
  <c r="AB77" i="13"/>
  <c r="AB78" i="13"/>
  <c r="AB79" i="13"/>
  <c r="AB81" i="13"/>
  <c r="AB82" i="13"/>
  <c r="AB83" i="13"/>
  <c r="AB84" i="13"/>
  <c r="AB85" i="13"/>
  <c r="AB87" i="13"/>
  <c r="AB88" i="13"/>
  <c r="AB89" i="13"/>
  <c r="AB90" i="13"/>
  <c r="AB91" i="13"/>
  <c r="AB93" i="13"/>
  <c r="AB94" i="13"/>
  <c r="AB95" i="13"/>
  <c r="AB96" i="13"/>
  <c r="AB97" i="13"/>
  <c r="AB99" i="13"/>
  <c r="AB100" i="13"/>
  <c r="AB101" i="13"/>
  <c r="AB102" i="13"/>
  <c r="AB103" i="13"/>
  <c r="AB105" i="13"/>
  <c r="AB106" i="13"/>
  <c r="AB107" i="13"/>
  <c r="AB108" i="13"/>
  <c r="AB109" i="13"/>
  <c r="AB111" i="13"/>
  <c r="AB112" i="13"/>
  <c r="AB113" i="13"/>
  <c r="AB114" i="13"/>
  <c r="AB115" i="13"/>
  <c r="AB117" i="13"/>
  <c r="AB118" i="13"/>
  <c r="AB119" i="13"/>
  <c r="AB120" i="13"/>
  <c r="AB121" i="13"/>
  <c r="AB123" i="13"/>
  <c r="AB124" i="13"/>
  <c r="AB125" i="13"/>
  <c r="AB126" i="13"/>
  <c r="AB127" i="13"/>
  <c r="AB129" i="13"/>
  <c r="AB130" i="13"/>
  <c r="AB131" i="13"/>
  <c r="AB132" i="13"/>
  <c r="AB133" i="13"/>
  <c r="AB134" i="13"/>
  <c r="AB135" i="13"/>
  <c r="AB136" i="13"/>
  <c r="AB137" i="13"/>
  <c r="AB138" i="13"/>
  <c r="AB139" i="13"/>
  <c r="AB140" i="13"/>
  <c r="AB141" i="13"/>
  <c r="AB142" i="13"/>
  <c r="AB143" i="13"/>
  <c r="AB144" i="13"/>
  <c r="AB145" i="13"/>
  <c r="AB146" i="13"/>
  <c r="AB147" i="13"/>
  <c r="AB148" i="13"/>
  <c r="AB149" i="13"/>
  <c r="AB150" i="13"/>
  <c r="AB151" i="13"/>
  <c r="AB152" i="13"/>
  <c r="AB153" i="13"/>
  <c r="AB154" i="13"/>
  <c r="AB155" i="13"/>
  <c r="AB156" i="13"/>
  <c r="AB157" i="13"/>
  <c r="AB158" i="13"/>
  <c r="AB159" i="13"/>
  <c r="AB160" i="13"/>
  <c r="AB161" i="13"/>
  <c r="AB162" i="13"/>
  <c r="AB163" i="13"/>
  <c r="AB164" i="13"/>
  <c r="AB165" i="13"/>
  <c r="AB166" i="13"/>
  <c r="AB167" i="13"/>
  <c r="AB168" i="13"/>
  <c r="AB169" i="13"/>
  <c r="AB170" i="13"/>
  <c r="AB171" i="13"/>
  <c r="AB172" i="13"/>
  <c r="AB173" i="13"/>
  <c r="AB174" i="13"/>
  <c r="AB175" i="13"/>
  <c r="AB176" i="13"/>
  <c r="AB177" i="13"/>
  <c r="AB178" i="13"/>
  <c r="AB179" i="13"/>
  <c r="AB180" i="13"/>
  <c r="AB181" i="13"/>
  <c r="AB182" i="13"/>
  <c r="AB183" i="13"/>
  <c r="AB184" i="13"/>
  <c r="AB185" i="13"/>
  <c r="AB186" i="13"/>
  <c r="AB187" i="13"/>
  <c r="AB188" i="13"/>
  <c r="AB189" i="13"/>
  <c r="AB190" i="13"/>
  <c r="AB191" i="13"/>
  <c r="AB192" i="13"/>
  <c r="AB193" i="13"/>
  <c r="AB194" i="13"/>
  <c r="AB195" i="13"/>
  <c r="AB196" i="13"/>
  <c r="AB197" i="13"/>
  <c r="AB198" i="13"/>
  <c r="AB199" i="13"/>
  <c r="AB200" i="13"/>
  <c r="AB201" i="13"/>
  <c r="AB202" i="13"/>
  <c r="AB203" i="13"/>
  <c r="AB204" i="13"/>
  <c r="AB205" i="13"/>
  <c r="AB206" i="13"/>
  <c r="AB207" i="13"/>
  <c r="AB208" i="13"/>
  <c r="AB209" i="13"/>
  <c r="AB210" i="13"/>
  <c r="AB211" i="13"/>
  <c r="AB212" i="13"/>
  <c r="AB213" i="13"/>
  <c r="AB214" i="13"/>
  <c r="AB215" i="13"/>
  <c r="AB216" i="13"/>
  <c r="AB217" i="13"/>
  <c r="AB218" i="13"/>
  <c r="AB219" i="13"/>
  <c r="AB220" i="13"/>
  <c r="AB221" i="13"/>
  <c r="AB222" i="13"/>
  <c r="AB223" i="13"/>
  <c r="AB224" i="13"/>
  <c r="AB225" i="13"/>
  <c r="AB226" i="13"/>
  <c r="AB227" i="13"/>
  <c r="AB228" i="13"/>
  <c r="AB229" i="13"/>
  <c r="AB230" i="13"/>
  <c r="AB231" i="13"/>
  <c r="AB232" i="13"/>
  <c r="AB233" i="13"/>
  <c r="AB234" i="13"/>
  <c r="AB235" i="13"/>
  <c r="AB236" i="13"/>
  <c r="AB237" i="13"/>
  <c r="AB238" i="13"/>
  <c r="AB239" i="13"/>
  <c r="AB240" i="13"/>
  <c r="AB241" i="13"/>
  <c r="AB242" i="13"/>
  <c r="AB243" i="13"/>
  <c r="AB244" i="13"/>
  <c r="AB245" i="13"/>
  <c r="AB246" i="13"/>
  <c r="AB247" i="13"/>
  <c r="AB248" i="13"/>
  <c r="AB249" i="13"/>
  <c r="AB250" i="13"/>
  <c r="AB251" i="13"/>
  <c r="AB252" i="13"/>
  <c r="AB253" i="13"/>
  <c r="AB254" i="13"/>
  <c r="AB255" i="13"/>
  <c r="AB256" i="13"/>
  <c r="AB257" i="13"/>
  <c r="AB258" i="13"/>
  <c r="AB259" i="13"/>
  <c r="AB260" i="13"/>
  <c r="AB261" i="13"/>
  <c r="AB262" i="13"/>
  <c r="AB263" i="13"/>
  <c r="AB264" i="13"/>
  <c r="AB265" i="13"/>
  <c r="AB266" i="13"/>
  <c r="AB267" i="13"/>
  <c r="AB268" i="13"/>
  <c r="AB269" i="13"/>
  <c r="AB270" i="13"/>
  <c r="AB271" i="13"/>
  <c r="AB272" i="13"/>
  <c r="AB273" i="13"/>
  <c r="AB274" i="13"/>
  <c r="AB275" i="13"/>
  <c r="AB276" i="13"/>
  <c r="AB277" i="13"/>
  <c r="AB278" i="13"/>
  <c r="AB279" i="13"/>
  <c r="AB280" i="13"/>
  <c r="AB281" i="13"/>
  <c r="AB282" i="13"/>
  <c r="AB283" i="13"/>
  <c r="AB284" i="13"/>
  <c r="AB285" i="13"/>
  <c r="AB286" i="13"/>
  <c r="AB287" i="13"/>
  <c r="AB288" i="13"/>
  <c r="AB289" i="13"/>
  <c r="AB290" i="13"/>
  <c r="AB291" i="13"/>
  <c r="AB292" i="13"/>
  <c r="AB293" i="13"/>
  <c r="AB294" i="13"/>
  <c r="AB295" i="13"/>
  <c r="AB296" i="13"/>
  <c r="AB297" i="13"/>
  <c r="AB298" i="13"/>
  <c r="AB299" i="13"/>
  <c r="AB300" i="13"/>
  <c r="AB301" i="13"/>
  <c r="AB302" i="13"/>
  <c r="AB303" i="13"/>
  <c r="AB304" i="13"/>
  <c r="AB305" i="13"/>
  <c r="AB306" i="13"/>
  <c r="AB307" i="13"/>
  <c r="AB308" i="13"/>
  <c r="AB309" i="13"/>
  <c r="AB310" i="13"/>
  <c r="AB311" i="13"/>
  <c r="AB312" i="13"/>
  <c r="AB313" i="13"/>
  <c r="AB314" i="13"/>
  <c r="AB315" i="13"/>
  <c r="AB316" i="13"/>
  <c r="AB317" i="13"/>
  <c r="AB318" i="13"/>
  <c r="AB319" i="13"/>
  <c r="AB320" i="13"/>
  <c r="AB321" i="13"/>
  <c r="AB322" i="13"/>
  <c r="AB323" i="13"/>
  <c r="AB324" i="13"/>
  <c r="AB325" i="13"/>
  <c r="AB326" i="13"/>
  <c r="AB327" i="13"/>
  <c r="AB328" i="13"/>
  <c r="AB329" i="13"/>
  <c r="AB330" i="13"/>
  <c r="AB331" i="13"/>
  <c r="AB332" i="13"/>
  <c r="AB333" i="13"/>
  <c r="AB334" i="13"/>
  <c r="AB335" i="13"/>
  <c r="AB336" i="13"/>
  <c r="AB337" i="13"/>
  <c r="AB338" i="13"/>
  <c r="AB339" i="13"/>
  <c r="AB340" i="13"/>
  <c r="AB341" i="13"/>
  <c r="AB342" i="13"/>
  <c r="AB343" i="13"/>
  <c r="AB344" i="13"/>
  <c r="AB345" i="13"/>
  <c r="AB346" i="13"/>
  <c r="AB347" i="13"/>
  <c r="AB348" i="13"/>
  <c r="AB349" i="13"/>
  <c r="AB350" i="13"/>
  <c r="AB351" i="13"/>
  <c r="AB352" i="13"/>
  <c r="AB353" i="13"/>
  <c r="AB354" i="13"/>
  <c r="AB355" i="13"/>
  <c r="AB356" i="13"/>
  <c r="AB357" i="13"/>
  <c r="AB358" i="13"/>
  <c r="AB359" i="13"/>
  <c r="AB360" i="13"/>
  <c r="AB361" i="13"/>
  <c r="AB362" i="13"/>
  <c r="AB363" i="13"/>
  <c r="AB364" i="13"/>
  <c r="AB365" i="13"/>
  <c r="AB366" i="13"/>
  <c r="AB367" i="13"/>
  <c r="AB368" i="13"/>
  <c r="AB369" i="13"/>
  <c r="AB370" i="13"/>
  <c r="AB371" i="13"/>
  <c r="AB372" i="13"/>
  <c r="AB373" i="13"/>
  <c r="AB374" i="13"/>
  <c r="AB375" i="13"/>
  <c r="AB376" i="13"/>
  <c r="AB377" i="13"/>
  <c r="AB378" i="13"/>
  <c r="AB379" i="13"/>
  <c r="AB380" i="13"/>
  <c r="AB381" i="13"/>
  <c r="AB382" i="13"/>
  <c r="AB383" i="13"/>
  <c r="AB384" i="13"/>
  <c r="AB385" i="13"/>
  <c r="AB386" i="13"/>
  <c r="AB387" i="13"/>
  <c r="AB388" i="13"/>
  <c r="AB389" i="13"/>
  <c r="AB390" i="13"/>
  <c r="AB391" i="13"/>
  <c r="AB392" i="13"/>
  <c r="AB393" i="13"/>
  <c r="AB394" i="13"/>
  <c r="AB395" i="13"/>
  <c r="AB396" i="13"/>
  <c r="AB397" i="13"/>
  <c r="AB398" i="13"/>
  <c r="AB399" i="13"/>
  <c r="AB400" i="13"/>
  <c r="AB401" i="13"/>
  <c r="AB402" i="13"/>
  <c r="AB403" i="13"/>
  <c r="AB404" i="13"/>
  <c r="AB405" i="13"/>
  <c r="AB406" i="13"/>
  <c r="AB407" i="13"/>
  <c r="AB408" i="13"/>
  <c r="AB409" i="13"/>
  <c r="AB410" i="13"/>
  <c r="AB411" i="13"/>
  <c r="AB412" i="13"/>
  <c r="AB413" i="13"/>
  <c r="AB414" i="13"/>
  <c r="AB415" i="13"/>
  <c r="AB416" i="13"/>
  <c r="AB417" i="13"/>
  <c r="AB418" i="13"/>
  <c r="AB419" i="13"/>
  <c r="AB420" i="13"/>
  <c r="AB421" i="13"/>
  <c r="AB422" i="13"/>
  <c r="AB423" i="13"/>
  <c r="AB424" i="13"/>
  <c r="AB425" i="13"/>
  <c r="AB426" i="13"/>
  <c r="AB427" i="13"/>
  <c r="AB428" i="13"/>
  <c r="AB429" i="13"/>
  <c r="AB430" i="13"/>
  <c r="AB431" i="13"/>
  <c r="AB432" i="13"/>
  <c r="AB433" i="13"/>
  <c r="AB434" i="13"/>
  <c r="AB435" i="13"/>
  <c r="AB436" i="13"/>
  <c r="AB437" i="13"/>
  <c r="AB438" i="13"/>
  <c r="AB439" i="13"/>
  <c r="AB440" i="13"/>
  <c r="AB441" i="13"/>
  <c r="AB442" i="13"/>
  <c r="AB443" i="13"/>
  <c r="AB444" i="13"/>
  <c r="AB445" i="13"/>
  <c r="AB446" i="13"/>
  <c r="AB447" i="13"/>
  <c r="AB448" i="13"/>
  <c r="AB449" i="13"/>
  <c r="AB450" i="13"/>
  <c r="AB451" i="13"/>
  <c r="AB452" i="13"/>
  <c r="AB453" i="13"/>
  <c r="AB454" i="13"/>
  <c r="AB455" i="13"/>
  <c r="AB456" i="13"/>
  <c r="AB457" i="13"/>
  <c r="AB458" i="13"/>
  <c r="AB459" i="13"/>
  <c r="AB460" i="13"/>
  <c r="AB461" i="13"/>
  <c r="AB462" i="13"/>
  <c r="AB463" i="13"/>
  <c r="AB464" i="13"/>
  <c r="AB465" i="13"/>
  <c r="AB466" i="13"/>
  <c r="AB467" i="13"/>
  <c r="AB468" i="13"/>
  <c r="AB469" i="13"/>
  <c r="AB470" i="13"/>
  <c r="AB471" i="13"/>
  <c r="AB472" i="13"/>
  <c r="AB473" i="13"/>
  <c r="AB474" i="13"/>
  <c r="AB475" i="13"/>
  <c r="AB476" i="13"/>
  <c r="AB477" i="13"/>
  <c r="AB478" i="13"/>
  <c r="AB479" i="13"/>
  <c r="AB480" i="13"/>
  <c r="AB481" i="13"/>
  <c r="AB482" i="13"/>
  <c r="AB483" i="13"/>
  <c r="AB484" i="13"/>
  <c r="AB485" i="13"/>
  <c r="AB486" i="13"/>
  <c r="AB487" i="13"/>
  <c r="AB488" i="13"/>
  <c r="AB489" i="13"/>
  <c r="AB490" i="13"/>
  <c r="AB491" i="13"/>
  <c r="AB492" i="13"/>
  <c r="AB493" i="13"/>
  <c r="AB494" i="13"/>
  <c r="AB495" i="13"/>
  <c r="AB496" i="13"/>
  <c r="AB497" i="13"/>
  <c r="AB498" i="13"/>
  <c r="AB499" i="13"/>
  <c r="AB500" i="13"/>
  <c r="AB501" i="13"/>
  <c r="AB502" i="13"/>
  <c r="AB503" i="13"/>
  <c r="AB504" i="13"/>
  <c r="AB505" i="13"/>
  <c r="AB506" i="13"/>
  <c r="AB507" i="13"/>
  <c r="AB508" i="13"/>
  <c r="AB509" i="13"/>
  <c r="AB510" i="13"/>
  <c r="AB511" i="13"/>
  <c r="AB512" i="13"/>
  <c r="AB513" i="13"/>
  <c r="AB514" i="13"/>
  <c r="AB515" i="13"/>
  <c r="AB516" i="13"/>
  <c r="AB517" i="13"/>
  <c r="AB518" i="13"/>
  <c r="AB519" i="13"/>
  <c r="AB520" i="13"/>
  <c r="AB521" i="13"/>
  <c r="AB522" i="13"/>
  <c r="AB523" i="13"/>
  <c r="AB524" i="13"/>
  <c r="AB525" i="13"/>
  <c r="AB526" i="13"/>
  <c r="AB527" i="13"/>
  <c r="AB528" i="13"/>
  <c r="AB529" i="13"/>
  <c r="AB530" i="13"/>
  <c r="AB531" i="13"/>
  <c r="AB532" i="13"/>
  <c r="AB533" i="13"/>
  <c r="AB534" i="13"/>
  <c r="AB535" i="13"/>
  <c r="AB536" i="13"/>
  <c r="AB537" i="13"/>
  <c r="AB538" i="13"/>
  <c r="AB539" i="13"/>
  <c r="AB540" i="13"/>
  <c r="AB541" i="13"/>
  <c r="AB542" i="13"/>
  <c r="AB543" i="13"/>
  <c r="AB544" i="13"/>
  <c r="AB545" i="13"/>
  <c r="AB546" i="13"/>
  <c r="AB547" i="13"/>
  <c r="AB548" i="13"/>
  <c r="AB549" i="13"/>
  <c r="AB550" i="13"/>
  <c r="AB551" i="13"/>
  <c r="AB552" i="13"/>
  <c r="AB553" i="13"/>
  <c r="AB554" i="13"/>
  <c r="AB555" i="13"/>
  <c r="AB556" i="13"/>
  <c r="AB557" i="13"/>
  <c r="AB558" i="13"/>
  <c r="AB559" i="13"/>
  <c r="AB560" i="13"/>
  <c r="AB561" i="13"/>
  <c r="AB562" i="13"/>
  <c r="AB563" i="13"/>
  <c r="AB564" i="13"/>
  <c r="AB565" i="13"/>
  <c r="AB566" i="13"/>
  <c r="AB567" i="13"/>
  <c r="AB568" i="13"/>
  <c r="AB569" i="13"/>
  <c r="AB570" i="13"/>
  <c r="AB571" i="13"/>
  <c r="AB572" i="13"/>
  <c r="AB573" i="13"/>
  <c r="AB574" i="13"/>
  <c r="AB575" i="13"/>
  <c r="AB576" i="13"/>
  <c r="AB577" i="13"/>
  <c r="AB578" i="13"/>
  <c r="AB579" i="13"/>
  <c r="AB580" i="13"/>
  <c r="AB581" i="13"/>
  <c r="AB582" i="13"/>
  <c r="AB583" i="13"/>
  <c r="AB584" i="13"/>
  <c r="AB585" i="13"/>
  <c r="AB586" i="13"/>
  <c r="AB587" i="13"/>
  <c r="AB588" i="13"/>
  <c r="AB589" i="13"/>
  <c r="AB590" i="13"/>
  <c r="AB591" i="13"/>
  <c r="AB592" i="13"/>
  <c r="AB593" i="13"/>
  <c r="AB594" i="13"/>
  <c r="AB595" i="13"/>
  <c r="AB596" i="13"/>
  <c r="AB597" i="13"/>
  <c r="AB598" i="13"/>
  <c r="AB599" i="13"/>
  <c r="AB600" i="13"/>
  <c r="AB601" i="13"/>
  <c r="AB602" i="13"/>
  <c r="AB603" i="13"/>
  <c r="AB604" i="13"/>
  <c r="AB605" i="13"/>
  <c r="AB606" i="13"/>
  <c r="AB607" i="13"/>
  <c r="AB608" i="13"/>
  <c r="AB609" i="13"/>
  <c r="AB610" i="13"/>
  <c r="AB611" i="13"/>
  <c r="AB612" i="13"/>
  <c r="AB613" i="13"/>
  <c r="AB614" i="13"/>
  <c r="AB615" i="13"/>
  <c r="AB616" i="13"/>
  <c r="AB617" i="13"/>
  <c r="AB618" i="13"/>
  <c r="AB619" i="13"/>
  <c r="AB620" i="13"/>
  <c r="AB621" i="13"/>
  <c r="AB622" i="13"/>
  <c r="AB623" i="13"/>
  <c r="AB624" i="13"/>
  <c r="AB625" i="13"/>
  <c r="AB626" i="13"/>
  <c r="AB627" i="13"/>
  <c r="AB628" i="13"/>
  <c r="AB629" i="13"/>
  <c r="AB630" i="13"/>
  <c r="AB631" i="13"/>
  <c r="AB632" i="13"/>
  <c r="AB633" i="13"/>
  <c r="AB634" i="13"/>
  <c r="AB635" i="13"/>
  <c r="AB636" i="13"/>
  <c r="AB637" i="13"/>
  <c r="AB638" i="13"/>
  <c r="AB639" i="13"/>
  <c r="AB640" i="13"/>
  <c r="AB641" i="13"/>
  <c r="AB642" i="13"/>
  <c r="AB643" i="13"/>
  <c r="AB644" i="13"/>
  <c r="AB645" i="13"/>
  <c r="AB646" i="13"/>
  <c r="AB647" i="13"/>
  <c r="AB648" i="13"/>
  <c r="AB649" i="13"/>
  <c r="AB650" i="13"/>
  <c r="AB651" i="13"/>
  <c r="AB652" i="13"/>
  <c r="AB653" i="13"/>
  <c r="AB654" i="13"/>
  <c r="AB655" i="13"/>
  <c r="AB656" i="13"/>
  <c r="AB657" i="13"/>
  <c r="AB658" i="13"/>
  <c r="AB659" i="13"/>
  <c r="AB660" i="13"/>
  <c r="AB661" i="13"/>
  <c r="AB662" i="13"/>
  <c r="AB663" i="13"/>
  <c r="AB664" i="13"/>
  <c r="AB665" i="13"/>
  <c r="AB666" i="13"/>
  <c r="AB667" i="13"/>
  <c r="AB668" i="13"/>
  <c r="AB669" i="13"/>
  <c r="AB670" i="13"/>
  <c r="AB671" i="13"/>
  <c r="AB672" i="13"/>
  <c r="AB673" i="13"/>
  <c r="AB674" i="13"/>
  <c r="AB675" i="13"/>
  <c r="AB676" i="13"/>
  <c r="AB677" i="13"/>
  <c r="AB678" i="13"/>
  <c r="AB679" i="13"/>
  <c r="AB680" i="13"/>
  <c r="AB681" i="13"/>
  <c r="AB682" i="13"/>
  <c r="AB683" i="13"/>
  <c r="AB684" i="13"/>
  <c r="AB685" i="13"/>
  <c r="AB686" i="13"/>
  <c r="AB687" i="13"/>
  <c r="AB688" i="13"/>
  <c r="AB689" i="13"/>
  <c r="AB690" i="13"/>
  <c r="AB691" i="13"/>
  <c r="AB692" i="13"/>
  <c r="AB693" i="13"/>
  <c r="AB694" i="13"/>
  <c r="AB695" i="13"/>
  <c r="AB696" i="13"/>
  <c r="AB697" i="13"/>
  <c r="AB698" i="13"/>
  <c r="AB699" i="13"/>
  <c r="AB700" i="13"/>
  <c r="AB701" i="13"/>
  <c r="AB702" i="13"/>
  <c r="AB703" i="13"/>
  <c r="AB704" i="13"/>
  <c r="AB705" i="13"/>
  <c r="AB706" i="13"/>
  <c r="AB707" i="13"/>
  <c r="AB708" i="13"/>
  <c r="AB709" i="13"/>
  <c r="AB710" i="13"/>
  <c r="AB711" i="13"/>
  <c r="AB712" i="13"/>
  <c r="AB713" i="13"/>
  <c r="AB714" i="13"/>
  <c r="AB715" i="13"/>
  <c r="AB716" i="13"/>
  <c r="AB717" i="13"/>
  <c r="AB718" i="13"/>
  <c r="AB719" i="13"/>
  <c r="AB720" i="13"/>
  <c r="AB721" i="13"/>
  <c r="AB722" i="13"/>
  <c r="AB723" i="13"/>
  <c r="AB724" i="13"/>
  <c r="AB725" i="13"/>
  <c r="AB726" i="13"/>
  <c r="AB727" i="13"/>
  <c r="AB728" i="13"/>
  <c r="AB729" i="13"/>
  <c r="AB730" i="13"/>
  <c r="AB731" i="13"/>
  <c r="AB732" i="13"/>
  <c r="AB733" i="13"/>
  <c r="AB734" i="13"/>
  <c r="AB735" i="13"/>
  <c r="AB736" i="13"/>
  <c r="AB737" i="13"/>
  <c r="AB738" i="13"/>
  <c r="AB739" i="13"/>
  <c r="AB740" i="13"/>
  <c r="AB741" i="13"/>
  <c r="AB742" i="13"/>
  <c r="AB743" i="13"/>
  <c r="AB744" i="13"/>
  <c r="AB745" i="13"/>
  <c r="AB746" i="13"/>
  <c r="AB747" i="13"/>
  <c r="AB748" i="13"/>
  <c r="AB749" i="13"/>
  <c r="AB750" i="13"/>
  <c r="AB751" i="13"/>
  <c r="AB752" i="13"/>
  <c r="AB753" i="13"/>
  <c r="AB754" i="13"/>
  <c r="AB755" i="13"/>
  <c r="AB756" i="13"/>
  <c r="AB757" i="13"/>
  <c r="AB758" i="13"/>
  <c r="AB759" i="13"/>
  <c r="AB760" i="13"/>
  <c r="AB761" i="13"/>
  <c r="AB762" i="13"/>
  <c r="AB763" i="13"/>
  <c r="AB764" i="13"/>
  <c r="AB765" i="13"/>
  <c r="AB766" i="13"/>
  <c r="AB767" i="13"/>
  <c r="AB768" i="13"/>
  <c r="AB769" i="13"/>
  <c r="AB770" i="13"/>
  <c r="AB771" i="13"/>
  <c r="AB772" i="13"/>
  <c r="AB773" i="13"/>
  <c r="AB774" i="13"/>
  <c r="AB775" i="13"/>
  <c r="AB776" i="13"/>
  <c r="AB777" i="13"/>
  <c r="AB778" i="13"/>
  <c r="AB779" i="13"/>
  <c r="AB780" i="13"/>
  <c r="AB781" i="13"/>
  <c r="AB782" i="13"/>
  <c r="AB783" i="13"/>
  <c r="AB784" i="13"/>
  <c r="AB785" i="13"/>
  <c r="AB786" i="13"/>
  <c r="AB787" i="13"/>
  <c r="AB788" i="13"/>
  <c r="AB789" i="13"/>
  <c r="AB790" i="13"/>
  <c r="AB791" i="13"/>
  <c r="AB792" i="13"/>
  <c r="AB793" i="13"/>
  <c r="AB794" i="13"/>
  <c r="AB795" i="13"/>
  <c r="AB796" i="13"/>
  <c r="AB797" i="13"/>
  <c r="AB798" i="13"/>
  <c r="AB799" i="13"/>
  <c r="AB800" i="13"/>
  <c r="AB801" i="13"/>
  <c r="AB802" i="13"/>
  <c r="AB803" i="13"/>
  <c r="AB804" i="13"/>
  <c r="AB805" i="13"/>
  <c r="AB806" i="13"/>
  <c r="AB807" i="13"/>
  <c r="AB808" i="13"/>
  <c r="AB809" i="13"/>
  <c r="AB810" i="13"/>
  <c r="AB811" i="13"/>
  <c r="AB812" i="13"/>
  <c r="AB813" i="13"/>
  <c r="AB814" i="13"/>
  <c r="AB815" i="13"/>
  <c r="AB816" i="13"/>
  <c r="AB817" i="13"/>
  <c r="AB818" i="13"/>
  <c r="AB819" i="13"/>
  <c r="AB820" i="13"/>
  <c r="AB821" i="13"/>
  <c r="AB822" i="13"/>
  <c r="AB823" i="13"/>
  <c r="AB824" i="13"/>
  <c r="AB825" i="13"/>
  <c r="AB826" i="13"/>
  <c r="AB827" i="13"/>
  <c r="AB828" i="13"/>
  <c r="AB829" i="13"/>
  <c r="AB830" i="13"/>
  <c r="AB831" i="13"/>
  <c r="AB832" i="13"/>
  <c r="AB833" i="13"/>
  <c r="AB834" i="13"/>
  <c r="AB835" i="13"/>
  <c r="AB836" i="13"/>
  <c r="AB837" i="13"/>
  <c r="AB838" i="13"/>
  <c r="AB839" i="13"/>
  <c r="AB840" i="13"/>
  <c r="AB841" i="13"/>
  <c r="AB842" i="13"/>
  <c r="AB843" i="13"/>
  <c r="AB844" i="13"/>
  <c r="AB845" i="13"/>
  <c r="AB846" i="13"/>
  <c r="AB847" i="13"/>
  <c r="AB848" i="13"/>
  <c r="AB849" i="13"/>
  <c r="AB850" i="13"/>
  <c r="AB851" i="13"/>
  <c r="AB852" i="13"/>
  <c r="AB853" i="13"/>
  <c r="AB854" i="13"/>
  <c r="AB855" i="13"/>
  <c r="AB856" i="13"/>
  <c r="AB857" i="13"/>
  <c r="AB858" i="13"/>
  <c r="AB859" i="13"/>
  <c r="AB860" i="13"/>
  <c r="AB861" i="13"/>
  <c r="AB862" i="13"/>
  <c r="AB863" i="13"/>
  <c r="AB864" i="13"/>
  <c r="AB865" i="13"/>
  <c r="AB866" i="13"/>
  <c r="AB867" i="13"/>
  <c r="AB868" i="13"/>
  <c r="AB869" i="13"/>
  <c r="AB870" i="13"/>
  <c r="AB871" i="13"/>
  <c r="AB872" i="13"/>
  <c r="AB873" i="13"/>
  <c r="AB874" i="13"/>
  <c r="AB875" i="13"/>
  <c r="AB876" i="13"/>
  <c r="AB877" i="13"/>
  <c r="AB878" i="13"/>
  <c r="AB879" i="13"/>
  <c r="AB880" i="13"/>
  <c r="AB881" i="13"/>
  <c r="AB882" i="13"/>
  <c r="AB883" i="13"/>
  <c r="AB884" i="13"/>
  <c r="AB885" i="13"/>
  <c r="AB886" i="13"/>
  <c r="AB887" i="13"/>
  <c r="AB888" i="13"/>
  <c r="AB889" i="13"/>
  <c r="AB890" i="13"/>
  <c r="AB891" i="13"/>
  <c r="AB892" i="13"/>
  <c r="AB893" i="13"/>
  <c r="AB894" i="13"/>
  <c r="AB895" i="13"/>
  <c r="AB896" i="13"/>
  <c r="AB897" i="13"/>
  <c r="AB898" i="13"/>
  <c r="AB899" i="13"/>
  <c r="AB900" i="13"/>
  <c r="AB901" i="13"/>
  <c r="AB902" i="13"/>
  <c r="AB903" i="13"/>
  <c r="AB904" i="13"/>
  <c r="AB905" i="13"/>
  <c r="AB906" i="13"/>
  <c r="AB907" i="13"/>
  <c r="AB908" i="13"/>
  <c r="AB909" i="13"/>
  <c r="AB910" i="13"/>
  <c r="AB911" i="13"/>
  <c r="AB912" i="13"/>
  <c r="AB913" i="13"/>
  <c r="AB914" i="13"/>
  <c r="AB915" i="13"/>
  <c r="AB916" i="13"/>
  <c r="AB917" i="13"/>
  <c r="AB918" i="13"/>
  <c r="AB919" i="13"/>
  <c r="AB920" i="13"/>
  <c r="AB921" i="13"/>
  <c r="AB922" i="13"/>
  <c r="AB923" i="13"/>
  <c r="AB924" i="13"/>
  <c r="AB925" i="13"/>
  <c r="AB926" i="13"/>
  <c r="AB927" i="13"/>
  <c r="AB928" i="13"/>
  <c r="AB929" i="13"/>
  <c r="AB930" i="13"/>
  <c r="AB931" i="13"/>
  <c r="AB932" i="13"/>
  <c r="AB933" i="13"/>
  <c r="AB934" i="13"/>
  <c r="AB935" i="13"/>
  <c r="AB936" i="13"/>
  <c r="AB937" i="13"/>
  <c r="AB938" i="13"/>
  <c r="AB939" i="13"/>
  <c r="AB940" i="13"/>
  <c r="AB941" i="13"/>
  <c r="AB942" i="13"/>
  <c r="AB943" i="13"/>
  <c r="AB944" i="13"/>
  <c r="AB945" i="13"/>
  <c r="AB946" i="13"/>
  <c r="AB947" i="13"/>
  <c r="AB948" i="13"/>
  <c r="AB949" i="13"/>
  <c r="AB950" i="13"/>
  <c r="AB951" i="13"/>
  <c r="AB952" i="13"/>
  <c r="AB953" i="13"/>
  <c r="AB954" i="13"/>
  <c r="AB955" i="13"/>
  <c r="AB956" i="13"/>
  <c r="AB957" i="13"/>
  <c r="AB958" i="13"/>
  <c r="AB959" i="13"/>
  <c r="AB960" i="13"/>
  <c r="AB961" i="13"/>
  <c r="AB962" i="13"/>
  <c r="AB963" i="13"/>
  <c r="AB964" i="13"/>
  <c r="AB965" i="13"/>
  <c r="AB966" i="13"/>
  <c r="AB967" i="13"/>
  <c r="AB968" i="13"/>
  <c r="AB969" i="13"/>
  <c r="AB970" i="13"/>
  <c r="AB971" i="13"/>
  <c r="AB972" i="13"/>
  <c r="AB973" i="13"/>
  <c r="AB974" i="13"/>
  <c r="AB975" i="13"/>
  <c r="AB976" i="13"/>
  <c r="AB977" i="13"/>
  <c r="AB978" i="13"/>
  <c r="AB979" i="13"/>
  <c r="AB980" i="13"/>
  <c r="AB981" i="13"/>
  <c r="AB982" i="13"/>
  <c r="AB983" i="13"/>
  <c r="AB984" i="13"/>
  <c r="AB985" i="13"/>
  <c r="AB986" i="13"/>
  <c r="AB987" i="13"/>
  <c r="AB988" i="13"/>
  <c r="AB989" i="13"/>
  <c r="AB990" i="13"/>
  <c r="AB991" i="13"/>
  <c r="AB992" i="13"/>
  <c r="AB993" i="13"/>
  <c r="AB994" i="13"/>
  <c r="AB995" i="13"/>
  <c r="AB996" i="13"/>
  <c r="AB997" i="13"/>
  <c r="AB998" i="13"/>
  <c r="AB999" i="13"/>
  <c r="AB1000" i="13"/>
  <c r="AB1001" i="13"/>
  <c r="AB1002" i="13"/>
  <c r="AB1003" i="13"/>
  <c r="AB1004" i="13"/>
  <c r="AB1005" i="13"/>
  <c r="AB1006" i="13"/>
  <c r="AB1007" i="13"/>
  <c r="AB1008" i="13"/>
  <c r="AB1009" i="13"/>
  <c r="AB1010" i="13"/>
  <c r="AB1011" i="13"/>
  <c r="AB1012" i="13"/>
  <c r="AB1013" i="13"/>
  <c r="AB1014" i="13"/>
  <c r="AB1015" i="13"/>
  <c r="AB1016" i="13"/>
  <c r="AB1017" i="13"/>
  <c r="AB1018" i="13"/>
  <c r="AB1019" i="13"/>
  <c r="AB1020" i="13"/>
  <c r="AB1021" i="13"/>
  <c r="AB1022" i="13"/>
  <c r="AB1023" i="13"/>
  <c r="AB1024" i="13"/>
  <c r="AB1025" i="13"/>
  <c r="AB1026" i="13"/>
  <c r="AB1027" i="13"/>
  <c r="AB1028" i="13"/>
  <c r="AB1029" i="13"/>
  <c r="AB1030" i="13"/>
  <c r="AB1031" i="13"/>
  <c r="AB1032" i="13"/>
  <c r="AB1033" i="13"/>
  <c r="AB1034" i="13"/>
  <c r="AB1035" i="13"/>
  <c r="AB1036" i="13"/>
  <c r="AB1037" i="13"/>
  <c r="AB1038" i="13"/>
  <c r="AB1039" i="13"/>
  <c r="AB1040" i="13"/>
  <c r="AB1041" i="13"/>
  <c r="AB1042" i="13"/>
  <c r="AB1043" i="13"/>
  <c r="AB1044" i="13"/>
  <c r="AB1045" i="13"/>
  <c r="AB1046" i="13"/>
  <c r="AB1047" i="13"/>
  <c r="AB1048" i="13"/>
  <c r="AB1049" i="13"/>
  <c r="AB1050" i="13"/>
  <c r="AB1051" i="13"/>
  <c r="AB1052" i="13"/>
  <c r="AB1053" i="13"/>
  <c r="AB1054" i="13"/>
  <c r="AB1055" i="13"/>
  <c r="AB1056" i="13"/>
  <c r="AB1057" i="13"/>
  <c r="AB1058" i="13"/>
  <c r="AB1059" i="13"/>
  <c r="AB1060" i="13"/>
  <c r="AB1061" i="13"/>
  <c r="AB1062" i="13"/>
  <c r="AB1063" i="13"/>
  <c r="AB1064" i="13"/>
  <c r="AB1065" i="13"/>
  <c r="AB1066" i="13"/>
  <c r="AB1067" i="13"/>
  <c r="AB1068" i="13"/>
  <c r="AB1069" i="13"/>
  <c r="AB1070" i="13"/>
  <c r="AB1071" i="13"/>
  <c r="AB1072" i="13"/>
  <c r="AB1073" i="13"/>
  <c r="AB1074" i="13"/>
  <c r="AB1075" i="13"/>
  <c r="AB1076" i="13"/>
  <c r="AB1077" i="13"/>
  <c r="AB1078" i="13"/>
  <c r="AB1079" i="13"/>
  <c r="AB1080" i="13"/>
  <c r="AB1081" i="13"/>
  <c r="AB1082" i="13"/>
  <c r="AB1083" i="13"/>
  <c r="AB1084" i="13"/>
  <c r="AB1085" i="13"/>
  <c r="AB1086" i="13"/>
  <c r="AB1087" i="13"/>
  <c r="AB1088" i="13"/>
  <c r="AB1089" i="13"/>
  <c r="AB1090" i="13"/>
  <c r="AB1091" i="13"/>
  <c r="AB1092" i="13"/>
  <c r="AB1093" i="13"/>
  <c r="AB1094" i="13"/>
  <c r="AB1095" i="13"/>
  <c r="AB1096" i="13"/>
  <c r="AB1097" i="13"/>
  <c r="AB1098" i="13"/>
  <c r="AB1099" i="13"/>
  <c r="AB1100" i="13"/>
  <c r="AB1101" i="13"/>
  <c r="AB1102" i="13"/>
  <c r="AB1103" i="13"/>
  <c r="AB1104" i="13"/>
  <c r="AB1105" i="13"/>
  <c r="AB1106" i="13"/>
  <c r="AB1107" i="13"/>
  <c r="AB1108" i="13"/>
  <c r="AB1109" i="13"/>
  <c r="AB1110" i="13"/>
  <c r="AB1111" i="13"/>
  <c r="AB1112" i="13"/>
  <c r="AB1113" i="13"/>
  <c r="AB1114" i="13"/>
  <c r="AB1115" i="13"/>
  <c r="AB1116" i="13"/>
  <c r="AB1117" i="13"/>
  <c r="AB1118" i="13"/>
  <c r="AB1119" i="13"/>
  <c r="AB1120" i="13"/>
  <c r="AB1121" i="13"/>
  <c r="AB1122" i="13"/>
  <c r="AB1123" i="13"/>
  <c r="AB1124" i="13"/>
  <c r="AB1125" i="13"/>
  <c r="AB1126" i="13"/>
  <c r="AB1127" i="13"/>
  <c r="AB1128" i="13"/>
  <c r="AB1129" i="13"/>
  <c r="AB1130" i="13"/>
  <c r="AB1131" i="13"/>
  <c r="AB1132" i="13"/>
  <c r="AB1133" i="13"/>
  <c r="AB1134" i="13"/>
  <c r="AB1135" i="13"/>
  <c r="AB1136" i="13"/>
  <c r="AB1137" i="13"/>
  <c r="AB1138" i="13"/>
  <c r="AB1139" i="13"/>
  <c r="AB1140" i="13"/>
  <c r="AB1141" i="13"/>
  <c r="AB1142" i="13"/>
  <c r="AB1143" i="13"/>
  <c r="AB1144" i="13"/>
  <c r="AB1145" i="13"/>
  <c r="AB1146" i="13"/>
  <c r="AB1147" i="13"/>
  <c r="AB1148" i="13"/>
  <c r="AB1149" i="13"/>
  <c r="AB1150" i="13"/>
  <c r="AB1151" i="13"/>
  <c r="AB1152" i="13"/>
  <c r="AB1153" i="13"/>
  <c r="AB1154" i="13"/>
  <c r="AB1155" i="13"/>
  <c r="AB1156" i="13"/>
  <c r="AB1157" i="13"/>
  <c r="AB1158" i="13"/>
  <c r="AB1159" i="13"/>
  <c r="AB1160" i="13"/>
  <c r="AB1161" i="13"/>
  <c r="AB1162" i="13"/>
  <c r="AB1163" i="13"/>
  <c r="AB1164" i="13"/>
  <c r="AB1165" i="13"/>
  <c r="AB1166" i="13"/>
  <c r="AB1167" i="13"/>
  <c r="AB1168" i="13"/>
  <c r="AB1169" i="13"/>
  <c r="AB1170" i="13"/>
  <c r="AB1171" i="13"/>
  <c r="AB1172" i="13"/>
  <c r="AB1173" i="13"/>
  <c r="AB1174" i="13"/>
  <c r="AB1175" i="13"/>
  <c r="AB1176" i="13"/>
  <c r="AB1177" i="13"/>
  <c r="AB1178" i="13"/>
  <c r="AB1179" i="13"/>
  <c r="AB1180" i="13"/>
  <c r="AB1181" i="13"/>
  <c r="AB1182" i="13"/>
  <c r="AB1183" i="13"/>
  <c r="AB1184" i="13"/>
  <c r="AB1185" i="13"/>
  <c r="AB1186" i="13"/>
  <c r="AB1187" i="13"/>
  <c r="AB1188" i="13"/>
  <c r="AB1189" i="13"/>
  <c r="AB1190" i="13"/>
  <c r="AB1191" i="13"/>
  <c r="AB1192" i="13"/>
  <c r="AB1193" i="13"/>
  <c r="AB1194" i="13"/>
  <c r="AB1195" i="13"/>
  <c r="AB1196" i="13"/>
  <c r="AB1197" i="13"/>
  <c r="AB1198" i="13"/>
  <c r="AB1199" i="13"/>
  <c r="AB1200" i="13"/>
  <c r="AB1201" i="13"/>
  <c r="AB1202" i="13"/>
  <c r="AB1203" i="13"/>
  <c r="AB1204" i="13"/>
  <c r="AB1205" i="13"/>
  <c r="AB1206" i="13"/>
  <c r="AB1207" i="13"/>
  <c r="AB1208" i="13"/>
  <c r="AB1209" i="13"/>
  <c r="AB1210" i="13"/>
  <c r="AB1211" i="13"/>
  <c r="AB1212" i="13"/>
  <c r="AB1213" i="13"/>
  <c r="AB1214" i="13"/>
  <c r="AB1215" i="13"/>
  <c r="AB1216" i="13"/>
  <c r="AB1217" i="13"/>
  <c r="AB1218" i="13"/>
  <c r="AB1219" i="13"/>
  <c r="AB1220" i="13"/>
  <c r="AB1221" i="13"/>
  <c r="AB1222" i="13"/>
  <c r="AB1223" i="13"/>
  <c r="AB1224" i="13"/>
  <c r="AB1225" i="13"/>
  <c r="AB1226" i="13"/>
  <c r="AB1227" i="13"/>
  <c r="AB1228" i="13"/>
  <c r="AB1229" i="13"/>
  <c r="AB1230" i="13"/>
  <c r="AB1231" i="13"/>
  <c r="AB1232" i="13"/>
  <c r="AB1233" i="13"/>
  <c r="AB1234" i="13"/>
  <c r="AB1235" i="13"/>
  <c r="AB1236" i="13"/>
  <c r="AB1237" i="13"/>
  <c r="AB2" i="13"/>
  <c r="AA3" i="13"/>
  <c r="AA4" i="13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43" i="13"/>
  <c r="AA44" i="13"/>
  <c r="AA45" i="13"/>
  <c r="AA46" i="13"/>
  <c r="AA47" i="13"/>
  <c r="AA48" i="13"/>
  <c r="AA49" i="13"/>
  <c r="AA50" i="13"/>
  <c r="AA51" i="13"/>
  <c r="AA52" i="13"/>
  <c r="AA53" i="13"/>
  <c r="AA54" i="13"/>
  <c r="AA55" i="13"/>
  <c r="AA56" i="13"/>
  <c r="AA57" i="13"/>
  <c r="AA58" i="13"/>
  <c r="AA59" i="13"/>
  <c r="AA60" i="13"/>
  <c r="AA61" i="13"/>
  <c r="AA63" i="13"/>
  <c r="AA64" i="13"/>
  <c r="AA65" i="13"/>
  <c r="AA66" i="13"/>
  <c r="AA67" i="13"/>
  <c r="AA69" i="13"/>
  <c r="AA70" i="13"/>
  <c r="AA71" i="13"/>
  <c r="AA72" i="13"/>
  <c r="AA73" i="13"/>
  <c r="AA75" i="13"/>
  <c r="AA76" i="13"/>
  <c r="AA77" i="13"/>
  <c r="AA78" i="13"/>
  <c r="AA79" i="13"/>
  <c r="AA81" i="13"/>
  <c r="AA82" i="13"/>
  <c r="AA83" i="13"/>
  <c r="AA84" i="13"/>
  <c r="AA85" i="13"/>
  <c r="AA87" i="13"/>
  <c r="AA88" i="13"/>
  <c r="AA89" i="13"/>
  <c r="AA90" i="13"/>
  <c r="AA91" i="13"/>
  <c r="AA93" i="13"/>
  <c r="AA94" i="13"/>
  <c r="AA95" i="13"/>
  <c r="AA96" i="13"/>
  <c r="AA97" i="13"/>
  <c r="AA99" i="13"/>
  <c r="AA100" i="13"/>
  <c r="AA101" i="13"/>
  <c r="AA102" i="13"/>
  <c r="AA103" i="13"/>
  <c r="AA105" i="13"/>
  <c r="AA106" i="13"/>
  <c r="AA107" i="13"/>
  <c r="AA108" i="13"/>
  <c r="AA109" i="13"/>
  <c r="AA111" i="13"/>
  <c r="AA112" i="13"/>
  <c r="AA113" i="13"/>
  <c r="AA114" i="13"/>
  <c r="AA115" i="13"/>
  <c r="AA117" i="13"/>
  <c r="AA118" i="13"/>
  <c r="AA119" i="13"/>
  <c r="AA120" i="13"/>
  <c r="AA121" i="13"/>
  <c r="AA123" i="13"/>
  <c r="AA124" i="13"/>
  <c r="AA125" i="13"/>
  <c r="AA126" i="13"/>
  <c r="AA127" i="13"/>
  <c r="AA129" i="13"/>
  <c r="AA130" i="13"/>
  <c r="AA131" i="13"/>
  <c r="AA132" i="13"/>
  <c r="AA133" i="13"/>
  <c r="AA134" i="13"/>
  <c r="AA135" i="13"/>
  <c r="AA136" i="13"/>
  <c r="AA137" i="13"/>
  <c r="AA138" i="13"/>
  <c r="AA139" i="13"/>
  <c r="AA140" i="13"/>
  <c r="AA141" i="13"/>
  <c r="AA142" i="13"/>
  <c r="AA143" i="13"/>
  <c r="AA144" i="13"/>
  <c r="AA145" i="13"/>
  <c r="AA146" i="13"/>
  <c r="AA147" i="13"/>
  <c r="AA148" i="13"/>
  <c r="AA149" i="13"/>
  <c r="AA150" i="13"/>
  <c r="AA151" i="13"/>
  <c r="AA152" i="13"/>
  <c r="AA153" i="13"/>
  <c r="AA154" i="13"/>
  <c r="AA155" i="13"/>
  <c r="AA156" i="13"/>
  <c r="AA157" i="13"/>
  <c r="AA158" i="13"/>
  <c r="AA159" i="13"/>
  <c r="AA160" i="13"/>
  <c r="AA161" i="13"/>
  <c r="AA162" i="13"/>
  <c r="AA163" i="13"/>
  <c r="AA164" i="13"/>
  <c r="AA165" i="13"/>
  <c r="AA166" i="13"/>
  <c r="AA167" i="13"/>
  <c r="AA168" i="13"/>
  <c r="AA169" i="13"/>
  <c r="AA170" i="13"/>
  <c r="AA171" i="13"/>
  <c r="AA172" i="13"/>
  <c r="AA173" i="13"/>
  <c r="AA174" i="13"/>
  <c r="AA175" i="13"/>
  <c r="AA176" i="13"/>
  <c r="AA177" i="13"/>
  <c r="AA178" i="13"/>
  <c r="AA179" i="13"/>
  <c r="AA180" i="13"/>
  <c r="AA181" i="13"/>
  <c r="AA182" i="13"/>
  <c r="AA183" i="13"/>
  <c r="AA184" i="13"/>
  <c r="AA185" i="13"/>
  <c r="AA186" i="13"/>
  <c r="AA187" i="13"/>
  <c r="AA188" i="13"/>
  <c r="AA189" i="13"/>
  <c r="AA190" i="13"/>
  <c r="AA191" i="13"/>
  <c r="AA192" i="13"/>
  <c r="AA193" i="13"/>
  <c r="AA194" i="13"/>
  <c r="AA195" i="13"/>
  <c r="AA196" i="13"/>
  <c r="AA197" i="13"/>
  <c r="AA198" i="13"/>
  <c r="AA199" i="13"/>
  <c r="AA200" i="13"/>
  <c r="AA201" i="13"/>
  <c r="AA202" i="13"/>
  <c r="AA203" i="13"/>
  <c r="AA204" i="13"/>
  <c r="AA205" i="13"/>
  <c r="AA206" i="13"/>
  <c r="AA207" i="13"/>
  <c r="AA208" i="13"/>
  <c r="AA209" i="13"/>
  <c r="AA210" i="13"/>
  <c r="AA211" i="13"/>
  <c r="AA212" i="13"/>
  <c r="AA213" i="13"/>
  <c r="AA214" i="13"/>
  <c r="AA215" i="13"/>
  <c r="AA216" i="13"/>
  <c r="AA217" i="13"/>
  <c r="AA218" i="13"/>
  <c r="AA219" i="13"/>
  <c r="AA220" i="13"/>
  <c r="AA221" i="13"/>
  <c r="AA222" i="13"/>
  <c r="AA223" i="13"/>
  <c r="AA224" i="13"/>
  <c r="AA225" i="13"/>
  <c r="AA226" i="13"/>
  <c r="AA227" i="13"/>
  <c r="AA228" i="13"/>
  <c r="AA229" i="13"/>
  <c r="AA230" i="13"/>
  <c r="AA231" i="13"/>
  <c r="AA232" i="13"/>
  <c r="AA233" i="13"/>
  <c r="AA234" i="13"/>
  <c r="AA235" i="13"/>
  <c r="AA236" i="13"/>
  <c r="AA237" i="13"/>
  <c r="AA238" i="13"/>
  <c r="AA239" i="13"/>
  <c r="AA240" i="13"/>
  <c r="AA241" i="13"/>
  <c r="AA242" i="13"/>
  <c r="AA243" i="13"/>
  <c r="AA244" i="13"/>
  <c r="AA245" i="13"/>
  <c r="AA246" i="13"/>
  <c r="AA247" i="13"/>
  <c r="AA248" i="13"/>
  <c r="AA249" i="13"/>
  <c r="AA250" i="13"/>
  <c r="AA251" i="13"/>
  <c r="AA252" i="13"/>
  <c r="AA253" i="13"/>
  <c r="AA254" i="13"/>
  <c r="AA255" i="13"/>
  <c r="AA256" i="13"/>
  <c r="AA257" i="13"/>
  <c r="AA258" i="13"/>
  <c r="AA259" i="13"/>
  <c r="AA260" i="13"/>
  <c r="AA261" i="13"/>
  <c r="AA262" i="13"/>
  <c r="AA263" i="13"/>
  <c r="AA264" i="13"/>
  <c r="AA265" i="13"/>
  <c r="AA266" i="13"/>
  <c r="AA267" i="13"/>
  <c r="AA268" i="13"/>
  <c r="AA269" i="13"/>
  <c r="AA270" i="13"/>
  <c r="AA271" i="13"/>
  <c r="AA272" i="13"/>
  <c r="AA273" i="13"/>
  <c r="AA274" i="13"/>
  <c r="AA275" i="13"/>
  <c r="AA276" i="13"/>
  <c r="AA277" i="13"/>
  <c r="AA278" i="13"/>
  <c r="AA279" i="13"/>
  <c r="AA280" i="13"/>
  <c r="AA281" i="13"/>
  <c r="AA282" i="13"/>
  <c r="AA283" i="13"/>
  <c r="AA284" i="13"/>
  <c r="AA285" i="13"/>
  <c r="AA286" i="13"/>
  <c r="AA287" i="13"/>
  <c r="AA288" i="13"/>
  <c r="AA289" i="13"/>
  <c r="AA290" i="13"/>
  <c r="AA291" i="13"/>
  <c r="AA292" i="13"/>
  <c r="AA293" i="13"/>
  <c r="AA294" i="13"/>
  <c r="AA295" i="13"/>
  <c r="AA296" i="13"/>
  <c r="AA297" i="13"/>
  <c r="AA298" i="13"/>
  <c r="AA299" i="13"/>
  <c r="AA300" i="13"/>
  <c r="AA301" i="13"/>
  <c r="AA302" i="13"/>
  <c r="AA303" i="13"/>
  <c r="AA304" i="13"/>
  <c r="AA305" i="13"/>
  <c r="AA306" i="13"/>
  <c r="AA307" i="13"/>
  <c r="AA308" i="13"/>
  <c r="AA309" i="13"/>
  <c r="AA310" i="13"/>
  <c r="AA311" i="13"/>
  <c r="AA312" i="13"/>
  <c r="AA313" i="13"/>
  <c r="AA314" i="13"/>
  <c r="AA315" i="13"/>
  <c r="AA316" i="13"/>
  <c r="AA317" i="13"/>
  <c r="AA318" i="13"/>
  <c r="AA319" i="13"/>
  <c r="AA320" i="13"/>
  <c r="AA321" i="13"/>
  <c r="AA322" i="13"/>
  <c r="AA323" i="13"/>
  <c r="AA324" i="13"/>
  <c r="AA325" i="13"/>
  <c r="AA326" i="13"/>
  <c r="AA327" i="13"/>
  <c r="AA328" i="13"/>
  <c r="AA329" i="13"/>
  <c r="AA330" i="13"/>
  <c r="AA331" i="13"/>
  <c r="AA332" i="13"/>
  <c r="AA333" i="13"/>
  <c r="AA334" i="13"/>
  <c r="AA335" i="13"/>
  <c r="AA336" i="13"/>
  <c r="AA337" i="13"/>
  <c r="AA338" i="13"/>
  <c r="AA339" i="13"/>
  <c r="AA340" i="13"/>
  <c r="AA341" i="13"/>
  <c r="AA342" i="13"/>
  <c r="AA343" i="13"/>
  <c r="AA344" i="13"/>
  <c r="AA345" i="13"/>
  <c r="AA346" i="13"/>
  <c r="AA347" i="13"/>
  <c r="AA348" i="13"/>
  <c r="AA349" i="13"/>
  <c r="AA350" i="13"/>
  <c r="AA351" i="13"/>
  <c r="AA352" i="13"/>
  <c r="AA353" i="13"/>
  <c r="AA354" i="13"/>
  <c r="AA355" i="13"/>
  <c r="AA356" i="13"/>
  <c r="AA357" i="13"/>
  <c r="AA358" i="13"/>
  <c r="AA359" i="13"/>
  <c r="AA360" i="13"/>
  <c r="AA361" i="13"/>
  <c r="AA362" i="13"/>
  <c r="AA363" i="13"/>
  <c r="AA364" i="13"/>
  <c r="AA365" i="13"/>
  <c r="AA366" i="13"/>
  <c r="AA367" i="13"/>
  <c r="AA368" i="13"/>
  <c r="AA369" i="13"/>
  <c r="AA370" i="13"/>
  <c r="AA371" i="13"/>
  <c r="AA372" i="13"/>
  <c r="AA373" i="13"/>
  <c r="AA374" i="13"/>
  <c r="AA375" i="13"/>
  <c r="AA376" i="13"/>
  <c r="AA377" i="13"/>
  <c r="AA378" i="13"/>
  <c r="AA379" i="13"/>
  <c r="AA380" i="13"/>
  <c r="AA381" i="13"/>
  <c r="AA382" i="13"/>
  <c r="AA383" i="13"/>
  <c r="AA384" i="13"/>
  <c r="AA385" i="13"/>
  <c r="AA386" i="13"/>
  <c r="AA387" i="13"/>
  <c r="AA388" i="13"/>
  <c r="AA389" i="13"/>
  <c r="AA390" i="13"/>
  <c r="AA391" i="13"/>
  <c r="AA392" i="13"/>
  <c r="AA393" i="13"/>
  <c r="AA394" i="13"/>
  <c r="AA395" i="13"/>
  <c r="AA396" i="13"/>
  <c r="AA397" i="13"/>
  <c r="AA398" i="13"/>
  <c r="AA399" i="13"/>
  <c r="AA400" i="13"/>
  <c r="AA401" i="13"/>
  <c r="AA402" i="13"/>
  <c r="AA403" i="13"/>
  <c r="AA404" i="13"/>
  <c r="AA405" i="13"/>
  <c r="AA406" i="13"/>
  <c r="AA407" i="13"/>
  <c r="AA408" i="13"/>
  <c r="AA409" i="13"/>
  <c r="AA410" i="13"/>
  <c r="AA411" i="13"/>
  <c r="AA412" i="13"/>
  <c r="AA413" i="13"/>
  <c r="AA414" i="13"/>
  <c r="AA415" i="13"/>
  <c r="AA416" i="13"/>
  <c r="AA417" i="13"/>
  <c r="AA418" i="13"/>
  <c r="AA419" i="13"/>
  <c r="AA420" i="13"/>
  <c r="AA421" i="13"/>
  <c r="AA422" i="13"/>
  <c r="AA423" i="13"/>
  <c r="AA424" i="13"/>
  <c r="AA425" i="13"/>
  <c r="AA426" i="13"/>
  <c r="AA427" i="13"/>
  <c r="AA428" i="13"/>
  <c r="AA429" i="13"/>
  <c r="AA430" i="13"/>
  <c r="AA431" i="13"/>
  <c r="AA432" i="13"/>
  <c r="AA433" i="13"/>
  <c r="AA434" i="13"/>
  <c r="AA435" i="13"/>
  <c r="AA436" i="13"/>
  <c r="AA437" i="13"/>
  <c r="AA438" i="13"/>
  <c r="AA439" i="13"/>
  <c r="AA440" i="13"/>
  <c r="AA441" i="13"/>
  <c r="AA442" i="13"/>
  <c r="AA443" i="13"/>
  <c r="AA444" i="13"/>
  <c r="AA445" i="13"/>
  <c r="AA446" i="13"/>
  <c r="AA447" i="13"/>
  <c r="AA448" i="13"/>
  <c r="AA449" i="13"/>
  <c r="AA450" i="13"/>
  <c r="AA451" i="13"/>
  <c r="AA452" i="13"/>
  <c r="AA453" i="13"/>
  <c r="AA454" i="13"/>
  <c r="AA455" i="13"/>
  <c r="AA456" i="13"/>
  <c r="AA457" i="13"/>
  <c r="AA458" i="13"/>
  <c r="AA459" i="13"/>
  <c r="AA460" i="13"/>
  <c r="AA461" i="13"/>
  <c r="AA462" i="13"/>
  <c r="AA463" i="13"/>
  <c r="AA464" i="13"/>
  <c r="AA465" i="13"/>
  <c r="AA466" i="13"/>
  <c r="AA467" i="13"/>
  <c r="AA468" i="13"/>
  <c r="AA469" i="13"/>
  <c r="AA470" i="13"/>
  <c r="AA471" i="13"/>
  <c r="AA472" i="13"/>
  <c r="AA473" i="13"/>
  <c r="AA474" i="13"/>
  <c r="AA475" i="13"/>
  <c r="AA476" i="13"/>
  <c r="AA477" i="13"/>
  <c r="AA478" i="13"/>
  <c r="AA479" i="13"/>
  <c r="AA480" i="13"/>
  <c r="AA481" i="13"/>
  <c r="AA482" i="13"/>
  <c r="AA483" i="13"/>
  <c r="AA484" i="13"/>
  <c r="AA485" i="13"/>
  <c r="AA486" i="13"/>
  <c r="AA487" i="13"/>
  <c r="AA488" i="13"/>
  <c r="AA489" i="13"/>
  <c r="AA490" i="13"/>
  <c r="AA491" i="13"/>
  <c r="AA492" i="13"/>
  <c r="AA493" i="13"/>
  <c r="AA494" i="13"/>
  <c r="AA495" i="13"/>
  <c r="AA496" i="13"/>
  <c r="AA497" i="13"/>
  <c r="AA498" i="13"/>
  <c r="AA499" i="13"/>
  <c r="AA500" i="13"/>
  <c r="AA501" i="13"/>
  <c r="AA502" i="13"/>
  <c r="AA503" i="13"/>
  <c r="AA504" i="13"/>
  <c r="AA505" i="13"/>
  <c r="AA506" i="13"/>
  <c r="AA507" i="13"/>
  <c r="AA508" i="13"/>
  <c r="AA509" i="13"/>
  <c r="AA510" i="13"/>
  <c r="AA511" i="13"/>
  <c r="AA512" i="13"/>
  <c r="AA513" i="13"/>
  <c r="AA514" i="13"/>
  <c r="AA515" i="13"/>
  <c r="AA516" i="13"/>
  <c r="AA517" i="13"/>
  <c r="AA518" i="13"/>
  <c r="AA519" i="13"/>
  <c r="AA520" i="13"/>
  <c r="AA521" i="13"/>
  <c r="AA522" i="13"/>
  <c r="AA523" i="13"/>
  <c r="AA524" i="13"/>
  <c r="AA525" i="13"/>
  <c r="AA526" i="13"/>
  <c r="AA527" i="13"/>
  <c r="AA528" i="13"/>
  <c r="AA529" i="13"/>
  <c r="AA530" i="13"/>
  <c r="AA531" i="13"/>
  <c r="AA532" i="13"/>
  <c r="AA533" i="13"/>
  <c r="AA534" i="13"/>
  <c r="AA535" i="13"/>
  <c r="AA536" i="13"/>
  <c r="AA537" i="13"/>
  <c r="AA538" i="13"/>
  <c r="AA539" i="13"/>
  <c r="AA540" i="13"/>
  <c r="AA541" i="13"/>
  <c r="AA542" i="13"/>
  <c r="AA543" i="13"/>
  <c r="AA544" i="13"/>
  <c r="AA545" i="13"/>
  <c r="AA546" i="13"/>
  <c r="AA547" i="13"/>
  <c r="AA548" i="13"/>
  <c r="AA549" i="13"/>
  <c r="AA550" i="13"/>
  <c r="AA551" i="13"/>
  <c r="AA552" i="13"/>
  <c r="AA553" i="13"/>
  <c r="AA554" i="13"/>
  <c r="AA555" i="13"/>
  <c r="AA556" i="13"/>
  <c r="AA557" i="13"/>
  <c r="AA558" i="13"/>
  <c r="AA559" i="13"/>
  <c r="AA560" i="13"/>
  <c r="AA561" i="13"/>
  <c r="AA562" i="13"/>
  <c r="AA563" i="13"/>
  <c r="AA564" i="13"/>
  <c r="AA565" i="13"/>
  <c r="AA566" i="13"/>
  <c r="AA567" i="13"/>
  <c r="AA568" i="13"/>
  <c r="AA569" i="13"/>
  <c r="AA570" i="13"/>
  <c r="AA571" i="13"/>
  <c r="AA572" i="13"/>
  <c r="AA573" i="13"/>
  <c r="AA574" i="13"/>
  <c r="AA575" i="13"/>
  <c r="AA576" i="13"/>
  <c r="AA577" i="13"/>
  <c r="AA578" i="13"/>
  <c r="AA579" i="13"/>
  <c r="AA580" i="13"/>
  <c r="AA581" i="13"/>
  <c r="AA582" i="13"/>
  <c r="AA583" i="13"/>
  <c r="AA584" i="13"/>
  <c r="AA585" i="13"/>
  <c r="AA586" i="13"/>
  <c r="AA587" i="13"/>
  <c r="AA588" i="13"/>
  <c r="AA589" i="13"/>
  <c r="AA590" i="13"/>
  <c r="AA591" i="13"/>
  <c r="AA592" i="13"/>
  <c r="AA593" i="13"/>
  <c r="AA594" i="13"/>
  <c r="AA595" i="13"/>
  <c r="AA596" i="13"/>
  <c r="AA597" i="13"/>
  <c r="AA598" i="13"/>
  <c r="AA599" i="13"/>
  <c r="AA600" i="13"/>
  <c r="AA601" i="13"/>
  <c r="AA602" i="13"/>
  <c r="AA603" i="13"/>
  <c r="AA604" i="13"/>
  <c r="AA605" i="13"/>
  <c r="AA606" i="13"/>
  <c r="AA607" i="13"/>
  <c r="AA608" i="13"/>
  <c r="AA609" i="13"/>
  <c r="AA610" i="13"/>
  <c r="AA611" i="13"/>
  <c r="AA612" i="13"/>
  <c r="AA613" i="13"/>
  <c r="AA614" i="13"/>
  <c r="AA615" i="13"/>
  <c r="AA616" i="13"/>
  <c r="AA617" i="13"/>
  <c r="AA618" i="13"/>
  <c r="AA619" i="13"/>
  <c r="AA620" i="13"/>
  <c r="AA621" i="13"/>
  <c r="AA622" i="13"/>
  <c r="AA623" i="13"/>
  <c r="AA624" i="13"/>
  <c r="AA625" i="13"/>
  <c r="AA626" i="13"/>
  <c r="AA627" i="13"/>
  <c r="AA628" i="13"/>
  <c r="AA629" i="13"/>
  <c r="AA630" i="13"/>
  <c r="AA631" i="13"/>
  <c r="AA632" i="13"/>
  <c r="AA633" i="13"/>
  <c r="AA634" i="13"/>
  <c r="AA635" i="13"/>
  <c r="AA636" i="13"/>
  <c r="AA637" i="13"/>
  <c r="AA638" i="13"/>
  <c r="AA639" i="13"/>
  <c r="AA640" i="13"/>
  <c r="AA641" i="13"/>
  <c r="AA642" i="13"/>
  <c r="AA643" i="13"/>
  <c r="AA644" i="13"/>
  <c r="AA645" i="13"/>
  <c r="AA646" i="13"/>
  <c r="AA647" i="13"/>
  <c r="AA648" i="13"/>
  <c r="AA649" i="13"/>
  <c r="AA650" i="13"/>
  <c r="AA651" i="13"/>
  <c r="AA652" i="13"/>
  <c r="AA653" i="13"/>
  <c r="AA654" i="13"/>
  <c r="AA655" i="13"/>
  <c r="AA656" i="13"/>
  <c r="AA657" i="13"/>
  <c r="AA658" i="13"/>
  <c r="AA659" i="13"/>
  <c r="AA660" i="13"/>
  <c r="AA661" i="13"/>
  <c r="AA662" i="13"/>
  <c r="AA663" i="13"/>
  <c r="AA664" i="13"/>
  <c r="AA665" i="13"/>
  <c r="AA666" i="13"/>
  <c r="AA667" i="13"/>
  <c r="AA668" i="13"/>
  <c r="AA669" i="13"/>
  <c r="AA670" i="13"/>
  <c r="AA671" i="13"/>
  <c r="AA672" i="13"/>
  <c r="AA673" i="13"/>
  <c r="AA674" i="13"/>
  <c r="AA675" i="13"/>
  <c r="AA676" i="13"/>
  <c r="AA677" i="13"/>
  <c r="AA678" i="13"/>
  <c r="AA679" i="13"/>
  <c r="AA680" i="13"/>
  <c r="AA681" i="13"/>
  <c r="AA682" i="13"/>
  <c r="AA683" i="13"/>
  <c r="AA684" i="13"/>
  <c r="AA685" i="13"/>
  <c r="AA686" i="13"/>
  <c r="AA687" i="13"/>
  <c r="AA688" i="13"/>
  <c r="AA689" i="13"/>
  <c r="AA690" i="13"/>
  <c r="AA691" i="13"/>
  <c r="AA692" i="13"/>
  <c r="AA693" i="13"/>
  <c r="AA694" i="13"/>
  <c r="AA695" i="13"/>
  <c r="AA696" i="13"/>
  <c r="AA697" i="13"/>
  <c r="AA698" i="13"/>
  <c r="AA699" i="13"/>
  <c r="AA700" i="13"/>
  <c r="AA701" i="13"/>
  <c r="AA702" i="13"/>
  <c r="AA703" i="13"/>
  <c r="AA704" i="13"/>
  <c r="AA705" i="13"/>
  <c r="AA706" i="13"/>
  <c r="AA707" i="13"/>
  <c r="AA708" i="13"/>
  <c r="AA709" i="13"/>
  <c r="AA710" i="13"/>
  <c r="AA711" i="13"/>
  <c r="AA712" i="13"/>
  <c r="AA713" i="13"/>
  <c r="AA714" i="13"/>
  <c r="AA715" i="13"/>
  <c r="AA716" i="13"/>
  <c r="AA717" i="13"/>
  <c r="AA718" i="13"/>
  <c r="AA719" i="13"/>
  <c r="AA720" i="13"/>
  <c r="AA721" i="13"/>
  <c r="AA722" i="13"/>
  <c r="AA723" i="13"/>
  <c r="AA724" i="13"/>
  <c r="AA725" i="13"/>
  <c r="AA726" i="13"/>
  <c r="AA727" i="13"/>
  <c r="AA728" i="13"/>
  <c r="AA729" i="13"/>
  <c r="AA730" i="13"/>
  <c r="AA731" i="13"/>
  <c r="AA732" i="13"/>
  <c r="AA733" i="13"/>
  <c r="AA734" i="13"/>
  <c r="AA735" i="13"/>
  <c r="AA736" i="13"/>
  <c r="AA737" i="13"/>
  <c r="AA738" i="13"/>
  <c r="AA739" i="13"/>
  <c r="AA740" i="13"/>
  <c r="AA741" i="13"/>
  <c r="AA742" i="13"/>
  <c r="AA743" i="13"/>
  <c r="AA744" i="13"/>
  <c r="AA745" i="13"/>
  <c r="AA746" i="13"/>
  <c r="AA747" i="13"/>
  <c r="AA748" i="13"/>
  <c r="AA749" i="13"/>
  <c r="AA750" i="13"/>
  <c r="AA751" i="13"/>
  <c r="AA752" i="13"/>
  <c r="AA753" i="13"/>
  <c r="AA754" i="13"/>
  <c r="AA755" i="13"/>
  <c r="AA756" i="13"/>
  <c r="AA757" i="13"/>
  <c r="AA758" i="13"/>
  <c r="AA759" i="13"/>
  <c r="AA760" i="13"/>
  <c r="AA761" i="13"/>
  <c r="AA762" i="13"/>
  <c r="AA763" i="13"/>
  <c r="AA764" i="13"/>
  <c r="AA765" i="13"/>
  <c r="AA766" i="13"/>
  <c r="AA767" i="13"/>
  <c r="AA768" i="13"/>
  <c r="AA769" i="13"/>
  <c r="AA770" i="13"/>
  <c r="AA771" i="13"/>
  <c r="AA772" i="13"/>
  <c r="AA773" i="13"/>
  <c r="AA774" i="13"/>
  <c r="AA775" i="13"/>
  <c r="AA776" i="13"/>
  <c r="AA777" i="13"/>
  <c r="AA778" i="13"/>
  <c r="AA779" i="13"/>
  <c r="AA780" i="13"/>
  <c r="AA781" i="13"/>
  <c r="AA782" i="13"/>
  <c r="AA783" i="13"/>
  <c r="AA784" i="13"/>
  <c r="AA785" i="13"/>
  <c r="AA786" i="13"/>
  <c r="AA787" i="13"/>
  <c r="AA788" i="13"/>
  <c r="AA789" i="13"/>
  <c r="AA790" i="13"/>
  <c r="AA791" i="13"/>
  <c r="AA792" i="13"/>
  <c r="AA793" i="13"/>
  <c r="AA794" i="13"/>
  <c r="AA795" i="13"/>
  <c r="AA796" i="13"/>
  <c r="AA797" i="13"/>
  <c r="AA798" i="13"/>
  <c r="AA799" i="13"/>
  <c r="AA800" i="13"/>
  <c r="AA801" i="13"/>
  <c r="AA802" i="13"/>
  <c r="AA803" i="13"/>
  <c r="AA804" i="13"/>
  <c r="AA805" i="13"/>
  <c r="AA806" i="13"/>
  <c r="AA807" i="13"/>
  <c r="AA808" i="13"/>
  <c r="AA809" i="13"/>
  <c r="AA810" i="13"/>
  <c r="AA811" i="13"/>
  <c r="AA812" i="13"/>
  <c r="AA813" i="13"/>
  <c r="AA814" i="13"/>
  <c r="AA815" i="13"/>
  <c r="AA816" i="13"/>
  <c r="AA817" i="13"/>
  <c r="AA818" i="13"/>
  <c r="AA819" i="13"/>
  <c r="AA820" i="13"/>
  <c r="AA821" i="13"/>
  <c r="AA822" i="13"/>
  <c r="AA823" i="13"/>
  <c r="AA824" i="13"/>
  <c r="AA825" i="13"/>
  <c r="AA826" i="13"/>
  <c r="AA827" i="13"/>
  <c r="AA828" i="13"/>
  <c r="AA829" i="13"/>
  <c r="AA830" i="13"/>
  <c r="AA831" i="13"/>
  <c r="AA832" i="13"/>
  <c r="AA833" i="13"/>
  <c r="AA834" i="13"/>
  <c r="AA835" i="13"/>
  <c r="AA836" i="13"/>
  <c r="AA837" i="13"/>
  <c r="AA838" i="13"/>
  <c r="AA839" i="13"/>
  <c r="AA840" i="13"/>
  <c r="AA841" i="13"/>
  <c r="AA842" i="13"/>
  <c r="AA843" i="13"/>
  <c r="AA844" i="13"/>
  <c r="AA845" i="13"/>
  <c r="AA846" i="13"/>
  <c r="AA847" i="13"/>
  <c r="AA848" i="13"/>
  <c r="AA849" i="13"/>
  <c r="AA850" i="13"/>
  <c r="AA851" i="13"/>
  <c r="AA852" i="13"/>
  <c r="AA853" i="13"/>
  <c r="AA854" i="13"/>
  <c r="AA855" i="13"/>
  <c r="AA856" i="13"/>
  <c r="AA857" i="13"/>
  <c r="AA858" i="13"/>
  <c r="AA859" i="13"/>
  <c r="AA860" i="13"/>
  <c r="AA861" i="13"/>
  <c r="AA862" i="13"/>
  <c r="AA863" i="13"/>
  <c r="AA864" i="13"/>
  <c r="AA865" i="13"/>
  <c r="AA866" i="13"/>
  <c r="AA867" i="13"/>
  <c r="AA868" i="13"/>
  <c r="AA869" i="13"/>
  <c r="AA870" i="13"/>
  <c r="AA871" i="13"/>
  <c r="AA872" i="13"/>
  <c r="AA873" i="13"/>
  <c r="AA874" i="13"/>
  <c r="AA875" i="13"/>
  <c r="AA876" i="13"/>
  <c r="AA877" i="13"/>
  <c r="AA878" i="13"/>
  <c r="AA879" i="13"/>
  <c r="AA880" i="13"/>
  <c r="AA881" i="13"/>
  <c r="AA882" i="13"/>
  <c r="AA883" i="13"/>
  <c r="AA884" i="13"/>
  <c r="AA885" i="13"/>
  <c r="AA886" i="13"/>
  <c r="AA887" i="13"/>
  <c r="AA888" i="13"/>
  <c r="AA889" i="13"/>
  <c r="AA890" i="13"/>
  <c r="AA891" i="13"/>
  <c r="AA892" i="13"/>
  <c r="AA893" i="13"/>
  <c r="AA894" i="13"/>
  <c r="AA895" i="13"/>
  <c r="AA896" i="13"/>
  <c r="AA897" i="13"/>
  <c r="AA898" i="13"/>
  <c r="AA899" i="13"/>
  <c r="AA900" i="13"/>
  <c r="AA901" i="13"/>
  <c r="AA902" i="13"/>
  <c r="AA903" i="13"/>
  <c r="AA904" i="13"/>
  <c r="AA905" i="13"/>
  <c r="AA906" i="13"/>
  <c r="AA907" i="13"/>
  <c r="AA908" i="13"/>
  <c r="AA909" i="13"/>
  <c r="AA910" i="13"/>
  <c r="AA911" i="13"/>
  <c r="AA912" i="13"/>
  <c r="AA913" i="13"/>
  <c r="AA914" i="13"/>
  <c r="AA915" i="13"/>
  <c r="AA916" i="13"/>
  <c r="AA917" i="13"/>
  <c r="AA918" i="13"/>
  <c r="AA919" i="13"/>
  <c r="AA920" i="13"/>
  <c r="AA921" i="13"/>
  <c r="AA922" i="13"/>
  <c r="AA923" i="13"/>
  <c r="AA924" i="13"/>
  <c r="AA925" i="13"/>
  <c r="AA926" i="13"/>
  <c r="AA927" i="13"/>
  <c r="AA928" i="13"/>
  <c r="AA929" i="13"/>
  <c r="AA930" i="13"/>
  <c r="AA931" i="13"/>
  <c r="AA932" i="13"/>
  <c r="AA933" i="13"/>
  <c r="AA934" i="13"/>
  <c r="AA935" i="13"/>
  <c r="AA936" i="13"/>
  <c r="AA937" i="13"/>
  <c r="AA938" i="13"/>
  <c r="AA939" i="13"/>
  <c r="AA940" i="13"/>
  <c r="AA941" i="13"/>
  <c r="AA942" i="13"/>
  <c r="AA943" i="13"/>
  <c r="AA944" i="13"/>
  <c r="AA945" i="13"/>
  <c r="AA946" i="13"/>
  <c r="AA947" i="13"/>
  <c r="AA948" i="13"/>
  <c r="AA949" i="13"/>
  <c r="AA950" i="13"/>
  <c r="AA951" i="13"/>
  <c r="AA952" i="13"/>
  <c r="AA953" i="13"/>
  <c r="AA954" i="13"/>
  <c r="AA955" i="13"/>
  <c r="AA956" i="13"/>
  <c r="AA957" i="13"/>
  <c r="AA958" i="13"/>
  <c r="AA959" i="13"/>
  <c r="AA960" i="13"/>
  <c r="AA961" i="13"/>
  <c r="AA962" i="13"/>
  <c r="AA963" i="13"/>
  <c r="AA964" i="13"/>
  <c r="AA965" i="13"/>
  <c r="AA966" i="13"/>
  <c r="AA967" i="13"/>
  <c r="AA968" i="13"/>
  <c r="AA969" i="13"/>
  <c r="AA970" i="13"/>
  <c r="AA971" i="13"/>
  <c r="AA972" i="13"/>
  <c r="AA973" i="13"/>
  <c r="AA974" i="13"/>
  <c r="AA975" i="13"/>
  <c r="AA976" i="13"/>
  <c r="AA977" i="13"/>
  <c r="AA978" i="13"/>
  <c r="AA979" i="13"/>
  <c r="AA980" i="13"/>
  <c r="AA981" i="13"/>
  <c r="AA982" i="13"/>
  <c r="AA983" i="13"/>
  <c r="AA984" i="13"/>
  <c r="AA985" i="13"/>
  <c r="AA986" i="13"/>
  <c r="AA987" i="13"/>
  <c r="AA988" i="13"/>
  <c r="AA989" i="13"/>
  <c r="AA990" i="13"/>
  <c r="AA991" i="13"/>
  <c r="AA992" i="13"/>
  <c r="AA993" i="13"/>
  <c r="AA994" i="13"/>
  <c r="AA995" i="13"/>
  <c r="AA996" i="13"/>
  <c r="AA997" i="13"/>
  <c r="AA998" i="13"/>
  <c r="AA999" i="13"/>
  <c r="AA1000" i="13"/>
  <c r="AA1001" i="13"/>
  <c r="AA1002" i="13"/>
  <c r="AA1003" i="13"/>
  <c r="AA1004" i="13"/>
  <c r="AA1005" i="13"/>
  <c r="AA1006" i="13"/>
  <c r="AA1007" i="13"/>
  <c r="AA1008" i="13"/>
  <c r="AA1009" i="13"/>
  <c r="AA1010" i="13"/>
  <c r="AA1011" i="13"/>
  <c r="AA1012" i="13"/>
  <c r="AA1013" i="13"/>
  <c r="AA1014" i="13"/>
  <c r="AA1015" i="13"/>
  <c r="AA1016" i="13"/>
  <c r="AA1017" i="13"/>
  <c r="AA1018" i="13"/>
  <c r="AA1019" i="13"/>
  <c r="AA1020" i="13"/>
  <c r="AA1021" i="13"/>
  <c r="AA1022" i="13"/>
  <c r="AA1023" i="13"/>
  <c r="AA1024" i="13"/>
  <c r="AA1025" i="13"/>
  <c r="AA1026" i="13"/>
  <c r="AA1027" i="13"/>
  <c r="AA1028" i="13"/>
  <c r="AA1029" i="13"/>
  <c r="AA1030" i="13"/>
  <c r="AA1031" i="13"/>
  <c r="AA1032" i="13"/>
  <c r="AA1033" i="13"/>
  <c r="AA1034" i="13"/>
  <c r="AA1035" i="13"/>
  <c r="AA1036" i="13"/>
  <c r="AA1037" i="13"/>
  <c r="AA1038" i="13"/>
  <c r="AA1039" i="13"/>
  <c r="AA1040" i="13"/>
  <c r="AA1041" i="13"/>
  <c r="AA1042" i="13"/>
  <c r="AA1043" i="13"/>
  <c r="AA1044" i="13"/>
  <c r="AA1045" i="13"/>
  <c r="AA1046" i="13"/>
  <c r="AA1047" i="13"/>
  <c r="AA1048" i="13"/>
  <c r="AA1049" i="13"/>
  <c r="AA1050" i="13"/>
  <c r="AA1051" i="13"/>
  <c r="AA1052" i="13"/>
  <c r="AA1053" i="13"/>
  <c r="AA1054" i="13"/>
  <c r="AA1055" i="13"/>
  <c r="AA1056" i="13"/>
  <c r="AA1057" i="13"/>
  <c r="AA1058" i="13"/>
  <c r="AA1059" i="13"/>
  <c r="AA1060" i="13"/>
  <c r="AA1061" i="13"/>
  <c r="AA1062" i="13"/>
  <c r="AA1063" i="13"/>
  <c r="AA1064" i="13"/>
  <c r="AA1065" i="13"/>
  <c r="AA1066" i="13"/>
  <c r="AA1067" i="13"/>
  <c r="AA1068" i="13"/>
  <c r="AA1069" i="13"/>
  <c r="AA1070" i="13"/>
  <c r="AA1071" i="13"/>
  <c r="AA1072" i="13"/>
  <c r="AA1073" i="13"/>
  <c r="AA1074" i="13"/>
  <c r="AA1075" i="13"/>
  <c r="AA1076" i="13"/>
  <c r="AA1077" i="13"/>
  <c r="AA1078" i="13"/>
  <c r="AA1079" i="13"/>
  <c r="AA1080" i="13"/>
  <c r="AA1081" i="13"/>
  <c r="AA1082" i="13"/>
  <c r="AA1083" i="13"/>
  <c r="AA1084" i="13"/>
  <c r="AA1085" i="13"/>
  <c r="AA1086" i="13"/>
  <c r="AA1087" i="13"/>
  <c r="AA1088" i="13"/>
  <c r="AA1089" i="13"/>
  <c r="AA1090" i="13"/>
  <c r="AA1091" i="13"/>
  <c r="AA1092" i="13"/>
  <c r="AA1093" i="13"/>
  <c r="AA1094" i="13"/>
  <c r="AA1095" i="13"/>
  <c r="AA1096" i="13"/>
  <c r="AA1097" i="13"/>
  <c r="AA1098" i="13"/>
  <c r="AA1099" i="13"/>
  <c r="AA1100" i="13"/>
  <c r="AA1101" i="13"/>
  <c r="AA1102" i="13"/>
  <c r="AA1103" i="13"/>
  <c r="AA1104" i="13"/>
  <c r="AA1105" i="13"/>
  <c r="AA1106" i="13"/>
  <c r="AA1107" i="13"/>
  <c r="AA1108" i="13"/>
  <c r="AA1109" i="13"/>
  <c r="AA1110" i="13"/>
  <c r="AA1111" i="13"/>
  <c r="AA1112" i="13"/>
  <c r="AA1113" i="13"/>
  <c r="AA1114" i="13"/>
  <c r="AA1115" i="13"/>
  <c r="AA1116" i="13"/>
  <c r="AA1117" i="13"/>
  <c r="AA1118" i="13"/>
  <c r="AA1119" i="13"/>
  <c r="AA1120" i="13"/>
  <c r="AA1121" i="13"/>
  <c r="AA1122" i="13"/>
  <c r="AA1123" i="13"/>
  <c r="AA1124" i="13"/>
  <c r="AA1125" i="13"/>
  <c r="AA1126" i="13"/>
  <c r="AA1127" i="13"/>
  <c r="AA1128" i="13"/>
  <c r="AA1129" i="13"/>
  <c r="AA1130" i="13"/>
  <c r="AA1131" i="13"/>
  <c r="AA1132" i="13"/>
  <c r="AA1133" i="13"/>
  <c r="AA1134" i="13"/>
  <c r="AA1135" i="13"/>
  <c r="AA1136" i="13"/>
  <c r="AA1137" i="13"/>
  <c r="AA1138" i="13"/>
  <c r="AA1139" i="13"/>
  <c r="AA1140" i="13"/>
  <c r="AA1141" i="13"/>
  <c r="AA1142" i="13"/>
  <c r="AA1143" i="13"/>
  <c r="AA1144" i="13"/>
  <c r="AA1145" i="13"/>
  <c r="AA1146" i="13"/>
  <c r="AA1147" i="13"/>
  <c r="AA1148" i="13"/>
  <c r="AA1149" i="13"/>
  <c r="AA1150" i="13"/>
  <c r="AA1151" i="13"/>
  <c r="AA1152" i="13"/>
  <c r="AA1153" i="13"/>
  <c r="AA1154" i="13"/>
  <c r="AA1155" i="13"/>
  <c r="AA1156" i="13"/>
  <c r="AA1157" i="13"/>
  <c r="AA1158" i="13"/>
  <c r="AA1159" i="13"/>
  <c r="AA1160" i="13"/>
  <c r="AA1161" i="13"/>
  <c r="AA1162" i="13"/>
  <c r="AA1163" i="13"/>
  <c r="AA1164" i="13"/>
  <c r="AA1165" i="13"/>
  <c r="AA1166" i="13"/>
  <c r="AA1167" i="13"/>
  <c r="AA1168" i="13"/>
  <c r="AA1169" i="13"/>
  <c r="AA1170" i="13"/>
  <c r="AA1171" i="13"/>
  <c r="AA1172" i="13"/>
  <c r="AA1173" i="13"/>
  <c r="AA1174" i="13"/>
  <c r="AA1175" i="13"/>
  <c r="AA1176" i="13"/>
  <c r="AA1177" i="13"/>
  <c r="AA1178" i="13"/>
  <c r="AA1179" i="13"/>
  <c r="AA1180" i="13"/>
  <c r="AA1181" i="13"/>
  <c r="AA1182" i="13"/>
  <c r="AA1183" i="13"/>
  <c r="AA1184" i="13"/>
  <c r="AA1185" i="13"/>
  <c r="AA1186" i="13"/>
  <c r="AA1187" i="13"/>
  <c r="AA1188" i="13"/>
  <c r="AA1189" i="13"/>
  <c r="AA1190" i="13"/>
  <c r="AA1191" i="13"/>
  <c r="AA1192" i="13"/>
  <c r="AA1193" i="13"/>
  <c r="AA1194" i="13"/>
  <c r="AA1195" i="13"/>
  <c r="AA1196" i="13"/>
  <c r="AA1197" i="13"/>
  <c r="AA1198" i="13"/>
  <c r="AA1199" i="13"/>
  <c r="AA1200" i="13"/>
  <c r="AA1201" i="13"/>
  <c r="AA1202" i="13"/>
  <c r="AA1203" i="13"/>
  <c r="AA1204" i="13"/>
  <c r="AA1205" i="13"/>
  <c r="AA1206" i="13"/>
  <c r="AA1207" i="13"/>
  <c r="AA1208" i="13"/>
  <c r="AA1209" i="13"/>
  <c r="AA1210" i="13"/>
  <c r="AA1211" i="13"/>
  <c r="AA1212" i="13"/>
  <c r="AA1213" i="13"/>
  <c r="AA1214" i="13"/>
  <c r="AA1215" i="13"/>
  <c r="AA1216" i="13"/>
  <c r="AA1217" i="13"/>
  <c r="AA1218" i="13"/>
  <c r="AA1219" i="13"/>
  <c r="AA1220" i="13"/>
  <c r="AA1221" i="13"/>
  <c r="AA1222" i="13"/>
  <c r="AA1223" i="13"/>
  <c r="AA1224" i="13"/>
  <c r="AA1225" i="13"/>
  <c r="AA1226" i="13"/>
  <c r="AA1227" i="13"/>
  <c r="AA1228" i="13"/>
  <c r="AA1229" i="13"/>
  <c r="AA1230" i="13"/>
  <c r="AA1231" i="13"/>
  <c r="AA1232" i="13"/>
  <c r="AA1233" i="13"/>
  <c r="AA1234" i="13"/>
  <c r="AA1235" i="13"/>
  <c r="AA1236" i="13"/>
  <c r="AA1237" i="13"/>
  <c r="AA2" i="13"/>
  <c r="B21" i="5"/>
  <c r="C21" i="5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Z49" i="13"/>
  <c r="Z50" i="13"/>
  <c r="Z51" i="13"/>
  <c r="Z52" i="13"/>
  <c r="Z53" i="13"/>
  <c r="Z54" i="13"/>
  <c r="Z55" i="13"/>
  <c r="Z56" i="13"/>
  <c r="Z57" i="13"/>
  <c r="Z58" i="13"/>
  <c r="Z59" i="13"/>
  <c r="Z60" i="13"/>
  <c r="Z61" i="13"/>
  <c r="Z63" i="13"/>
  <c r="Z64" i="13"/>
  <c r="Z65" i="13"/>
  <c r="Z66" i="13"/>
  <c r="Z67" i="13"/>
  <c r="Z69" i="13"/>
  <c r="Z70" i="13"/>
  <c r="Z71" i="13"/>
  <c r="Z72" i="13"/>
  <c r="Z73" i="13"/>
  <c r="Z75" i="13"/>
  <c r="Z76" i="13"/>
  <c r="Z77" i="13"/>
  <c r="Z78" i="13"/>
  <c r="Z79" i="13"/>
  <c r="Z81" i="13"/>
  <c r="Z82" i="13"/>
  <c r="Z83" i="13"/>
  <c r="Z84" i="13"/>
  <c r="Z85" i="13"/>
  <c r="Z87" i="13"/>
  <c r="Z88" i="13"/>
  <c r="Z89" i="13"/>
  <c r="Z90" i="13"/>
  <c r="Z91" i="13"/>
  <c r="Z93" i="13"/>
  <c r="Z94" i="13"/>
  <c r="Z95" i="13"/>
  <c r="Z96" i="13"/>
  <c r="Z97" i="13"/>
  <c r="Z99" i="13"/>
  <c r="Z100" i="13"/>
  <c r="Z101" i="13"/>
  <c r="Z102" i="13"/>
  <c r="Z103" i="13"/>
  <c r="Z105" i="13"/>
  <c r="Z106" i="13"/>
  <c r="Z107" i="13"/>
  <c r="Z108" i="13"/>
  <c r="Z109" i="13"/>
  <c r="Z111" i="13"/>
  <c r="Z112" i="13"/>
  <c r="Z113" i="13"/>
  <c r="Z114" i="13"/>
  <c r="Z115" i="13"/>
  <c r="Z117" i="13"/>
  <c r="Z118" i="13"/>
  <c r="Z119" i="13"/>
  <c r="Z120" i="13"/>
  <c r="Z121" i="13"/>
  <c r="Z123" i="13"/>
  <c r="Z124" i="13"/>
  <c r="Z125" i="13"/>
  <c r="Z126" i="13"/>
  <c r="Z127" i="13"/>
  <c r="Z129" i="13"/>
  <c r="Z130" i="13"/>
  <c r="Z131" i="13"/>
  <c r="Z132" i="13"/>
  <c r="Z133" i="13"/>
  <c r="Z134" i="13"/>
  <c r="Z135" i="13"/>
  <c r="Z136" i="13"/>
  <c r="Z137" i="13"/>
  <c r="Z138" i="13"/>
  <c r="Z139" i="13"/>
  <c r="Z140" i="13"/>
  <c r="Z141" i="13"/>
  <c r="Z142" i="13"/>
  <c r="Z143" i="13"/>
  <c r="Z144" i="13"/>
  <c r="Z145" i="13"/>
  <c r="Z146" i="13"/>
  <c r="Z147" i="13"/>
  <c r="Z148" i="13"/>
  <c r="Z149" i="13"/>
  <c r="Z150" i="13"/>
  <c r="Z151" i="13"/>
  <c r="Z152" i="13"/>
  <c r="Z153" i="13"/>
  <c r="Z154" i="13"/>
  <c r="Z155" i="13"/>
  <c r="Z156" i="13"/>
  <c r="Z157" i="13"/>
  <c r="Z158" i="13"/>
  <c r="Z159" i="13"/>
  <c r="Z160" i="13"/>
  <c r="Z161" i="13"/>
  <c r="Z162" i="13"/>
  <c r="Z163" i="13"/>
  <c r="Z164" i="13"/>
  <c r="Z165" i="13"/>
  <c r="Z166" i="13"/>
  <c r="Z167" i="13"/>
  <c r="Z168" i="13"/>
  <c r="Z169" i="13"/>
  <c r="Z170" i="13"/>
  <c r="Z171" i="13"/>
  <c r="Z172" i="13"/>
  <c r="Z173" i="13"/>
  <c r="Z174" i="13"/>
  <c r="Z175" i="13"/>
  <c r="Z176" i="13"/>
  <c r="Z177" i="13"/>
  <c r="Z178" i="13"/>
  <c r="Z179" i="13"/>
  <c r="Z180" i="13"/>
  <c r="Z181" i="13"/>
  <c r="Z182" i="13"/>
  <c r="Z183" i="13"/>
  <c r="Z184" i="13"/>
  <c r="Z185" i="13"/>
  <c r="Z186" i="13"/>
  <c r="Z187" i="13"/>
  <c r="Z188" i="13"/>
  <c r="Z189" i="13"/>
  <c r="Z190" i="13"/>
  <c r="Z191" i="13"/>
  <c r="Z192" i="13"/>
  <c r="Z193" i="13"/>
  <c r="Z194" i="13"/>
  <c r="Z195" i="13"/>
  <c r="Z196" i="13"/>
  <c r="Z197" i="13"/>
  <c r="Z198" i="13"/>
  <c r="Z199" i="13"/>
  <c r="Z200" i="13"/>
  <c r="Z201" i="13"/>
  <c r="Z202" i="13"/>
  <c r="Z203" i="13"/>
  <c r="Z204" i="13"/>
  <c r="Z205" i="13"/>
  <c r="Z206" i="13"/>
  <c r="Z207" i="13"/>
  <c r="Z208" i="13"/>
  <c r="Z209" i="13"/>
  <c r="Z210" i="13"/>
  <c r="Z211" i="13"/>
  <c r="Z212" i="13"/>
  <c r="Z213" i="13"/>
  <c r="Z214" i="13"/>
  <c r="Z215" i="13"/>
  <c r="Z216" i="13"/>
  <c r="Z217" i="13"/>
  <c r="Z218" i="13"/>
  <c r="Z219" i="13"/>
  <c r="Z220" i="13"/>
  <c r="Z221" i="13"/>
  <c r="Z222" i="13"/>
  <c r="Z223" i="13"/>
  <c r="Z224" i="13"/>
  <c r="Z225" i="13"/>
  <c r="Z226" i="13"/>
  <c r="Z227" i="13"/>
  <c r="Z228" i="13"/>
  <c r="Z229" i="13"/>
  <c r="Z230" i="13"/>
  <c r="Z231" i="13"/>
  <c r="Z232" i="13"/>
  <c r="Z233" i="13"/>
  <c r="Z234" i="13"/>
  <c r="Z235" i="13"/>
  <c r="Z236" i="13"/>
  <c r="Z237" i="13"/>
  <c r="Z238" i="13"/>
  <c r="Z239" i="13"/>
  <c r="Z240" i="13"/>
  <c r="Z241" i="13"/>
  <c r="Z242" i="13"/>
  <c r="Z243" i="13"/>
  <c r="Z244" i="13"/>
  <c r="Z245" i="13"/>
  <c r="Z246" i="13"/>
  <c r="Z247" i="13"/>
  <c r="Z248" i="13"/>
  <c r="Z249" i="13"/>
  <c r="Z250" i="13"/>
  <c r="Z251" i="13"/>
  <c r="Z252" i="13"/>
  <c r="Z253" i="13"/>
  <c r="Z254" i="13"/>
  <c r="Z255" i="13"/>
  <c r="Z256" i="13"/>
  <c r="Z257" i="13"/>
  <c r="Z258" i="13"/>
  <c r="Z259" i="13"/>
  <c r="Z260" i="13"/>
  <c r="Z261" i="13"/>
  <c r="Z262" i="13"/>
  <c r="Z263" i="13"/>
  <c r="Z264" i="13"/>
  <c r="Z265" i="13"/>
  <c r="Z266" i="13"/>
  <c r="Z267" i="13"/>
  <c r="Z268" i="13"/>
  <c r="Z269" i="13"/>
  <c r="Z270" i="13"/>
  <c r="Z271" i="13"/>
  <c r="Z272" i="13"/>
  <c r="Z273" i="13"/>
  <c r="Z274" i="13"/>
  <c r="Z275" i="13"/>
  <c r="Z276" i="13"/>
  <c r="Z277" i="13"/>
  <c r="Z278" i="13"/>
  <c r="Z279" i="13"/>
  <c r="Z280" i="13"/>
  <c r="Z281" i="13"/>
  <c r="Z282" i="13"/>
  <c r="Z283" i="13"/>
  <c r="Z284" i="13"/>
  <c r="Z285" i="13"/>
  <c r="Z286" i="13"/>
  <c r="Z287" i="13"/>
  <c r="Z288" i="13"/>
  <c r="Z289" i="13"/>
  <c r="Z290" i="13"/>
  <c r="Z291" i="13"/>
  <c r="Z292" i="13"/>
  <c r="Z293" i="13"/>
  <c r="Z294" i="13"/>
  <c r="Z295" i="13"/>
  <c r="Z296" i="13"/>
  <c r="Z297" i="13"/>
  <c r="Z298" i="13"/>
  <c r="Z299" i="13"/>
  <c r="Z300" i="13"/>
  <c r="Z301" i="13"/>
  <c r="Z302" i="13"/>
  <c r="Z303" i="13"/>
  <c r="Z304" i="13"/>
  <c r="Z305" i="13"/>
  <c r="Z306" i="13"/>
  <c r="Z307" i="13"/>
  <c r="Z308" i="13"/>
  <c r="Z309" i="13"/>
  <c r="Z310" i="13"/>
  <c r="Z311" i="13"/>
  <c r="Z312" i="13"/>
  <c r="Z313" i="13"/>
  <c r="Z314" i="13"/>
  <c r="Z315" i="13"/>
  <c r="Z316" i="13"/>
  <c r="Z317" i="13"/>
  <c r="Z318" i="13"/>
  <c r="Z319" i="13"/>
  <c r="Z320" i="13"/>
  <c r="Z321" i="13"/>
  <c r="Z322" i="13"/>
  <c r="Z323" i="13"/>
  <c r="Z324" i="13"/>
  <c r="Z325" i="13"/>
  <c r="Z326" i="13"/>
  <c r="Z327" i="13"/>
  <c r="Z328" i="13"/>
  <c r="Z329" i="13"/>
  <c r="Z330" i="13"/>
  <c r="Z331" i="13"/>
  <c r="Z332" i="13"/>
  <c r="Z333" i="13"/>
  <c r="Z334" i="13"/>
  <c r="Z335" i="13"/>
  <c r="Z336" i="13"/>
  <c r="Z337" i="13"/>
  <c r="Z338" i="13"/>
  <c r="Z339" i="13"/>
  <c r="Z340" i="13"/>
  <c r="Z341" i="13"/>
  <c r="Z342" i="13"/>
  <c r="Z343" i="13"/>
  <c r="Z344" i="13"/>
  <c r="Z345" i="13"/>
  <c r="Z346" i="13"/>
  <c r="Z347" i="13"/>
  <c r="Z348" i="13"/>
  <c r="Z349" i="13"/>
  <c r="Z350" i="13"/>
  <c r="Z351" i="13"/>
  <c r="Z352" i="13"/>
  <c r="Z353" i="13"/>
  <c r="Z354" i="13"/>
  <c r="Z355" i="13"/>
  <c r="Z356" i="13"/>
  <c r="Z357" i="13"/>
  <c r="Z358" i="13"/>
  <c r="Z359" i="13"/>
  <c r="Z360" i="13"/>
  <c r="Z361" i="13"/>
  <c r="Z362" i="13"/>
  <c r="Z363" i="13"/>
  <c r="Z364" i="13"/>
  <c r="Z365" i="13"/>
  <c r="Z366" i="13"/>
  <c r="Z367" i="13"/>
  <c r="Z368" i="13"/>
  <c r="Z369" i="13"/>
  <c r="Z370" i="13"/>
  <c r="Z371" i="13"/>
  <c r="Z372" i="13"/>
  <c r="Z373" i="13"/>
  <c r="Z374" i="13"/>
  <c r="Z375" i="13"/>
  <c r="Z376" i="13"/>
  <c r="Z377" i="13"/>
  <c r="Z378" i="13"/>
  <c r="Z379" i="13"/>
  <c r="Z380" i="13"/>
  <c r="Z381" i="13"/>
  <c r="Z382" i="13"/>
  <c r="Z383" i="13"/>
  <c r="Z384" i="13"/>
  <c r="Z385" i="13"/>
  <c r="Z386" i="13"/>
  <c r="Z387" i="13"/>
  <c r="Z388" i="13"/>
  <c r="Z389" i="13"/>
  <c r="Z390" i="13"/>
  <c r="Z391" i="13"/>
  <c r="Z392" i="13"/>
  <c r="Z393" i="13"/>
  <c r="Z394" i="13"/>
  <c r="Z395" i="13"/>
  <c r="Z396" i="13"/>
  <c r="Z397" i="13"/>
  <c r="Z398" i="13"/>
  <c r="Z399" i="13"/>
  <c r="Z400" i="13"/>
  <c r="Z401" i="13"/>
  <c r="Z402" i="13"/>
  <c r="Z403" i="13"/>
  <c r="Z404" i="13"/>
  <c r="Z405" i="13"/>
  <c r="Z406" i="13"/>
  <c r="Z407" i="13"/>
  <c r="Z408" i="13"/>
  <c r="Z409" i="13"/>
  <c r="Z410" i="13"/>
  <c r="Z411" i="13"/>
  <c r="Z412" i="13"/>
  <c r="Z413" i="13"/>
  <c r="Z414" i="13"/>
  <c r="Z415" i="13"/>
  <c r="Z416" i="13"/>
  <c r="Z417" i="13"/>
  <c r="Z418" i="13"/>
  <c r="Z419" i="13"/>
  <c r="Z420" i="13"/>
  <c r="Z421" i="13"/>
  <c r="Z422" i="13"/>
  <c r="Z423" i="13"/>
  <c r="Z424" i="13"/>
  <c r="Z425" i="13"/>
  <c r="Z426" i="13"/>
  <c r="Z427" i="13"/>
  <c r="Z428" i="13"/>
  <c r="Z429" i="13"/>
  <c r="Z430" i="13"/>
  <c r="Z431" i="13"/>
  <c r="Z432" i="13"/>
  <c r="Z433" i="13"/>
  <c r="Z434" i="13"/>
  <c r="Z435" i="13"/>
  <c r="Z436" i="13"/>
  <c r="Z437" i="13"/>
  <c r="Z438" i="13"/>
  <c r="Z439" i="13"/>
  <c r="Z440" i="13"/>
  <c r="Z441" i="13"/>
  <c r="Z442" i="13"/>
  <c r="Z443" i="13"/>
  <c r="Z444" i="13"/>
  <c r="Z445" i="13"/>
  <c r="Z446" i="13"/>
  <c r="Z447" i="13"/>
  <c r="Z448" i="13"/>
  <c r="Z449" i="13"/>
  <c r="Z450" i="13"/>
  <c r="Z451" i="13"/>
  <c r="Z452" i="13"/>
  <c r="Z453" i="13"/>
  <c r="Z454" i="13"/>
  <c r="Z455" i="13"/>
  <c r="Z456" i="13"/>
  <c r="Z457" i="13"/>
  <c r="Z458" i="13"/>
  <c r="Z459" i="13"/>
  <c r="Z460" i="13"/>
  <c r="Z461" i="13"/>
  <c r="Z462" i="13"/>
  <c r="Z463" i="13"/>
  <c r="Z464" i="13"/>
  <c r="Z465" i="13"/>
  <c r="Z466" i="13"/>
  <c r="Z467" i="13"/>
  <c r="Z468" i="13"/>
  <c r="Z469" i="13"/>
  <c r="Z470" i="13"/>
  <c r="Z471" i="13"/>
  <c r="Z472" i="13"/>
  <c r="Z473" i="13"/>
  <c r="Z474" i="13"/>
  <c r="Z475" i="13"/>
  <c r="Z476" i="13"/>
  <c r="Z477" i="13"/>
  <c r="Z478" i="13"/>
  <c r="Z479" i="13"/>
  <c r="Z480" i="13"/>
  <c r="Z481" i="13"/>
  <c r="Z482" i="13"/>
  <c r="Z483" i="13"/>
  <c r="Z484" i="13"/>
  <c r="Z485" i="13"/>
  <c r="Z486" i="13"/>
  <c r="Z487" i="13"/>
  <c r="Z488" i="13"/>
  <c r="Z489" i="13"/>
  <c r="Z490" i="13"/>
  <c r="Z491" i="13"/>
  <c r="Z492" i="13"/>
  <c r="Z493" i="13"/>
  <c r="Z494" i="13"/>
  <c r="Z495" i="13"/>
  <c r="Z496" i="13"/>
  <c r="Z497" i="13"/>
  <c r="Z498" i="13"/>
  <c r="Z499" i="13"/>
  <c r="Z500" i="13"/>
  <c r="Z501" i="13"/>
  <c r="Z502" i="13"/>
  <c r="Z503" i="13"/>
  <c r="Z504" i="13"/>
  <c r="Z505" i="13"/>
  <c r="Z506" i="13"/>
  <c r="Z507" i="13"/>
  <c r="Z508" i="13"/>
  <c r="Z509" i="13"/>
  <c r="Z510" i="13"/>
  <c r="Z511" i="13"/>
  <c r="Z512" i="13"/>
  <c r="Z513" i="13"/>
  <c r="Z514" i="13"/>
  <c r="Z515" i="13"/>
  <c r="Z516" i="13"/>
  <c r="Z517" i="13"/>
  <c r="Z518" i="13"/>
  <c r="Z519" i="13"/>
  <c r="Z520" i="13"/>
  <c r="Z521" i="13"/>
  <c r="Z522" i="13"/>
  <c r="Z523" i="13"/>
  <c r="Z524" i="13"/>
  <c r="Z525" i="13"/>
  <c r="Z526" i="13"/>
  <c r="Z527" i="13"/>
  <c r="Z528" i="13"/>
  <c r="Z529" i="13"/>
  <c r="Z530" i="13"/>
  <c r="Z531" i="13"/>
  <c r="Z532" i="13"/>
  <c r="Z533" i="13"/>
  <c r="Z534" i="13"/>
  <c r="Z535" i="13"/>
  <c r="Z536" i="13"/>
  <c r="Z537" i="13"/>
  <c r="Z538" i="13"/>
  <c r="Z539" i="13"/>
  <c r="Z540" i="13"/>
  <c r="Z541" i="13"/>
  <c r="Z542" i="13"/>
  <c r="Z543" i="13"/>
  <c r="Z544" i="13"/>
  <c r="Z545" i="13"/>
  <c r="Z546" i="13"/>
  <c r="Z547" i="13"/>
  <c r="Z548" i="13"/>
  <c r="Z549" i="13"/>
  <c r="Z550" i="13"/>
  <c r="Z551" i="13"/>
  <c r="Z552" i="13"/>
  <c r="Z553" i="13"/>
  <c r="Z554" i="13"/>
  <c r="Z555" i="13"/>
  <c r="Z556" i="13"/>
  <c r="Z557" i="13"/>
  <c r="Z558" i="13"/>
  <c r="Z559" i="13"/>
  <c r="Z560" i="13"/>
  <c r="Z561" i="13"/>
  <c r="Z562" i="13"/>
  <c r="Z563" i="13"/>
  <c r="Z564" i="13"/>
  <c r="Z565" i="13"/>
  <c r="Z566" i="13"/>
  <c r="Z567" i="13"/>
  <c r="Z568" i="13"/>
  <c r="Z569" i="13"/>
  <c r="Z570" i="13"/>
  <c r="Z571" i="13"/>
  <c r="Z572" i="13"/>
  <c r="Z573" i="13"/>
  <c r="Z574" i="13"/>
  <c r="Z575" i="13"/>
  <c r="Z576" i="13"/>
  <c r="Z577" i="13"/>
  <c r="Z578" i="13"/>
  <c r="Z579" i="13"/>
  <c r="Z580" i="13"/>
  <c r="Z581" i="13"/>
  <c r="Z582" i="13"/>
  <c r="Z583" i="13"/>
  <c r="Z584" i="13"/>
  <c r="Z585" i="13"/>
  <c r="Z586" i="13"/>
  <c r="Z587" i="13"/>
  <c r="Z588" i="13"/>
  <c r="Z589" i="13"/>
  <c r="Z590" i="13"/>
  <c r="Z591" i="13"/>
  <c r="Z592" i="13"/>
  <c r="Z593" i="13"/>
  <c r="Z594" i="13"/>
  <c r="Z595" i="13"/>
  <c r="Z596" i="13"/>
  <c r="Z597" i="13"/>
  <c r="Z598" i="13"/>
  <c r="Z599" i="13"/>
  <c r="Z600" i="13"/>
  <c r="Z601" i="13"/>
  <c r="Z602" i="13"/>
  <c r="Z603" i="13"/>
  <c r="Z604" i="13"/>
  <c r="Z605" i="13"/>
  <c r="Z606" i="13"/>
  <c r="Z607" i="13"/>
  <c r="Z608" i="13"/>
  <c r="Z609" i="13"/>
  <c r="Z610" i="13"/>
  <c r="Z611" i="13"/>
  <c r="Z612" i="13"/>
  <c r="Z613" i="13"/>
  <c r="Z614" i="13"/>
  <c r="Z615" i="13"/>
  <c r="Z616" i="13"/>
  <c r="Z617" i="13"/>
  <c r="Z618" i="13"/>
  <c r="Z619" i="13"/>
  <c r="Z620" i="13"/>
  <c r="Z621" i="13"/>
  <c r="Z622" i="13"/>
  <c r="Z623" i="13"/>
  <c r="Z624" i="13"/>
  <c r="Z625" i="13"/>
  <c r="Z626" i="13"/>
  <c r="Z627" i="13"/>
  <c r="Z628" i="13"/>
  <c r="Z629" i="13"/>
  <c r="Z630" i="13"/>
  <c r="Z631" i="13"/>
  <c r="Z632" i="13"/>
  <c r="Z633" i="13"/>
  <c r="Z634" i="13"/>
  <c r="Z635" i="13"/>
  <c r="Z636" i="13"/>
  <c r="Z637" i="13"/>
  <c r="Z638" i="13"/>
  <c r="Z639" i="13"/>
  <c r="Z640" i="13"/>
  <c r="Z641" i="13"/>
  <c r="Z642" i="13"/>
  <c r="Z643" i="13"/>
  <c r="Z644" i="13"/>
  <c r="Z645" i="13"/>
  <c r="Z646" i="13"/>
  <c r="Z647" i="13"/>
  <c r="Z648" i="13"/>
  <c r="Z649" i="13"/>
  <c r="Z650" i="13"/>
  <c r="Z651" i="13"/>
  <c r="Z652" i="13"/>
  <c r="Z653" i="13"/>
  <c r="Z654" i="13"/>
  <c r="Z655" i="13"/>
  <c r="Z656" i="13"/>
  <c r="Z657" i="13"/>
  <c r="Z658" i="13"/>
  <c r="Z659" i="13"/>
  <c r="Z660" i="13"/>
  <c r="Z661" i="13"/>
  <c r="Z662" i="13"/>
  <c r="Z663" i="13"/>
  <c r="Z664" i="13"/>
  <c r="Z665" i="13"/>
  <c r="Z666" i="13"/>
  <c r="Z667" i="13"/>
  <c r="Z668" i="13"/>
  <c r="Z669" i="13"/>
  <c r="Z670" i="13"/>
  <c r="Z671" i="13"/>
  <c r="Z672" i="13"/>
  <c r="Z673" i="13"/>
  <c r="Z674" i="13"/>
  <c r="Z675" i="13"/>
  <c r="Z676" i="13"/>
  <c r="Z677" i="13"/>
  <c r="Z678" i="13"/>
  <c r="Z679" i="13"/>
  <c r="Z680" i="13"/>
  <c r="Z681" i="13"/>
  <c r="Z682" i="13"/>
  <c r="Z683" i="13"/>
  <c r="Z684" i="13"/>
  <c r="Z685" i="13"/>
  <c r="Z686" i="13"/>
  <c r="Z687" i="13"/>
  <c r="Z688" i="13"/>
  <c r="Z689" i="13"/>
  <c r="Z690" i="13"/>
  <c r="Z691" i="13"/>
  <c r="Z692" i="13"/>
  <c r="Z693" i="13"/>
  <c r="Z694" i="13"/>
  <c r="Z695" i="13"/>
  <c r="Z696" i="13"/>
  <c r="Z697" i="13"/>
  <c r="Z698" i="13"/>
  <c r="Z699" i="13"/>
  <c r="Z700" i="13"/>
  <c r="Z701" i="13"/>
  <c r="Z702" i="13"/>
  <c r="Z703" i="13"/>
  <c r="Z704" i="13"/>
  <c r="Z705" i="13"/>
  <c r="Z706" i="13"/>
  <c r="Z707" i="13"/>
  <c r="Z708" i="13"/>
  <c r="Z709" i="13"/>
  <c r="Z710" i="13"/>
  <c r="Z711" i="13"/>
  <c r="Z712" i="13"/>
  <c r="Z713" i="13"/>
  <c r="Z714" i="13"/>
  <c r="Z715" i="13"/>
  <c r="Z716" i="13"/>
  <c r="Z717" i="13"/>
  <c r="Z718" i="13"/>
  <c r="Z719" i="13"/>
  <c r="Z720" i="13"/>
  <c r="Z721" i="13"/>
  <c r="Z722" i="13"/>
  <c r="Z723" i="13"/>
  <c r="Z724" i="13"/>
  <c r="Z725" i="13"/>
  <c r="Z726" i="13"/>
  <c r="Z727" i="13"/>
  <c r="Z728" i="13"/>
  <c r="Z729" i="13"/>
  <c r="Z730" i="13"/>
  <c r="Z731" i="13"/>
  <c r="Z732" i="13"/>
  <c r="Z733" i="13"/>
  <c r="Z734" i="13"/>
  <c r="Z735" i="13"/>
  <c r="Z736" i="13"/>
  <c r="Z737" i="13"/>
  <c r="Z738" i="13"/>
  <c r="Z739" i="13"/>
  <c r="Z740" i="13"/>
  <c r="Z741" i="13"/>
  <c r="Z742" i="13"/>
  <c r="Z743" i="13"/>
  <c r="Z744" i="13"/>
  <c r="Z745" i="13"/>
  <c r="Z746" i="13"/>
  <c r="Z747" i="13"/>
  <c r="Z748" i="13"/>
  <c r="Z749" i="13"/>
  <c r="Z750" i="13"/>
  <c r="Z751" i="13"/>
  <c r="Z752" i="13"/>
  <c r="Z753" i="13"/>
  <c r="Z754" i="13"/>
  <c r="Z755" i="13"/>
  <c r="Z756" i="13"/>
  <c r="Z757" i="13"/>
  <c r="Z758" i="13"/>
  <c r="Z759" i="13"/>
  <c r="Z760" i="13"/>
  <c r="Z761" i="13"/>
  <c r="Z762" i="13"/>
  <c r="Z763" i="13"/>
  <c r="Z764" i="13"/>
  <c r="Z765" i="13"/>
  <c r="Z766" i="13"/>
  <c r="Z767" i="13"/>
  <c r="Z768" i="13"/>
  <c r="Z769" i="13"/>
  <c r="Z770" i="13"/>
  <c r="Z771" i="13"/>
  <c r="Z772" i="13"/>
  <c r="Z773" i="13"/>
  <c r="Z774" i="13"/>
  <c r="Z775" i="13"/>
  <c r="Z776" i="13"/>
  <c r="Z777" i="13"/>
  <c r="Z778" i="13"/>
  <c r="Z779" i="13"/>
  <c r="Z780" i="13"/>
  <c r="Z781" i="13"/>
  <c r="Z782" i="13"/>
  <c r="Z783" i="13"/>
  <c r="Z784" i="13"/>
  <c r="Z785" i="13"/>
  <c r="Z786" i="13"/>
  <c r="Z787" i="13"/>
  <c r="Z788" i="13"/>
  <c r="Z789" i="13"/>
  <c r="Z790" i="13"/>
  <c r="Z791" i="13"/>
  <c r="Z792" i="13"/>
  <c r="Z793" i="13"/>
  <c r="Z794" i="13"/>
  <c r="Z795" i="13"/>
  <c r="Z796" i="13"/>
  <c r="Z797" i="13"/>
  <c r="Z798" i="13"/>
  <c r="Z799" i="13"/>
  <c r="Z800" i="13"/>
  <c r="Z801" i="13"/>
  <c r="Z802" i="13"/>
  <c r="Z803" i="13"/>
  <c r="Z804" i="13"/>
  <c r="Z805" i="13"/>
  <c r="Z806" i="13"/>
  <c r="Z807" i="13"/>
  <c r="Z808" i="13"/>
  <c r="Z809" i="13"/>
  <c r="Z810" i="13"/>
  <c r="Z811" i="13"/>
  <c r="Z812" i="13"/>
  <c r="Z813" i="13"/>
  <c r="Z814" i="13"/>
  <c r="Z815" i="13"/>
  <c r="Z816" i="13"/>
  <c r="Z817" i="13"/>
  <c r="Z818" i="13"/>
  <c r="Z819" i="13"/>
  <c r="Z820" i="13"/>
  <c r="Z821" i="13"/>
  <c r="Z822" i="13"/>
  <c r="Z823" i="13"/>
  <c r="Z824" i="13"/>
  <c r="Z825" i="13"/>
  <c r="Z826" i="13"/>
  <c r="Z827" i="13"/>
  <c r="Z828" i="13"/>
  <c r="Z829" i="13"/>
  <c r="Z830" i="13"/>
  <c r="Z831" i="13"/>
  <c r="Z832" i="13"/>
  <c r="Z833" i="13"/>
  <c r="Z834" i="13"/>
  <c r="Z835" i="13"/>
  <c r="Z836" i="13"/>
  <c r="Z837" i="13"/>
  <c r="Z838" i="13"/>
  <c r="Z839" i="13"/>
  <c r="Z840" i="13"/>
  <c r="Z841" i="13"/>
  <c r="Z842" i="13"/>
  <c r="Z843" i="13"/>
  <c r="Z844" i="13"/>
  <c r="Z845" i="13"/>
  <c r="Z846" i="13"/>
  <c r="Z847" i="13"/>
  <c r="Z848" i="13"/>
  <c r="Z849" i="13"/>
  <c r="Z850" i="13"/>
  <c r="Z851" i="13"/>
  <c r="Z852" i="13"/>
  <c r="Z853" i="13"/>
  <c r="Z854" i="13"/>
  <c r="Z855" i="13"/>
  <c r="Z856" i="13"/>
  <c r="Z857" i="13"/>
  <c r="Z858" i="13"/>
  <c r="Z859" i="13"/>
  <c r="Z860" i="13"/>
  <c r="Z861" i="13"/>
  <c r="Z862" i="13"/>
  <c r="Z863" i="13"/>
  <c r="Z864" i="13"/>
  <c r="Z865" i="13"/>
  <c r="Z866" i="13"/>
  <c r="Z867" i="13"/>
  <c r="Z868" i="13"/>
  <c r="Z869" i="13"/>
  <c r="Z870" i="13"/>
  <c r="Z871" i="13"/>
  <c r="Z872" i="13"/>
  <c r="Z873" i="13"/>
  <c r="Z874" i="13"/>
  <c r="Z875" i="13"/>
  <c r="Z876" i="13"/>
  <c r="Z877" i="13"/>
  <c r="Z878" i="13"/>
  <c r="Z879" i="13"/>
  <c r="Z880" i="13"/>
  <c r="Z881" i="13"/>
  <c r="Z882" i="13"/>
  <c r="Z883" i="13"/>
  <c r="Z884" i="13"/>
  <c r="Z885" i="13"/>
  <c r="Z886" i="13"/>
  <c r="Z887" i="13"/>
  <c r="Z888" i="13"/>
  <c r="Z889" i="13"/>
  <c r="Z890" i="13"/>
  <c r="Z891" i="13"/>
  <c r="Z892" i="13"/>
  <c r="Z893" i="13"/>
  <c r="Z894" i="13"/>
  <c r="Z895" i="13"/>
  <c r="Z896" i="13"/>
  <c r="Z897" i="13"/>
  <c r="Z898" i="13"/>
  <c r="Z899" i="13"/>
  <c r="Z900" i="13"/>
  <c r="Z901" i="13"/>
  <c r="Z902" i="13"/>
  <c r="Z903" i="13"/>
  <c r="Z904" i="13"/>
  <c r="Z905" i="13"/>
  <c r="Z906" i="13"/>
  <c r="Z907" i="13"/>
  <c r="Z908" i="13"/>
  <c r="Z909" i="13"/>
  <c r="Z910" i="13"/>
  <c r="Z911" i="13"/>
  <c r="Z912" i="13"/>
  <c r="Z913" i="13"/>
  <c r="Z914" i="13"/>
  <c r="Z915" i="13"/>
  <c r="Z916" i="13"/>
  <c r="Z917" i="13"/>
  <c r="Z918" i="13"/>
  <c r="Z919" i="13"/>
  <c r="Z920" i="13"/>
  <c r="Z921" i="13"/>
  <c r="Z922" i="13"/>
  <c r="Z923" i="13"/>
  <c r="Z924" i="13"/>
  <c r="Z925" i="13"/>
  <c r="Z926" i="13"/>
  <c r="Z927" i="13"/>
  <c r="Z928" i="13"/>
  <c r="Z929" i="13"/>
  <c r="Z930" i="13"/>
  <c r="Z931" i="13"/>
  <c r="Z932" i="13"/>
  <c r="Z933" i="13"/>
  <c r="Z934" i="13"/>
  <c r="Z935" i="13"/>
  <c r="Z936" i="13"/>
  <c r="Z937" i="13"/>
  <c r="Z938" i="13"/>
  <c r="Z939" i="13"/>
  <c r="Z940" i="13"/>
  <c r="Z941" i="13"/>
  <c r="Z942" i="13"/>
  <c r="Z943" i="13"/>
  <c r="Z944" i="13"/>
  <c r="Z945" i="13"/>
  <c r="Z946" i="13"/>
  <c r="Z947" i="13"/>
  <c r="Z948" i="13"/>
  <c r="Z949" i="13"/>
  <c r="Z950" i="13"/>
  <c r="Z951" i="13"/>
  <c r="Z952" i="13"/>
  <c r="Z953" i="13"/>
  <c r="Z954" i="13"/>
  <c r="Z955" i="13"/>
  <c r="Z956" i="13"/>
  <c r="Z957" i="13"/>
  <c r="Z958" i="13"/>
  <c r="Z959" i="13"/>
  <c r="Z960" i="13"/>
  <c r="Z961" i="13"/>
  <c r="Z962" i="13"/>
  <c r="Z963" i="13"/>
  <c r="Z964" i="13"/>
  <c r="Z965" i="13"/>
  <c r="Z966" i="13"/>
  <c r="Z967" i="13"/>
  <c r="Z968" i="13"/>
  <c r="Z969" i="13"/>
  <c r="Z970" i="13"/>
  <c r="Z971" i="13"/>
  <c r="Z972" i="13"/>
  <c r="Z973" i="13"/>
  <c r="Z974" i="13"/>
  <c r="Z975" i="13"/>
  <c r="Z976" i="13"/>
  <c r="Z977" i="13"/>
  <c r="Z978" i="13"/>
  <c r="Z979" i="13"/>
  <c r="Z980" i="13"/>
  <c r="Z981" i="13"/>
  <c r="Z982" i="13"/>
  <c r="Z983" i="13"/>
  <c r="Z984" i="13"/>
  <c r="Z985" i="13"/>
  <c r="Z986" i="13"/>
  <c r="Z987" i="13"/>
  <c r="Z988" i="13"/>
  <c r="Z989" i="13"/>
  <c r="Z990" i="13"/>
  <c r="Z991" i="13"/>
  <c r="Z992" i="13"/>
  <c r="Z993" i="13"/>
  <c r="Z994" i="13"/>
  <c r="Z995" i="13"/>
  <c r="Z996" i="13"/>
  <c r="Z997" i="13"/>
  <c r="Z998" i="13"/>
  <c r="Z999" i="13"/>
  <c r="Z1000" i="13"/>
  <c r="Z1001" i="13"/>
  <c r="Z1002" i="13"/>
  <c r="Z1003" i="13"/>
  <c r="Z1004" i="13"/>
  <c r="Z1005" i="13"/>
  <c r="Z1006" i="13"/>
  <c r="Z1007" i="13"/>
  <c r="Z1008" i="13"/>
  <c r="Z1009" i="13"/>
  <c r="Z1010" i="13"/>
  <c r="Z1011" i="13"/>
  <c r="Z1012" i="13"/>
  <c r="Z1013" i="13"/>
  <c r="Z1014" i="13"/>
  <c r="Z1015" i="13"/>
  <c r="Z1016" i="13"/>
  <c r="Z1017" i="13"/>
  <c r="Z1018" i="13"/>
  <c r="Z1019" i="13"/>
  <c r="Z1020" i="13"/>
  <c r="Z1021" i="13"/>
  <c r="Z1022" i="13"/>
  <c r="Z1023" i="13"/>
  <c r="Z1024" i="13"/>
  <c r="Z1025" i="13"/>
  <c r="Z1026" i="13"/>
  <c r="Z1027" i="13"/>
  <c r="Z1028" i="13"/>
  <c r="Z1029" i="13"/>
  <c r="Z1030" i="13"/>
  <c r="Z1031" i="13"/>
  <c r="Z1032" i="13"/>
  <c r="Z1033" i="13"/>
  <c r="Z1034" i="13"/>
  <c r="Z1035" i="13"/>
  <c r="Z1036" i="13"/>
  <c r="Z1037" i="13"/>
  <c r="Z1038" i="13"/>
  <c r="Z1039" i="13"/>
  <c r="Z1040" i="13"/>
  <c r="Z1041" i="13"/>
  <c r="Z1042" i="13"/>
  <c r="Z1043" i="13"/>
  <c r="Z1044" i="13"/>
  <c r="Z1045" i="13"/>
  <c r="Z1046" i="13"/>
  <c r="Z1047" i="13"/>
  <c r="Z1048" i="13"/>
  <c r="Z1049" i="13"/>
  <c r="Z1050" i="13"/>
  <c r="Z1051" i="13"/>
  <c r="Z1052" i="13"/>
  <c r="Z1053" i="13"/>
  <c r="Z1054" i="13"/>
  <c r="Z1055" i="13"/>
  <c r="Z1056" i="13"/>
  <c r="Z1057" i="13"/>
  <c r="Z1058" i="13"/>
  <c r="Z1059" i="13"/>
  <c r="Z1060" i="13"/>
  <c r="Z1061" i="13"/>
  <c r="Z1062" i="13"/>
  <c r="Z1063" i="13"/>
  <c r="Z1064" i="13"/>
  <c r="Z1065" i="13"/>
  <c r="Z1066" i="13"/>
  <c r="Z1067" i="13"/>
  <c r="Z1068" i="13"/>
  <c r="Z1069" i="13"/>
  <c r="Z1070" i="13"/>
  <c r="Z1071" i="13"/>
  <c r="Z1072" i="13"/>
  <c r="Z1073" i="13"/>
  <c r="Z1074" i="13"/>
  <c r="Z1075" i="13"/>
  <c r="Z1076" i="13"/>
  <c r="Z1077" i="13"/>
  <c r="Z1078" i="13"/>
  <c r="Z1079" i="13"/>
  <c r="Z1080" i="13"/>
  <c r="Z1081" i="13"/>
  <c r="Z1082" i="13"/>
  <c r="Z1083" i="13"/>
  <c r="Z1084" i="13"/>
  <c r="Z1085" i="13"/>
  <c r="Z1086" i="13"/>
  <c r="Z1087" i="13"/>
  <c r="Z1088" i="13"/>
  <c r="Z1089" i="13"/>
  <c r="Z1090" i="13"/>
  <c r="Z1091" i="13"/>
  <c r="Z1092" i="13"/>
  <c r="Z1093" i="13"/>
  <c r="Z1094" i="13"/>
  <c r="Z1095" i="13"/>
  <c r="Z1096" i="13"/>
  <c r="Z1097" i="13"/>
  <c r="Z1098" i="13"/>
  <c r="Z1099" i="13"/>
  <c r="Z1100" i="13"/>
  <c r="Z1101" i="13"/>
  <c r="Z1102" i="13"/>
  <c r="Z1103" i="13"/>
  <c r="Z1104" i="13"/>
  <c r="Z1105" i="13"/>
  <c r="Z1106" i="13"/>
  <c r="Z1107" i="13"/>
  <c r="Z1108" i="13"/>
  <c r="Z1109" i="13"/>
  <c r="Z1110" i="13"/>
  <c r="Z1111" i="13"/>
  <c r="Z1112" i="13"/>
  <c r="Z1113" i="13"/>
  <c r="Z1114" i="13"/>
  <c r="Z1115" i="13"/>
  <c r="Z1116" i="13"/>
  <c r="Z1117" i="13"/>
  <c r="Z1118" i="13"/>
  <c r="Z1119" i="13"/>
  <c r="Z1120" i="13"/>
  <c r="Z1121" i="13"/>
  <c r="Z1122" i="13"/>
  <c r="Z1123" i="13"/>
  <c r="Z1124" i="13"/>
  <c r="Z1125" i="13"/>
  <c r="Z1126" i="13"/>
  <c r="Z1127" i="13"/>
  <c r="Z1128" i="13"/>
  <c r="Z1129" i="13"/>
  <c r="Z1130" i="13"/>
  <c r="Z1131" i="13"/>
  <c r="Z1132" i="13"/>
  <c r="Z1133" i="13"/>
  <c r="Z1134" i="13"/>
  <c r="Z1135" i="13"/>
  <c r="Z1136" i="13"/>
  <c r="Z1137" i="13"/>
  <c r="Z1138" i="13"/>
  <c r="Z1139" i="13"/>
  <c r="Z1140" i="13"/>
  <c r="Z1141" i="13"/>
  <c r="Z1142" i="13"/>
  <c r="Z1143" i="13"/>
  <c r="Z1144" i="13"/>
  <c r="Z1145" i="13"/>
  <c r="Z1146" i="13"/>
  <c r="Z1147" i="13"/>
  <c r="Z1148" i="13"/>
  <c r="Z1149" i="13"/>
  <c r="Z1150" i="13"/>
  <c r="Z1151" i="13"/>
  <c r="Z1152" i="13"/>
  <c r="Z1153" i="13"/>
  <c r="Z1154" i="13"/>
  <c r="Z1155" i="13"/>
  <c r="Z1156" i="13"/>
  <c r="Z1157" i="13"/>
  <c r="Z1158" i="13"/>
  <c r="Z1159" i="13"/>
  <c r="Z1160" i="13"/>
  <c r="Z1161" i="13"/>
  <c r="Z1162" i="13"/>
  <c r="Z1163" i="13"/>
  <c r="Z1164" i="13"/>
  <c r="Z1165" i="13"/>
  <c r="Z1166" i="13"/>
  <c r="Z1167" i="13"/>
  <c r="Z1168" i="13"/>
  <c r="Z1169" i="13"/>
  <c r="Z1170" i="13"/>
  <c r="Z1171" i="13"/>
  <c r="Z1172" i="13"/>
  <c r="Z1173" i="13"/>
  <c r="Z1174" i="13"/>
  <c r="Z1175" i="13"/>
  <c r="Z1176" i="13"/>
  <c r="Z1177" i="13"/>
  <c r="Z1178" i="13"/>
  <c r="Z1179" i="13"/>
  <c r="Z1180" i="13"/>
  <c r="Z1181" i="13"/>
  <c r="Z1182" i="13"/>
  <c r="Z1183" i="13"/>
  <c r="Z1184" i="13"/>
  <c r="Z1185" i="13"/>
  <c r="Z1186" i="13"/>
  <c r="Z1187" i="13"/>
  <c r="Z1188" i="13"/>
  <c r="Z1189" i="13"/>
  <c r="Z1190" i="13"/>
  <c r="Z1191" i="13"/>
  <c r="Z1192" i="13"/>
  <c r="Z1193" i="13"/>
  <c r="Z1194" i="13"/>
  <c r="Z1195" i="13"/>
  <c r="Z1196" i="13"/>
  <c r="Z1197" i="13"/>
  <c r="Z1198" i="13"/>
  <c r="Z1199" i="13"/>
  <c r="Z1200" i="13"/>
  <c r="Z1201" i="13"/>
  <c r="Z1202" i="13"/>
  <c r="Z1203" i="13"/>
  <c r="Z1204" i="13"/>
  <c r="Z1205" i="13"/>
  <c r="Z1206" i="13"/>
  <c r="Z1207" i="13"/>
  <c r="Z1208" i="13"/>
  <c r="Z1209" i="13"/>
  <c r="Z1210" i="13"/>
  <c r="Z1211" i="13"/>
  <c r="Z1212" i="13"/>
  <c r="Z1213" i="13"/>
  <c r="Z1214" i="13"/>
  <c r="Z1215" i="13"/>
  <c r="Z1216" i="13"/>
  <c r="Z1217" i="13"/>
  <c r="Z1218" i="13"/>
  <c r="Z1219" i="13"/>
  <c r="Z1220" i="13"/>
  <c r="Z1221" i="13"/>
  <c r="Z1222" i="13"/>
  <c r="Z1223" i="13"/>
  <c r="Z1224" i="13"/>
  <c r="Z1225" i="13"/>
  <c r="Z1226" i="13"/>
  <c r="Z1227" i="13"/>
  <c r="Z1228" i="13"/>
  <c r="Z1229" i="13"/>
  <c r="Z1230" i="13"/>
  <c r="Z1231" i="13"/>
  <c r="Z1232" i="13"/>
  <c r="Z1233" i="13"/>
  <c r="Z1234" i="13"/>
  <c r="Z1235" i="13"/>
  <c r="Z1236" i="13"/>
  <c r="Z1237" i="13"/>
  <c r="Z2" i="13"/>
  <c r="B20" i="5"/>
  <c r="C20" i="5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3" i="13"/>
  <c r="Y64" i="13"/>
  <c r="Y65" i="13"/>
  <c r="Y66" i="13"/>
  <c r="Y67" i="13"/>
  <c r="Y69" i="13"/>
  <c r="Y70" i="13"/>
  <c r="Y71" i="13"/>
  <c r="Y72" i="13"/>
  <c r="Y73" i="13"/>
  <c r="Y75" i="13"/>
  <c r="Y76" i="13"/>
  <c r="Y77" i="13"/>
  <c r="Y78" i="13"/>
  <c r="Y79" i="13"/>
  <c r="Y81" i="13"/>
  <c r="Y82" i="13"/>
  <c r="Y83" i="13"/>
  <c r="Y84" i="13"/>
  <c r="Y85" i="13"/>
  <c r="Y87" i="13"/>
  <c r="Y88" i="13"/>
  <c r="Y89" i="13"/>
  <c r="Y90" i="13"/>
  <c r="Y91" i="13"/>
  <c r="Y93" i="13"/>
  <c r="Y94" i="13"/>
  <c r="Y95" i="13"/>
  <c r="Y96" i="13"/>
  <c r="Y97" i="13"/>
  <c r="Y99" i="13"/>
  <c r="Y100" i="13"/>
  <c r="Y101" i="13"/>
  <c r="Y102" i="13"/>
  <c r="Y103" i="13"/>
  <c r="Y105" i="13"/>
  <c r="Y106" i="13"/>
  <c r="Y107" i="13"/>
  <c r="Y108" i="13"/>
  <c r="Y109" i="13"/>
  <c r="Y111" i="13"/>
  <c r="Y112" i="13"/>
  <c r="Y113" i="13"/>
  <c r="Y114" i="13"/>
  <c r="Y115" i="13"/>
  <c r="Y117" i="13"/>
  <c r="Y118" i="13"/>
  <c r="Y119" i="13"/>
  <c r="Y120" i="13"/>
  <c r="Y121" i="13"/>
  <c r="Y123" i="13"/>
  <c r="Y124" i="13"/>
  <c r="Y125" i="13"/>
  <c r="Y126" i="13"/>
  <c r="Y127" i="13"/>
  <c r="Y129" i="13"/>
  <c r="Y130" i="13"/>
  <c r="Y131" i="13"/>
  <c r="Y132" i="13"/>
  <c r="Y133" i="13"/>
  <c r="Y134" i="13"/>
  <c r="Y135" i="13"/>
  <c r="Y136" i="13"/>
  <c r="Y137" i="13"/>
  <c r="Y138" i="13"/>
  <c r="Y139" i="13"/>
  <c r="Y140" i="13"/>
  <c r="Y141" i="13"/>
  <c r="Y142" i="13"/>
  <c r="Y143" i="13"/>
  <c r="Y144" i="13"/>
  <c r="Y145" i="13"/>
  <c r="Y146" i="13"/>
  <c r="Y147" i="13"/>
  <c r="Y148" i="13"/>
  <c r="Y149" i="13"/>
  <c r="Y150" i="13"/>
  <c r="Y151" i="13"/>
  <c r="Y152" i="13"/>
  <c r="Y153" i="13"/>
  <c r="Y154" i="13"/>
  <c r="Y155" i="13"/>
  <c r="Y156" i="13"/>
  <c r="Y157" i="13"/>
  <c r="Y158" i="13"/>
  <c r="Y159" i="13"/>
  <c r="Y160" i="13"/>
  <c r="Y161" i="13"/>
  <c r="Y162" i="13"/>
  <c r="Y163" i="13"/>
  <c r="Y164" i="13"/>
  <c r="Y165" i="13"/>
  <c r="Y166" i="13"/>
  <c r="Y167" i="13"/>
  <c r="Y168" i="13"/>
  <c r="Y169" i="13"/>
  <c r="Y170" i="13"/>
  <c r="Y171" i="13"/>
  <c r="Y172" i="13"/>
  <c r="Y173" i="13"/>
  <c r="Y174" i="13"/>
  <c r="Y175" i="13"/>
  <c r="Y176" i="13"/>
  <c r="Y177" i="13"/>
  <c r="Y178" i="13"/>
  <c r="Y179" i="13"/>
  <c r="Y180" i="13"/>
  <c r="Y181" i="13"/>
  <c r="Y182" i="13"/>
  <c r="Y183" i="13"/>
  <c r="Y184" i="13"/>
  <c r="Y185" i="13"/>
  <c r="Y186" i="13"/>
  <c r="Y187" i="13"/>
  <c r="Y188" i="13"/>
  <c r="Y189" i="13"/>
  <c r="Y190" i="13"/>
  <c r="Y191" i="13"/>
  <c r="Y192" i="13"/>
  <c r="Y193" i="13"/>
  <c r="Y194" i="13"/>
  <c r="Y195" i="13"/>
  <c r="Y196" i="13"/>
  <c r="Y197" i="13"/>
  <c r="Y198" i="13"/>
  <c r="Y199" i="13"/>
  <c r="Y200" i="13"/>
  <c r="Y201" i="13"/>
  <c r="Y202" i="13"/>
  <c r="Y203" i="13"/>
  <c r="Y204" i="13"/>
  <c r="Y205" i="13"/>
  <c r="Y206" i="13"/>
  <c r="Y207" i="13"/>
  <c r="Y208" i="13"/>
  <c r="Y209" i="13"/>
  <c r="Y210" i="13"/>
  <c r="Y211" i="13"/>
  <c r="Y212" i="13"/>
  <c r="Y213" i="13"/>
  <c r="Y214" i="13"/>
  <c r="Y215" i="13"/>
  <c r="Y216" i="13"/>
  <c r="Y217" i="13"/>
  <c r="Y218" i="13"/>
  <c r="Y219" i="13"/>
  <c r="Y220" i="13"/>
  <c r="Y221" i="13"/>
  <c r="Y222" i="13"/>
  <c r="Y223" i="13"/>
  <c r="Y224" i="13"/>
  <c r="Y225" i="13"/>
  <c r="Y226" i="13"/>
  <c r="Y227" i="13"/>
  <c r="Y228" i="13"/>
  <c r="Y229" i="13"/>
  <c r="Y230" i="13"/>
  <c r="Y231" i="13"/>
  <c r="Y232" i="13"/>
  <c r="Y233" i="13"/>
  <c r="Y234" i="13"/>
  <c r="Y235" i="13"/>
  <c r="Y236" i="13"/>
  <c r="Y237" i="13"/>
  <c r="Y238" i="13"/>
  <c r="Y239" i="13"/>
  <c r="Y240" i="13"/>
  <c r="Y241" i="13"/>
  <c r="Y242" i="13"/>
  <c r="Y243" i="13"/>
  <c r="Y244" i="13"/>
  <c r="Y245" i="13"/>
  <c r="Y246" i="13"/>
  <c r="Y247" i="13"/>
  <c r="Y248" i="13"/>
  <c r="Y249" i="13"/>
  <c r="Y250" i="13"/>
  <c r="Y251" i="13"/>
  <c r="Y252" i="13"/>
  <c r="Y253" i="13"/>
  <c r="Y254" i="13"/>
  <c r="Y255" i="13"/>
  <c r="Y256" i="13"/>
  <c r="Y257" i="13"/>
  <c r="Y258" i="13"/>
  <c r="Y259" i="13"/>
  <c r="Y260" i="13"/>
  <c r="Y261" i="13"/>
  <c r="Y262" i="13"/>
  <c r="Y263" i="13"/>
  <c r="Y264" i="13"/>
  <c r="Y265" i="13"/>
  <c r="Y266" i="13"/>
  <c r="Y267" i="13"/>
  <c r="Y268" i="13"/>
  <c r="Y269" i="13"/>
  <c r="Y270" i="13"/>
  <c r="Y271" i="13"/>
  <c r="Y272" i="13"/>
  <c r="Y273" i="13"/>
  <c r="Y274" i="13"/>
  <c r="Y275" i="13"/>
  <c r="Y276" i="13"/>
  <c r="Y277" i="13"/>
  <c r="Y278" i="13"/>
  <c r="Y279" i="13"/>
  <c r="Y280" i="13"/>
  <c r="Y281" i="13"/>
  <c r="Y282" i="13"/>
  <c r="Y283" i="13"/>
  <c r="Y284" i="13"/>
  <c r="Y285" i="13"/>
  <c r="Y286" i="13"/>
  <c r="Y287" i="13"/>
  <c r="Y288" i="13"/>
  <c r="Y289" i="13"/>
  <c r="Y290" i="13"/>
  <c r="Y291" i="13"/>
  <c r="Y292" i="13"/>
  <c r="Y293" i="13"/>
  <c r="Y294" i="13"/>
  <c r="Y295" i="13"/>
  <c r="Y296" i="13"/>
  <c r="Y297" i="13"/>
  <c r="Y298" i="13"/>
  <c r="Y299" i="13"/>
  <c r="Y300" i="13"/>
  <c r="Y301" i="13"/>
  <c r="Y302" i="13"/>
  <c r="Y303" i="13"/>
  <c r="Y304" i="13"/>
  <c r="Y305" i="13"/>
  <c r="Y306" i="13"/>
  <c r="Y307" i="13"/>
  <c r="Y308" i="13"/>
  <c r="Y309" i="13"/>
  <c r="Y310" i="13"/>
  <c r="Y311" i="13"/>
  <c r="Y312" i="13"/>
  <c r="Y313" i="13"/>
  <c r="Y314" i="13"/>
  <c r="Y315" i="13"/>
  <c r="Y316" i="13"/>
  <c r="Y317" i="13"/>
  <c r="Y318" i="13"/>
  <c r="Y319" i="13"/>
  <c r="Y320" i="13"/>
  <c r="Y321" i="13"/>
  <c r="Y322" i="13"/>
  <c r="Y323" i="13"/>
  <c r="Y324" i="13"/>
  <c r="Y325" i="13"/>
  <c r="Y326" i="13"/>
  <c r="Y327" i="13"/>
  <c r="Y328" i="13"/>
  <c r="Y329" i="13"/>
  <c r="Y330" i="13"/>
  <c r="Y331" i="13"/>
  <c r="Y332" i="13"/>
  <c r="Y333" i="13"/>
  <c r="Y334" i="13"/>
  <c r="Y335" i="13"/>
  <c r="Y336" i="13"/>
  <c r="Y337" i="13"/>
  <c r="Y338" i="13"/>
  <c r="Y339" i="13"/>
  <c r="Y340" i="13"/>
  <c r="Y341" i="13"/>
  <c r="Y342" i="13"/>
  <c r="Y343" i="13"/>
  <c r="Y344" i="13"/>
  <c r="Y345" i="13"/>
  <c r="Y346" i="13"/>
  <c r="Y347" i="13"/>
  <c r="Y348" i="13"/>
  <c r="Y349" i="13"/>
  <c r="Y350" i="13"/>
  <c r="Y351" i="13"/>
  <c r="Y352" i="13"/>
  <c r="Y353" i="13"/>
  <c r="Y354" i="13"/>
  <c r="Y355" i="13"/>
  <c r="Y356" i="13"/>
  <c r="Y357" i="13"/>
  <c r="Y358" i="13"/>
  <c r="Y359" i="13"/>
  <c r="Y360" i="13"/>
  <c r="Y361" i="13"/>
  <c r="Y362" i="13"/>
  <c r="Y363" i="13"/>
  <c r="Y364" i="13"/>
  <c r="Y365" i="13"/>
  <c r="Y366" i="13"/>
  <c r="Y367" i="13"/>
  <c r="Y368" i="13"/>
  <c r="Y369" i="13"/>
  <c r="Y370" i="13"/>
  <c r="Y371" i="13"/>
  <c r="Y372" i="13"/>
  <c r="Y373" i="13"/>
  <c r="Y374" i="13"/>
  <c r="Y375" i="13"/>
  <c r="Y376" i="13"/>
  <c r="Y377" i="13"/>
  <c r="Y378" i="13"/>
  <c r="Y379" i="13"/>
  <c r="Y380" i="13"/>
  <c r="Y381" i="13"/>
  <c r="Y382" i="13"/>
  <c r="Y383" i="13"/>
  <c r="Y384" i="13"/>
  <c r="Y385" i="13"/>
  <c r="Y386" i="13"/>
  <c r="Y387" i="13"/>
  <c r="Y388" i="13"/>
  <c r="Y389" i="13"/>
  <c r="Y390" i="13"/>
  <c r="Y391" i="13"/>
  <c r="Y392" i="13"/>
  <c r="Y393" i="13"/>
  <c r="Y394" i="13"/>
  <c r="Y395" i="13"/>
  <c r="Y396" i="13"/>
  <c r="Y397" i="13"/>
  <c r="Y398" i="13"/>
  <c r="Y399" i="13"/>
  <c r="Y400" i="13"/>
  <c r="Y401" i="13"/>
  <c r="Y402" i="13"/>
  <c r="Y403" i="13"/>
  <c r="Y404" i="13"/>
  <c r="Y405" i="13"/>
  <c r="Y406" i="13"/>
  <c r="Y407" i="13"/>
  <c r="Y408" i="13"/>
  <c r="Y409" i="13"/>
  <c r="Y410" i="13"/>
  <c r="Y411" i="13"/>
  <c r="Y412" i="13"/>
  <c r="Y413" i="13"/>
  <c r="Y414" i="13"/>
  <c r="Y415" i="13"/>
  <c r="Y416" i="13"/>
  <c r="Y417" i="13"/>
  <c r="Y418" i="13"/>
  <c r="Y419" i="13"/>
  <c r="Y420" i="13"/>
  <c r="Y421" i="13"/>
  <c r="Y422" i="13"/>
  <c r="Y423" i="13"/>
  <c r="Y424" i="13"/>
  <c r="Y425" i="13"/>
  <c r="Y426" i="13"/>
  <c r="Y427" i="13"/>
  <c r="Y428" i="13"/>
  <c r="Y429" i="13"/>
  <c r="Y430" i="13"/>
  <c r="Y431" i="13"/>
  <c r="Y432" i="13"/>
  <c r="Y433" i="13"/>
  <c r="Y434" i="13"/>
  <c r="Y435" i="13"/>
  <c r="Y436" i="13"/>
  <c r="Y437" i="13"/>
  <c r="Y438" i="13"/>
  <c r="Y439" i="13"/>
  <c r="Y440" i="13"/>
  <c r="Y441" i="13"/>
  <c r="Y442" i="13"/>
  <c r="Y443" i="13"/>
  <c r="Y444" i="13"/>
  <c r="Y445" i="13"/>
  <c r="Y446" i="13"/>
  <c r="Y447" i="13"/>
  <c r="Y448" i="13"/>
  <c r="Y449" i="13"/>
  <c r="Y450" i="13"/>
  <c r="Y451" i="13"/>
  <c r="Y452" i="13"/>
  <c r="Y453" i="13"/>
  <c r="Y454" i="13"/>
  <c r="Y455" i="13"/>
  <c r="Y456" i="13"/>
  <c r="Y457" i="13"/>
  <c r="Y458" i="13"/>
  <c r="Y459" i="13"/>
  <c r="Y460" i="13"/>
  <c r="Y461" i="13"/>
  <c r="Y462" i="13"/>
  <c r="Y463" i="13"/>
  <c r="Y464" i="13"/>
  <c r="Y465" i="13"/>
  <c r="Y466" i="13"/>
  <c r="Y467" i="13"/>
  <c r="Y468" i="13"/>
  <c r="Y469" i="13"/>
  <c r="Y470" i="13"/>
  <c r="Y471" i="13"/>
  <c r="Y472" i="13"/>
  <c r="Y473" i="13"/>
  <c r="Y474" i="13"/>
  <c r="Y475" i="13"/>
  <c r="Y476" i="13"/>
  <c r="Y477" i="13"/>
  <c r="Y478" i="13"/>
  <c r="Y479" i="13"/>
  <c r="Y480" i="13"/>
  <c r="Y481" i="13"/>
  <c r="Y482" i="13"/>
  <c r="Y483" i="13"/>
  <c r="Y484" i="13"/>
  <c r="Y485" i="13"/>
  <c r="Y486" i="13"/>
  <c r="Y487" i="13"/>
  <c r="Y488" i="13"/>
  <c r="Y489" i="13"/>
  <c r="Y490" i="13"/>
  <c r="Y491" i="13"/>
  <c r="Y492" i="13"/>
  <c r="Y493" i="13"/>
  <c r="Y494" i="13"/>
  <c r="Y495" i="13"/>
  <c r="Y496" i="13"/>
  <c r="Y497" i="13"/>
  <c r="Y498" i="13"/>
  <c r="Y499" i="13"/>
  <c r="Y500" i="13"/>
  <c r="Y501" i="13"/>
  <c r="Y502" i="13"/>
  <c r="Y503" i="13"/>
  <c r="Y504" i="13"/>
  <c r="Y505" i="13"/>
  <c r="Y506" i="13"/>
  <c r="Y507" i="13"/>
  <c r="Y508" i="13"/>
  <c r="Y509" i="13"/>
  <c r="Y510" i="13"/>
  <c r="Y511" i="13"/>
  <c r="Y512" i="13"/>
  <c r="Y513" i="13"/>
  <c r="Y514" i="13"/>
  <c r="Y515" i="13"/>
  <c r="Y516" i="13"/>
  <c r="Y517" i="13"/>
  <c r="Y518" i="13"/>
  <c r="Y519" i="13"/>
  <c r="Y520" i="13"/>
  <c r="Y521" i="13"/>
  <c r="Y522" i="13"/>
  <c r="Y523" i="13"/>
  <c r="Y524" i="13"/>
  <c r="Y525" i="13"/>
  <c r="Y526" i="13"/>
  <c r="Y527" i="13"/>
  <c r="Y528" i="13"/>
  <c r="Y529" i="13"/>
  <c r="Y530" i="13"/>
  <c r="Y531" i="13"/>
  <c r="Y532" i="13"/>
  <c r="Y533" i="13"/>
  <c r="Y534" i="13"/>
  <c r="Y535" i="13"/>
  <c r="Y536" i="13"/>
  <c r="Y537" i="13"/>
  <c r="Y538" i="13"/>
  <c r="Y539" i="13"/>
  <c r="Y540" i="13"/>
  <c r="Y541" i="13"/>
  <c r="Y542" i="13"/>
  <c r="Y543" i="13"/>
  <c r="Y544" i="13"/>
  <c r="Y545" i="13"/>
  <c r="Y546" i="13"/>
  <c r="Y547" i="13"/>
  <c r="Y548" i="13"/>
  <c r="Y549" i="13"/>
  <c r="Y550" i="13"/>
  <c r="Y551" i="13"/>
  <c r="Y552" i="13"/>
  <c r="Y553" i="13"/>
  <c r="Y554" i="13"/>
  <c r="Y555" i="13"/>
  <c r="Y556" i="13"/>
  <c r="Y557" i="13"/>
  <c r="Y558" i="13"/>
  <c r="Y559" i="13"/>
  <c r="Y560" i="13"/>
  <c r="Y561" i="13"/>
  <c r="Y562" i="13"/>
  <c r="Y563" i="13"/>
  <c r="Y564" i="13"/>
  <c r="Y565" i="13"/>
  <c r="Y566" i="13"/>
  <c r="Y567" i="13"/>
  <c r="Y568" i="13"/>
  <c r="Y569" i="13"/>
  <c r="Y570" i="13"/>
  <c r="Y571" i="13"/>
  <c r="Y572" i="13"/>
  <c r="Y573" i="13"/>
  <c r="Y574" i="13"/>
  <c r="Y575" i="13"/>
  <c r="Y576" i="13"/>
  <c r="Y577" i="13"/>
  <c r="Y578" i="13"/>
  <c r="Y579" i="13"/>
  <c r="Y580" i="13"/>
  <c r="Y581" i="13"/>
  <c r="Y582" i="13"/>
  <c r="Y583" i="13"/>
  <c r="Y584" i="13"/>
  <c r="Y585" i="13"/>
  <c r="Y586" i="13"/>
  <c r="Y587" i="13"/>
  <c r="Y588" i="13"/>
  <c r="Y589" i="13"/>
  <c r="Y590" i="13"/>
  <c r="Y591" i="13"/>
  <c r="Y592" i="13"/>
  <c r="Y593" i="13"/>
  <c r="Y594" i="13"/>
  <c r="Y595" i="13"/>
  <c r="Y596" i="13"/>
  <c r="Y597" i="13"/>
  <c r="Y598" i="13"/>
  <c r="Y599" i="13"/>
  <c r="Y600" i="13"/>
  <c r="Y601" i="13"/>
  <c r="Y602" i="13"/>
  <c r="Y603" i="13"/>
  <c r="Y604" i="13"/>
  <c r="Y605" i="13"/>
  <c r="Y606" i="13"/>
  <c r="Y607" i="13"/>
  <c r="Y608" i="13"/>
  <c r="Y609" i="13"/>
  <c r="Y610" i="13"/>
  <c r="Y611" i="13"/>
  <c r="Y612" i="13"/>
  <c r="Y613" i="13"/>
  <c r="Y614" i="13"/>
  <c r="Y615" i="13"/>
  <c r="Y616" i="13"/>
  <c r="Y617" i="13"/>
  <c r="Y618" i="13"/>
  <c r="Y619" i="13"/>
  <c r="Y620" i="13"/>
  <c r="Y621" i="13"/>
  <c r="Y622" i="13"/>
  <c r="Y623" i="13"/>
  <c r="Y624" i="13"/>
  <c r="Y625" i="13"/>
  <c r="Y626" i="13"/>
  <c r="Y627" i="13"/>
  <c r="Y628" i="13"/>
  <c r="Y629" i="13"/>
  <c r="Y630" i="13"/>
  <c r="Y631" i="13"/>
  <c r="Y632" i="13"/>
  <c r="Y633" i="13"/>
  <c r="Y634" i="13"/>
  <c r="Y635" i="13"/>
  <c r="Y636" i="13"/>
  <c r="Y637" i="13"/>
  <c r="Y638" i="13"/>
  <c r="Y639" i="13"/>
  <c r="Y640" i="13"/>
  <c r="Y641" i="13"/>
  <c r="Y642" i="13"/>
  <c r="Y643" i="13"/>
  <c r="Y644" i="13"/>
  <c r="Y645" i="13"/>
  <c r="Y646" i="13"/>
  <c r="Y647" i="13"/>
  <c r="Y648" i="13"/>
  <c r="Y649" i="13"/>
  <c r="Y650" i="13"/>
  <c r="Y651" i="13"/>
  <c r="Y652" i="13"/>
  <c r="Y653" i="13"/>
  <c r="Y654" i="13"/>
  <c r="Y655" i="13"/>
  <c r="Y656" i="13"/>
  <c r="Y657" i="13"/>
  <c r="Y658" i="13"/>
  <c r="Y659" i="13"/>
  <c r="Y660" i="13"/>
  <c r="Y661" i="13"/>
  <c r="Y662" i="13"/>
  <c r="Y663" i="13"/>
  <c r="Y664" i="13"/>
  <c r="Y665" i="13"/>
  <c r="Y666" i="13"/>
  <c r="Y667" i="13"/>
  <c r="Y668" i="13"/>
  <c r="Y669" i="13"/>
  <c r="Y670" i="13"/>
  <c r="Y671" i="13"/>
  <c r="Y672" i="13"/>
  <c r="Y673" i="13"/>
  <c r="Y674" i="13"/>
  <c r="Y675" i="13"/>
  <c r="Y676" i="13"/>
  <c r="Y677" i="13"/>
  <c r="Y678" i="13"/>
  <c r="Y679" i="13"/>
  <c r="Y680" i="13"/>
  <c r="Y681" i="13"/>
  <c r="Y682" i="13"/>
  <c r="Y683" i="13"/>
  <c r="Y684" i="13"/>
  <c r="Y685" i="13"/>
  <c r="Y686" i="13"/>
  <c r="Y687" i="13"/>
  <c r="Y688" i="13"/>
  <c r="Y689" i="13"/>
  <c r="Y690" i="13"/>
  <c r="Y691" i="13"/>
  <c r="Y692" i="13"/>
  <c r="Y693" i="13"/>
  <c r="Y694" i="13"/>
  <c r="Y695" i="13"/>
  <c r="Y696" i="13"/>
  <c r="Y697" i="13"/>
  <c r="Y698" i="13"/>
  <c r="Y699" i="13"/>
  <c r="Y700" i="13"/>
  <c r="Y701" i="13"/>
  <c r="Y702" i="13"/>
  <c r="Y703" i="13"/>
  <c r="Y704" i="13"/>
  <c r="Y705" i="13"/>
  <c r="Y706" i="13"/>
  <c r="Y707" i="13"/>
  <c r="Y708" i="13"/>
  <c r="Y709" i="13"/>
  <c r="Y710" i="13"/>
  <c r="Y711" i="13"/>
  <c r="Y712" i="13"/>
  <c r="Y713" i="13"/>
  <c r="Y714" i="13"/>
  <c r="Y715" i="13"/>
  <c r="Y716" i="13"/>
  <c r="Y717" i="13"/>
  <c r="Y718" i="13"/>
  <c r="Y719" i="13"/>
  <c r="Y720" i="13"/>
  <c r="Y721" i="13"/>
  <c r="Y722" i="13"/>
  <c r="Y723" i="13"/>
  <c r="Y724" i="13"/>
  <c r="Y725" i="13"/>
  <c r="Y726" i="13"/>
  <c r="Y727" i="13"/>
  <c r="Y728" i="13"/>
  <c r="Y729" i="13"/>
  <c r="Y730" i="13"/>
  <c r="Y731" i="13"/>
  <c r="Y732" i="13"/>
  <c r="Y733" i="13"/>
  <c r="Y734" i="13"/>
  <c r="Y735" i="13"/>
  <c r="Y736" i="13"/>
  <c r="Y737" i="13"/>
  <c r="Y738" i="13"/>
  <c r="Y739" i="13"/>
  <c r="Y740" i="13"/>
  <c r="Y741" i="13"/>
  <c r="Y742" i="13"/>
  <c r="Y743" i="13"/>
  <c r="Y744" i="13"/>
  <c r="Y745" i="13"/>
  <c r="Y746" i="13"/>
  <c r="Y747" i="13"/>
  <c r="Y748" i="13"/>
  <c r="Y749" i="13"/>
  <c r="Y750" i="13"/>
  <c r="Y751" i="13"/>
  <c r="Y752" i="13"/>
  <c r="Y753" i="13"/>
  <c r="Y754" i="13"/>
  <c r="Y755" i="13"/>
  <c r="Y756" i="13"/>
  <c r="Y757" i="13"/>
  <c r="Y758" i="13"/>
  <c r="Y759" i="13"/>
  <c r="Y760" i="13"/>
  <c r="Y761" i="13"/>
  <c r="Y762" i="13"/>
  <c r="Y763" i="13"/>
  <c r="Y764" i="13"/>
  <c r="Y765" i="13"/>
  <c r="Y766" i="13"/>
  <c r="Y767" i="13"/>
  <c r="Y768" i="13"/>
  <c r="Y769" i="13"/>
  <c r="Y770" i="13"/>
  <c r="Y771" i="13"/>
  <c r="Y772" i="13"/>
  <c r="Y773" i="13"/>
  <c r="Y774" i="13"/>
  <c r="Y775" i="13"/>
  <c r="Y776" i="13"/>
  <c r="Y777" i="13"/>
  <c r="Y778" i="13"/>
  <c r="Y779" i="13"/>
  <c r="Y780" i="13"/>
  <c r="Y781" i="13"/>
  <c r="Y782" i="13"/>
  <c r="Y783" i="13"/>
  <c r="Y784" i="13"/>
  <c r="Y785" i="13"/>
  <c r="Y786" i="13"/>
  <c r="Y787" i="13"/>
  <c r="Y788" i="13"/>
  <c r="Y789" i="13"/>
  <c r="Y790" i="13"/>
  <c r="Y791" i="13"/>
  <c r="Y792" i="13"/>
  <c r="Y793" i="13"/>
  <c r="Y794" i="13"/>
  <c r="Y795" i="13"/>
  <c r="Y796" i="13"/>
  <c r="Y797" i="13"/>
  <c r="Y798" i="13"/>
  <c r="Y799" i="13"/>
  <c r="Y800" i="13"/>
  <c r="Y801" i="13"/>
  <c r="Y802" i="13"/>
  <c r="Y803" i="13"/>
  <c r="Y804" i="13"/>
  <c r="Y805" i="13"/>
  <c r="Y806" i="13"/>
  <c r="Y807" i="13"/>
  <c r="Y808" i="13"/>
  <c r="Y809" i="13"/>
  <c r="Y810" i="13"/>
  <c r="Y811" i="13"/>
  <c r="Y812" i="13"/>
  <c r="Y813" i="13"/>
  <c r="Y814" i="13"/>
  <c r="Y815" i="13"/>
  <c r="Y816" i="13"/>
  <c r="Y817" i="13"/>
  <c r="Y818" i="13"/>
  <c r="Y819" i="13"/>
  <c r="Y820" i="13"/>
  <c r="Y821" i="13"/>
  <c r="Y822" i="13"/>
  <c r="Y823" i="13"/>
  <c r="Y824" i="13"/>
  <c r="Y825" i="13"/>
  <c r="Y826" i="13"/>
  <c r="Y827" i="13"/>
  <c r="Y828" i="13"/>
  <c r="Y829" i="13"/>
  <c r="Y830" i="13"/>
  <c r="Y831" i="13"/>
  <c r="Y832" i="13"/>
  <c r="Y833" i="13"/>
  <c r="Y834" i="13"/>
  <c r="Y835" i="13"/>
  <c r="Y836" i="13"/>
  <c r="Y837" i="13"/>
  <c r="Y838" i="13"/>
  <c r="Y839" i="13"/>
  <c r="Y840" i="13"/>
  <c r="Y841" i="13"/>
  <c r="Y842" i="13"/>
  <c r="Y843" i="13"/>
  <c r="Y844" i="13"/>
  <c r="Y845" i="13"/>
  <c r="Y846" i="13"/>
  <c r="Y847" i="13"/>
  <c r="Y848" i="13"/>
  <c r="Y849" i="13"/>
  <c r="Y850" i="13"/>
  <c r="Y851" i="13"/>
  <c r="Y852" i="13"/>
  <c r="Y853" i="13"/>
  <c r="Y854" i="13"/>
  <c r="Y855" i="13"/>
  <c r="Y856" i="13"/>
  <c r="Y857" i="13"/>
  <c r="Y858" i="13"/>
  <c r="Y859" i="13"/>
  <c r="Y860" i="13"/>
  <c r="Y861" i="13"/>
  <c r="Y862" i="13"/>
  <c r="Y863" i="13"/>
  <c r="Y864" i="13"/>
  <c r="Y865" i="13"/>
  <c r="Y866" i="13"/>
  <c r="Y867" i="13"/>
  <c r="Y868" i="13"/>
  <c r="Y869" i="13"/>
  <c r="Y870" i="13"/>
  <c r="Y871" i="13"/>
  <c r="Y872" i="13"/>
  <c r="Y873" i="13"/>
  <c r="Y874" i="13"/>
  <c r="Y875" i="13"/>
  <c r="Y876" i="13"/>
  <c r="Y877" i="13"/>
  <c r="Y878" i="13"/>
  <c r="Y879" i="13"/>
  <c r="Y880" i="13"/>
  <c r="Y881" i="13"/>
  <c r="Y882" i="13"/>
  <c r="Y883" i="13"/>
  <c r="Y884" i="13"/>
  <c r="Y885" i="13"/>
  <c r="Y886" i="13"/>
  <c r="Y887" i="13"/>
  <c r="Y888" i="13"/>
  <c r="Y889" i="13"/>
  <c r="Y890" i="13"/>
  <c r="Y891" i="13"/>
  <c r="Y892" i="13"/>
  <c r="Y893" i="13"/>
  <c r="Y894" i="13"/>
  <c r="Y895" i="13"/>
  <c r="Y896" i="13"/>
  <c r="Y897" i="13"/>
  <c r="Y898" i="13"/>
  <c r="Y899" i="13"/>
  <c r="Y900" i="13"/>
  <c r="Y901" i="13"/>
  <c r="Y902" i="13"/>
  <c r="Y903" i="13"/>
  <c r="Y904" i="13"/>
  <c r="Y905" i="13"/>
  <c r="Y906" i="13"/>
  <c r="Y907" i="13"/>
  <c r="Y908" i="13"/>
  <c r="Y909" i="13"/>
  <c r="Y910" i="13"/>
  <c r="Y911" i="13"/>
  <c r="Y912" i="13"/>
  <c r="Y913" i="13"/>
  <c r="Y914" i="13"/>
  <c r="Y915" i="13"/>
  <c r="Y916" i="13"/>
  <c r="Y917" i="13"/>
  <c r="Y918" i="13"/>
  <c r="Y919" i="13"/>
  <c r="Y920" i="13"/>
  <c r="Y921" i="13"/>
  <c r="Y922" i="13"/>
  <c r="Y923" i="13"/>
  <c r="Y924" i="13"/>
  <c r="Y925" i="13"/>
  <c r="Y926" i="13"/>
  <c r="Y927" i="13"/>
  <c r="Y928" i="13"/>
  <c r="Y929" i="13"/>
  <c r="Y930" i="13"/>
  <c r="Y931" i="13"/>
  <c r="Y932" i="13"/>
  <c r="Y933" i="13"/>
  <c r="Y934" i="13"/>
  <c r="Y935" i="13"/>
  <c r="Y936" i="13"/>
  <c r="Y937" i="13"/>
  <c r="Y938" i="13"/>
  <c r="Y939" i="13"/>
  <c r="Y940" i="13"/>
  <c r="Y941" i="13"/>
  <c r="Y942" i="13"/>
  <c r="Y943" i="13"/>
  <c r="Y944" i="13"/>
  <c r="Y945" i="13"/>
  <c r="Y946" i="13"/>
  <c r="Y947" i="13"/>
  <c r="Y948" i="13"/>
  <c r="Y949" i="13"/>
  <c r="Y950" i="13"/>
  <c r="Y951" i="13"/>
  <c r="Y952" i="13"/>
  <c r="Y953" i="13"/>
  <c r="Y954" i="13"/>
  <c r="Y955" i="13"/>
  <c r="Y956" i="13"/>
  <c r="Y957" i="13"/>
  <c r="Y958" i="13"/>
  <c r="Y959" i="13"/>
  <c r="Y960" i="13"/>
  <c r="Y961" i="13"/>
  <c r="Y962" i="13"/>
  <c r="Y963" i="13"/>
  <c r="Y964" i="13"/>
  <c r="Y965" i="13"/>
  <c r="Y966" i="13"/>
  <c r="Y967" i="13"/>
  <c r="Y968" i="13"/>
  <c r="Y969" i="13"/>
  <c r="Y970" i="13"/>
  <c r="Y971" i="13"/>
  <c r="Y972" i="13"/>
  <c r="Y973" i="13"/>
  <c r="Y974" i="13"/>
  <c r="Y975" i="13"/>
  <c r="Y976" i="13"/>
  <c r="Y977" i="13"/>
  <c r="Y978" i="13"/>
  <c r="Y979" i="13"/>
  <c r="Y980" i="13"/>
  <c r="Y981" i="13"/>
  <c r="Y982" i="13"/>
  <c r="Y983" i="13"/>
  <c r="Y984" i="13"/>
  <c r="Y985" i="13"/>
  <c r="Y986" i="13"/>
  <c r="Y987" i="13"/>
  <c r="Y988" i="13"/>
  <c r="Y989" i="13"/>
  <c r="Y990" i="13"/>
  <c r="Y991" i="13"/>
  <c r="Y992" i="13"/>
  <c r="Y993" i="13"/>
  <c r="Y994" i="13"/>
  <c r="Y995" i="13"/>
  <c r="Y996" i="13"/>
  <c r="Y997" i="13"/>
  <c r="Y998" i="13"/>
  <c r="Y999" i="13"/>
  <c r="Y1000" i="13"/>
  <c r="Y1001" i="13"/>
  <c r="Y1002" i="13"/>
  <c r="Y1003" i="13"/>
  <c r="Y1004" i="13"/>
  <c r="Y1005" i="13"/>
  <c r="Y1006" i="13"/>
  <c r="Y1007" i="13"/>
  <c r="Y1008" i="13"/>
  <c r="Y1009" i="13"/>
  <c r="Y1010" i="13"/>
  <c r="Y1011" i="13"/>
  <c r="Y1012" i="13"/>
  <c r="Y1013" i="13"/>
  <c r="Y1014" i="13"/>
  <c r="Y1015" i="13"/>
  <c r="Y1016" i="13"/>
  <c r="Y1017" i="13"/>
  <c r="Y1018" i="13"/>
  <c r="Y1019" i="13"/>
  <c r="Y1020" i="13"/>
  <c r="Y1021" i="13"/>
  <c r="Y1022" i="13"/>
  <c r="Y1023" i="13"/>
  <c r="Y1024" i="13"/>
  <c r="Y1025" i="13"/>
  <c r="Y1026" i="13"/>
  <c r="Y1027" i="13"/>
  <c r="Y1028" i="13"/>
  <c r="Y1029" i="13"/>
  <c r="Y1030" i="13"/>
  <c r="Y1031" i="13"/>
  <c r="Y1032" i="13"/>
  <c r="Y1033" i="13"/>
  <c r="Y1034" i="13"/>
  <c r="Y1035" i="13"/>
  <c r="Y1036" i="13"/>
  <c r="Y1037" i="13"/>
  <c r="Y1038" i="13"/>
  <c r="Y1039" i="13"/>
  <c r="Y1040" i="13"/>
  <c r="Y1041" i="13"/>
  <c r="Y1042" i="13"/>
  <c r="Y1043" i="13"/>
  <c r="Y1044" i="13"/>
  <c r="Y1045" i="13"/>
  <c r="Y1046" i="13"/>
  <c r="Y1047" i="13"/>
  <c r="Y1048" i="13"/>
  <c r="Y1049" i="13"/>
  <c r="Y1050" i="13"/>
  <c r="Y1051" i="13"/>
  <c r="Y1052" i="13"/>
  <c r="Y1053" i="13"/>
  <c r="Y1054" i="13"/>
  <c r="Y1055" i="13"/>
  <c r="Y1056" i="13"/>
  <c r="Y1057" i="13"/>
  <c r="Y1058" i="13"/>
  <c r="Y1059" i="13"/>
  <c r="Y1060" i="13"/>
  <c r="Y1061" i="13"/>
  <c r="Y1062" i="13"/>
  <c r="Y1063" i="13"/>
  <c r="Y1064" i="13"/>
  <c r="Y1065" i="13"/>
  <c r="Y1066" i="13"/>
  <c r="Y1067" i="13"/>
  <c r="Y1068" i="13"/>
  <c r="Y1069" i="13"/>
  <c r="Y1070" i="13"/>
  <c r="Y1071" i="13"/>
  <c r="Y1072" i="13"/>
  <c r="Y1073" i="13"/>
  <c r="Y1074" i="13"/>
  <c r="Y1075" i="13"/>
  <c r="Y1076" i="13"/>
  <c r="Y1077" i="13"/>
  <c r="Y1078" i="13"/>
  <c r="Y1079" i="13"/>
  <c r="Y1080" i="13"/>
  <c r="Y1081" i="13"/>
  <c r="Y1082" i="13"/>
  <c r="Y1083" i="13"/>
  <c r="Y1084" i="13"/>
  <c r="Y1085" i="13"/>
  <c r="Y1086" i="13"/>
  <c r="Y1087" i="13"/>
  <c r="Y1088" i="13"/>
  <c r="Y1089" i="13"/>
  <c r="Y1090" i="13"/>
  <c r="Y1091" i="13"/>
  <c r="Y1092" i="13"/>
  <c r="Y1093" i="13"/>
  <c r="Y1094" i="13"/>
  <c r="Y1095" i="13"/>
  <c r="Y1096" i="13"/>
  <c r="Y1097" i="13"/>
  <c r="Y1098" i="13"/>
  <c r="Y1099" i="13"/>
  <c r="Y1100" i="13"/>
  <c r="Y1101" i="13"/>
  <c r="Y1102" i="13"/>
  <c r="Y1103" i="13"/>
  <c r="Y1104" i="13"/>
  <c r="Y1105" i="13"/>
  <c r="Y1106" i="13"/>
  <c r="Y1107" i="13"/>
  <c r="Y1108" i="13"/>
  <c r="Y1109" i="13"/>
  <c r="Y1110" i="13"/>
  <c r="Y1111" i="13"/>
  <c r="Y1112" i="13"/>
  <c r="Y1113" i="13"/>
  <c r="Y1114" i="13"/>
  <c r="Y1115" i="13"/>
  <c r="Y1116" i="13"/>
  <c r="Y1117" i="13"/>
  <c r="Y1118" i="13"/>
  <c r="Y1119" i="13"/>
  <c r="Y1120" i="13"/>
  <c r="Y1121" i="13"/>
  <c r="Y1122" i="13"/>
  <c r="Y1123" i="13"/>
  <c r="Y1124" i="13"/>
  <c r="Y1125" i="13"/>
  <c r="Y1126" i="13"/>
  <c r="Y1127" i="13"/>
  <c r="Y1128" i="13"/>
  <c r="Y1129" i="13"/>
  <c r="Y1130" i="13"/>
  <c r="Y1131" i="13"/>
  <c r="Y1132" i="13"/>
  <c r="Y1133" i="13"/>
  <c r="Y1134" i="13"/>
  <c r="Y1135" i="13"/>
  <c r="Y1136" i="13"/>
  <c r="Y1137" i="13"/>
  <c r="Y1138" i="13"/>
  <c r="Y1139" i="13"/>
  <c r="Y1140" i="13"/>
  <c r="Y1141" i="13"/>
  <c r="Y1142" i="13"/>
  <c r="Y1143" i="13"/>
  <c r="Y1144" i="13"/>
  <c r="Y1145" i="13"/>
  <c r="Y1146" i="13"/>
  <c r="Y1147" i="13"/>
  <c r="Y1148" i="13"/>
  <c r="Y1149" i="13"/>
  <c r="Y1150" i="13"/>
  <c r="Y1151" i="13"/>
  <c r="Y1152" i="13"/>
  <c r="Y1153" i="13"/>
  <c r="Y1154" i="13"/>
  <c r="Y1155" i="13"/>
  <c r="Y1156" i="13"/>
  <c r="Y1157" i="13"/>
  <c r="Y1158" i="13"/>
  <c r="Y1159" i="13"/>
  <c r="Y1160" i="13"/>
  <c r="Y1161" i="13"/>
  <c r="Y1162" i="13"/>
  <c r="Y1163" i="13"/>
  <c r="Y1164" i="13"/>
  <c r="Y1165" i="13"/>
  <c r="Y1166" i="13"/>
  <c r="Y1167" i="13"/>
  <c r="Y1168" i="13"/>
  <c r="Y1169" i="13"/>
  <c r="Y1170" i="13"/>
  <c r="Y1171" i="13"/>
  <c r="Y1172" i="13"/>
  <c r="Y1173" i="13"/>
  <c r="Y1174" i="13"/>
  <c r="Y1175" i="13"/>
  <c r="Y1176" i="13"/>
  <c r="Y1177" i="13"/>
  <c r="Y1178" i="13"/>
  <c r="Y1179" i="13"/>
  <c r="Y1180" i="13"/>
  <c r="Y1181" i="13"/>
  <c r="Y1182" i="13"/>
  <c r="Y1183" i="13"/>
  <c r="Y1184" i="13"/>
  <c r="Y1185" i="13"/>
  <c r="Y1186" i="13"/>
  <c r="Y1187" i="13"/>
  <c r="Y1188" i="13"/>
  <c r="Y1189" i="13"/>
  <c r="Y1190" i="13"/>
  <c r="Y1191" i="13"/>
  <c r="Y1192" i="13"/>
  <c r="Y1193" i="13"/>
  <c r="Y1194" i="13"/>
  <c r="Y1195" i="13"/>
  <c r="Y1196" i="13"/>
  <c r="Y1197" i="13"/>
  <c r="Y1198" i="13"/>
  <c r="Y1199" i="13"/>
  <c r="Y1200" i="13"/>
  <c r="Y1201" i="13"/>
  <c r="Y1202" i="13"/>
  <c r="Y1203" i="13"/>
  <c r="Y1204" i="13"/>
  <c r="Y1205" i="13"/>
  <c r="Y1206" i="13"/>
  <c r="Y1207" i="13"/>
  <c r="Y1208" i="13"/>
  <c r="Y1209" i="13"/>
  <c r="Y1210" i="13"/>
  <c r="Y1211" i="13"/>
  <c r="Y1212" i="13"/>
  <c r="Y1213" i="13"/>
  <c r="Y1214" i="13"/>
  <c r="Y1215" i="13"/>
  <c r="Y1216" i="13"/>
  <c r="Y1217" i="13"/>
  <c r="Y1218" i="13"/>
  <c r="Y1219" i="13"/>
  <c r="Y1220" i="13"/>
  <c r="Y1221" i="13"/>
  <c r="Y1222" i="13"/>
  <c r="Y1223" i="13"/>
  <c r="Y1224" i="13"/>
  <c r="Y1225" i="13"/>
  <c r="Y1226" i="13"/>
  <c r="Y1227" i="13"/>
  <c r="Y1228" i="13"/>
  <c r="Y1229" i="13"/>
  <c r="Y1230" i="13"/>
  <c r="Y1231" i="13"/>
  <c r="Y1232" i="13"/>
  <c r="Y1233" i="13"/>
  <c r="Y1234" i="13"/>
  <c r="Y1235" i="13"/>
  <c r="Y1236" i="13"/>
  <c r="Y1237" i="13"/>
  <c r="Y2" i="13"/>
  <c r="B19" i="5"/>
  <c r="C19" i="5"/>
  <c r="X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3" i="13"/>
  <c r="X64" i="13"/>
  <c r="X65" i="13"/>
  <c r="X66" i="13"/>
  <c r="X67" i="13"/>
  <c r="X69" i="13"/>
  <c r="X70" i="13"/>
  <c r="X71" i="13"/>
  <c r="X72" i="13"/>
  <c r="X73" i="13"/>
  <c r="X75" i="13"/>
  <c r="X76" i="13"/>
  <c r="X77" i="13"/>
  <c r="X78" i="13"/>
  <c r="X79" i="13"/>
  <c r="X81" i="13"/>
  <c r="X82" i="13"/>
  <c r="X83" i="13"/>
  <c r="X84" i="13"/>
  <c r="X85" i="13"/>
  <c r="X87" i="13"/>
  <c r="X88" i="13"/>
  <c r="X89" i="13"/>
  <c r="X90" i="13"/>
  <c r="X91" i="13"/>
  <c r="X93" i="13"/>
  <c r="X94" i="13"/>
  <c r="X95" i="13"/>
  <c r="X96" i="13"/>
  <c r="X97" i="13"/>
  <c r="X99" i="13"/>
  <c r="X100" i="13"/>
  <c r="X101" i="13"/>
  <c r="X102" i="13"/>
  <c r="X103" i="13"/>
  <c r="X105" i="13"/>
  <c r="X106" i="13"/>
  <c r="X107" i="13"/>
  <c r="X108" i="13"/>
  <c r="X109" i="13"/>
  <c r="X111" i="13"/>
  <c r="X112" i="13"/>
  <c r="X113" i="13"/>
  <c r="X114" i="13"/>
  <c r="X115" i="13"/>
  <c r="X117" i="13"/>
  <c r="X118" i="13"/>
  <c r="X119" i="13"/>
  <c r="X120" i="13"/>
  <c r="X121" i="13"/>
  <c r="X123" i="13"/>
  <c r="X124" i="13"/>
  <c r="X125" i="13"/>
  <c r="X126" i="13"/>
  <c r="X127" i="13"/>
  <c r="X129" i="13"/>
  <c r="X130" i="13"/>
  <c r="X131" i="13"/>
  <c r="X132" i="13"/>
  <c r="X133" i="13"/>
  <c r="X134" i="13"/>
  <c r="X135" i="13"/>
  <c r="X136" i="13"/>
  <c r="X137" i="13"/>
  <c r="X138" i="13"/>
  <c r="X139" i="13"/>
  <c r="X140" i="13"/>
  <c r="X141" i="13"/>
  <c r="X142" i="13"/>
  <c r="X143" i="13"/>
  <c r="X144" i="13"/>
  <c r="X145" i="13"/>
  <c r="X146" i="13"/>
  <c r="X147" i="13"/>
  <c r="X148" i="13"/>
  <c r="X149" i="13"/>
  <c r="X150" i="13"/>
  <c r="X151" i="13"/>
  <c r="X152" i="13"/>
  <c r="X153" i="13"/>
  <c r="X154" i="13"/>
  <c r="X155" i="13"/>
  <c r="X156" i="13"/>
  <c r="X157" i="13"/>
  <c r="X158" i="13"/>
  <c r="X159" i="13"/>
  <c r="X160" i="13"/>
  <c r="X161" i="13"/>
  <c r="X162" i="13"/>
  <c r="X163" i="13"/>
  <c r="X164" i="13"/>
  <c r="X165" i="13"/>
  <c r="X166" i="13"/>
  <c r="X167" i="13"/>
  <c r="X168" i="13"/>
  <c r="X169" i="13"/>
  <c r="X170" i="13"/>
  <c r="X171" i="13"/>
  <c r="X172" i="13"/>
  <c r="X173" i="13"/>
  <c r="X174" i="13"/>
  <c r="X175" i="13"/>
  <c r="X176" i="13"/>
  <c r="X177" i="13"/>
  <c r="X178" i="13"/>
  <c r="X179" i="13"/>
  <c r="X180" i="13"/>
  <c r="X181" i="13"/>
  <c r="X182" i="13"/>
  <c r="X183" i="13"/>
  <c r="X184" i="13"/>
  <c r="X185" i="13"/>
  <c r="X186" i="13"/>
  <c r="X187" i="13"/>
  <c r="X188" i="13"/>
  <c r="X189" i="13"/>
  <c r="X190" i="13"/>
  <c r="X191" i="13"/>
  <c r="X192" i="13"/>
  <c r="X193" i="13"/>
  <c r="X194" i="13"/>
  <c r="X195" i="13"/>
  <c r="X196" i="13"/>
  <c r="X197" i="13"/>
  <c r="X198" i="13"/>
  <c r="X199" i="13"/>
  <c r="X200" i="13"/>
  <c r="X201" i="13"/>
  <c r="X202" i="13"/>
  <c r="X203" i="13"/>
  <c r="X204" i="13"/>
  <c r="X205" i="13"/>
  <c r="X206" i="13"/>
  <c r="X207" i="13"/>
  <c r="X208" i="13"/>
  <c r="X209" i="13"/>
  <c r="X210" i="13"/>
  <c r="X211" i="13"/>
  <c r="X212" i="13"/>
  <c r="X213" i="13"/>
  <c r="X214" i="13"/>
  <c r="X215" i="13"/>
  <c r="X216" i="13"/>
  <c r="X217" i="13"/>
  <c r="X218" i="13"/>
  <c r="X219" i="13"/>
  <c r="X220" i="13"/>
  <c r="X221" i="13"/>
  <c r="X222" i="13"/>
  <c r="X223" i="13"/>
  <c r="X224" i="13"/>
  <c r="X225" i="13"/>
  <c r="X226" i="13"/>
  <c r="X227" i="13"/>
  <c r="X228" i="13"/>
  <c r="X229" i="13"/>
  <c r="X230" i="13"/>
  <c r="X231" i="13"/>
  <c r="X232" i="13"/>
  <c r="X233" i="13"/>
  <c r="X234" i="13"/>
  <c r="X235" i="13"/>
  <c r="X236" i="13"/>
  <c r="X237" i="13"/>
  <c r="X238" i="13"/>
  <c r="X239" i="13"/>
  <c r="X240" i="13"/>
  <c r="X241" i="13"/>
  <c r="X242" i="13"/>
  <c r="X243" i="13"/>
  <c r="X244" i="13"/>
  <c r="X245" i="13"/>
  <c r="X246" i="13"/>
  <c r="X247" i="13"/>
  <c r="X248" i="13"/>
  <c r="X249" i="13"/>
  <c r="X250" i="13"/>
  <c r="X251" i="13"/>
  <c r="X252" i="13"/>
  <c r="X253" i="13"/>
  <c r="X254" i="13"/>
  <c r="X255" i="13"/>
  <c r="X256" i="13"/>
  <c r="X257" i="13"/>
  <c r="X258" i="13"/>
  <c r="X259" i="13"/>
  <c r="X260" i="13"/>
  <c r="X261" i="13"/>
  <c r="X262" i="13"/>
  <c r="X263" i="13"/>
  <c r="X264" i="13"/>
  <c r="X265" i="13"/>
  <c r="X266" i="13"/>
  <c r="X267" i="13"/>
  <c r="X268" i="13"/>
  <c r="X269" i="13"/>
  <c r="X270" i="13"/>
  <c r="X271" i="13"/>
  <c r="X272" i="13"/>
  <c r="X273" i="13"/>
  <c r="X274" i="13"/>
  <c r="X275" i="13"/>
  <c r="X276" i="13"/>
  <c r="X277" i="13"/>
  <c r="X278" i="13"/>
  <c r="X279" i="13"/>
  <c r="X280" i="13"/>
  <c r="X281" i="13"/>
  <c r="X282" i="13"/>
  <c r="X283" i="13"/>
  <c r="X284" i="13"/>
  <c r="X285" i="13"/>
  <c r="X286" i="13"/>
  <c r="X287" i="13"/>
  <c r="X288" i="13"/>
  <c r="X289" i="13"/>
  <c r="X290" i="13"/>
  <c r="X291" i="13"/>
  <c r="X292" i="13"/>
  <c r="X293" i="13"/>
  <c r="X294" i="13"/>
  <c r="X295" i="13"/>
  <c r="X296" i="13"/>
  <c r="X297" i="13"/>
  <c r="X298" i="13"/>
  <c r="X299" i="13"/>
  <c r="X300" i="13"/>
  <c r="X301" i="13"/>
  <c r="X302" i="13"/>
  <c r="X303" i="13"/>
  <c r="X304" i="13"/>
  <c r="X305" i="13"/>
  <c r="X306" i="13"/>
  <c r="X307" i="13"/>
  <c r="X308" i="13"/>
  <c r="X309" i="13"/>
  <c r="X310" i="13"/>
  <c r="X311" i="13"/>
  <c r="X312" i="13"/>
  <c r="X313" i="13"/>
  <c r="X314" i="13"/>
  <c r="X315" i="13"/>
  <c r="X316" i="13"/>
  <c r="X317" i="13"/>
  <c r="X318" i="13"/>
  <c r="X319" i="13"/>
  <c r="X320" i="13"/>
  <c r="X321" i="13"/>
  <c r="X322" i="13"/>
  <c r="X323" i="13"/>
  <c r="X324" i="13"/>
  <c r="X325" i="13"/>
  <c r="X326" i="13"/>
  <c r="X327" i="13"/>
  <c r="X328" i="13"/>
  <c r="X329" i="13"/>
  <c r="X330" i="13"/>
  <c r="X331" i="13"/>
  <c r="X332" i="13"/>
  <c r="X333" i="13"/>
  <c r="X334" i="13"/>
  <c r="X335" i="13"/>
  <c r="X336" i="13"/>
  <c r="X337" i="13"/>
  <c r="X338" i="13"/>
  <c r="X339" i="13"/>
  <c r="X340" i="13"/>
  <c r="X341" i="13"/>
  <c r="X342" i="13"/>
  <c r="X343" i="13"/>
  <c r="X344" i="13"/>
  <c r="X345" i="13"/>
  <c r="X346" i="13"/>
  <c r="X347" i="13"/>
  <c r="X348" i="13"/>
  <c r="X349" i="13"/>
  <c r="X350" i="13"/>
  <c r="X351" i="13"/>
  <c r="X352" i="13"/>
  <c r="X353" i="13"/>
  <c r="X354" i="13"/>
  <c r="X355" i="13"/>
  <c r="X356" i="13"/>
  <c r="X357" i="13"/>
  <c r="X358" i="13"/>
  <c r="X359" i="13"/>
  <c r="X360" i="13"/>
  <c r="X361" i="13"/>
  <c r="X362" i="13"/>
  <c r="X363" i="13"/>
  <c r="X364" i="13"/>
  <c r="X365" i="13"/>
  <c r="X366" i="13"/>
  <c r="X367" i="13"/>
  <c r="X368" i="13"/>
  <c r="X369" i="13"/>
  <c r="X370" i="13"/>
  <c r="X371" i="13"/>
  <c r="X372" i="13"/>
  <c r="X373" i="13"/>
  <c r="X374" i="13"/>
  <c r="X375" i="13"/>
  <c r="X376" i="13"/>
  <c r="X377" i="13"/>
  <c r="X378" i="13"/>
  <c r="X379" i="13"/>
  <c r="X380" i="13"/>
  <c r="X381" i="13"/>
  <c r="X382" i="13"/>
  <c r="X383" i="13"/>
  <c r="X384" i="13"/>
  <c r="X385" i="13"/>
  <c r="X386" i="13"/>
  <c r="X387" i="13"/>
  <c r="X388" i="13"/>
  <c r="X389" i="13"/>
  <c r="X390" i="13"/>
  <c r="X391" i="13"/>
  <c r="X392" i="13"/>
  <c r="X393" i="13"/>
  <c r="X394" i="13"/>
  <c r="X395" i="13"/>
  <c r="X396" i="13"/>
  <c r="X397" i="13"/>
  <c r="X398" i="13"/>
  <c r="X399" i="13"/>
  <c r="X400" i="13"/>
  <c r="X401" i="13"/>
  <c r="X402" i="13"/>
  <c r="X403" i="13"/>
  <c r="X404" i="13"/>
  <c r="X405" i="13"/>
  <c r="X406" i="13"/>
  <c r="X407" i="13"/>
  <c r="X408" i="13"/>
  <c r="X409" i="13"/>
  <c r="X410" i="13"/>
  <c r="X411" i="13"/>
  <c r="X412" i="13"/>
  <c r="X413" i="13"/>
  <c r="X414" i="13"/>
  <c r="X415" i="13"/>
  <c r="X416" i="13"/>
  <c r="X417" i="13"/>
  <c r="X418" i="13"/>
  <c r="X419" i="13"/>
  <c r="X420" i="13"/>
  <c r="X421" i="13"/>
  <c r="X422" i="13"/>
  <c r="X423" i="13"/>
  <c r="X424" i="13"/>
  <c r="X425" i="13"/>
  <c r="X426" i="13"/>
  <c r="X427" i="13"/>
  <c r="X428" i="13"/>
  <c r="X429" i="13"/>
  <c r="X430" i="13"/>
  <c r="X431" i="13"/>
  <c r="X432" i="13"/>
  <c r="X433" i="13"/>
  <c r="X434" i="13"/>
  <c r="X435" i="13"/>
  <c r="X436" i="13"/>
  <c r="X437" i="13"/>
  <c r="X438" i="13"/>
  <c r="X439" i="13"/>
  <c r="X440" i="13"/>
  <c r="X441" i="13"/>
  <c r="X442" i="13"/>
  <c r="X443" i="13"/>
  <c r="X444" i="13"/>
  <c r="X445" i="13"/>
  <c r="X446" i="13"/>
  <c r="X447" i="13"/>
  <c r="X448" i="13"/>
  <c r="X449" i="13"/>
  <c r="X450" i="13"/>
  <c r="X451" i="13"/>
  <c r="X452" i="13"/>
  <c r="X453" i="13"/>
  <c r="X454" i="13"/>
  <c r="X455" i="13"/>
  <c r="X456" i="13"/>
  <c r="X457" i="13"/>
  <c r="X458" i="13"/>
  <c r="X459" i="13"/>
  <c r="X460" i="13"/>
  <c r="X461" i="13"/>
  <c r="X462" i="13"/>
  <c r="X463" i="13"/>
  <c r="X464" i="13"/>
  <c r="X465" i="13"/>
  <c r="X466" i="13"/>
  <c r="X467" i="13"/>
  <c r="X468" i="13"/>
  <c r="X469" i="13"/>
  <c r="X470" i="13"/>
  <c r="X471" i="13"/>
  <c r="X472" i="13"/>
  <c r="X473" i="13"/>
  <c r="X474" i="13"/>
  <c r="X475" i="13"/>
  <c r="X476" i="13"/>
  <c r="X477" i="13"/>
  <c r="X478" i="13"/>
  <c r="X479" i="13"/>
  <c r="X480" i="13"/>
  <c r="X481" i="13"/>
  <c r="X482" i="13"/>
  <c r="X483" i="13"/>
  <c r="X484" i="13"/>
  <c r="X485" i="13"/>
  <c r="X486" i="13"/>
  <c r="X487" i="13"/>
  <c r="X488" i="13"/>
  <c r="X489" i="13"/>
  <c r="X490" i="13"/>
  <c r="X491" i="13"/>
  <c r="X492" i="13"/>
  <c r="X493" i="13"/>
  <c r="X494" i="13"/>
  <c r="X495" i="13"/>
  <c r="X496" i="13"/>
  <c r="X497" i="13"/>
  <c r="X498" i="13"/>
  <c r="X499" i="13"/>
  <c r="X500" i="13"/>
  <c r="X501" i="13"/>
  <c r="X502" i="13"/>
  <c r="X503" i="13"/>
  <c r="X504" i="13"/>
  <c r="X505" i="13"/>
  <c r="X506" i="13"/>
  <c r="X507" i="13"/>
  <c r="X508" i="13"/>
  <c r="X509" i="13"/>
  <c r="X510" i="13"/>
  <c r="X511" i="13"/>
  <c r="X512" i="13"/>
  <c r="X513" i="13"/>
  <c r="X514" i="13"/>
  <c r="X515" i="13"/>
  <c r="X516" i="13"/>
  <c r="X517" i="13"/>
  <c r="X518" i="13"/>
  <c r="X519" i="13"/>
  <c r="X520" i="13"/>
  <c r="X521" i="13"/>
  <c r="X522" i="13"/>
  <c r="X523" i="13"/>
  <c r="X524" i="13"/>
  <c r="X525" i="13"/>
  <c r="X526" i="13"/>
  <c r="X527" i="13"/>
  <c r="X528" i="13"/>
  <c r="X529" i="13"/>
  <c r="X530" i="13"/>
  <c r="X531" i="13"/>
  <c r="X532" i="13"/>
  <c r="X533" i="13"/>
  <c r="X534" i="13"/>
  <c r="X535" i="13"/>
  <c r="X536" i="13"/>
  <c r="X537" i="13"/>
  <c r="X538" i="13"/>
  <c r="X539" i="13"/>
  <c r="X540" i="13"/>
  <c r="X541" i="13"/>
  <c r="X542" i="13"/>
  <c r="X543" i="13"/>
  <c r="X544" i="13"/>
  <c r="X545" i="13"/>
  <c r="X546" i="13"/>
  <c r="X547" i="13"/>
  <c r="X548" i="13"/>
  <c r="X549" i="13"/>
  <c r="X550" i="13"/>
  <c r="X551" i="13"/>
  <c r="X552" i="13"/>
  <c r="X553" i="13"/>
  <c r="X554" i="13"/>
  <c r="X555" i="13"/>
  <c r="X556" i="13"/>
  <c r="X557" i="13"/>
  <c r="X558" i="13"/>
  <c r="X559" i="13"/>
  <c r="X560" i="13"/>
  <c r="X561" i="13"/>
  <c r="X562" i="13"/>
  <c r="X563" i="13"/>
  <c r="X564" i="13"/>
  <c r="X565" i="13"/>
  <c r="X566" i="13"/>
  <c r="X567" i="13"/>
  <c r="X568" i="13"/>
  <c r="X569" i="13"/>
  <c r="X570" i="13"/>
  <c r="X571" i="13"/>
  <c r="X572" i="13"/>
  <c r="X573" i="13"/>
  <c r="X574" i="13"/>
  <c r="X575" i="13"/>
  <c r="X576" i="13"/>
  <c r="X577" i="13"/>
  <c r="X578" i="13"/>
  <c r="X579" i="13"/>
  <c r="X580" i="13"/>
  <c r="X581" i="13"/>
  <c r="X582" i="13"/>
  <c r="X583" i="13"/>
  <c r="X584" i="13"/>
  <c r="X585" i="13"/>
  <c r="X586" i="13"/>
  <c r="X587" i="13"/>
  <c r="X588" i="13"/>
  <c r="X589" i="13"/>
  <c r="X590" i="13"/>
  <c r="X591" i="13"/>
  <c r="X592" i="13"/>
  <c r="X593" i="13"/>
  <c r="X594" i="13"/>
  <c r="X595" i="13"/>
  <c r="X596" i="13"/>
  <c r="X597" i="13"/>
  <c r="X598" i="13"/>
  <c r="X599" i="13"/>
  <c r="X600" i="13"/>
  <c r="X601" i="13"/>
  <c r="X602" i="13"/>
  <c r="X603" i="13"/>
  <c r="X604" i="13"/>
  <c r="X605" i="13"/>
  <c r="X606" i="13"/>
  <c r="X607" i="13"/>
  <c r="X608" i="13"/>
  <c r="X609" i="13"/>
  <c r="X610" i="13"/>
  <c r="X611" i="13"/>
  <c r="X612" i="13"/>
  <c r="X613" i="13"/>
  <c r="X614" i="13"/>
  <c r="X615" i="13"/>
  <c r="X616" i="13"/>
  <c r="X617" i="13"/>
  <c r="X618" i="13"/>
  <c r="X619" i="13"/>
  <c r="X620" i="13"/>
  <c r="X621" i="13"/>
  <c r="X622" i="13"/>
  <c r="X623" i="13"/>
  <c r="X624" i="13"/>
  <c r="X625" i="13"/>
  <c r="X626" i="13"/>
  <c r="X627" i="13"/>
  <c r="X628" i="13"/>
  <c r="X629" i="13"/>
  <c r="X630" i="13"/>
  <c r="X631" i="13"/>
  <c r="X632" i="13"/>
  <c r="X633" i="13"/>
  <c r="X634" i="13"/>
  <c r="X635" i="13"/>
  <c r="X636" i="13"/>
  <c r="X637" i="13"/>
  <c r="X638" i="13"/>
  <c r="X639" i="13"/>
  <c r="X640" i="13"/>
  <c r="X641" i="13"/>
  <c r="X642" i="13"/>
  <c r="X643" i="13"/>
  <c r="X644" i="13"/>
  <c r="X645" i="13"/>
  <c r="X646" i="13"/>
  <c r="X647" i="13"/>
  <c r="X648" i="13"/>
  <c r="X649" i="13"/>
  <c r="X650" i="13"/>
  <c r="X651" i="13"/>
  <c r="X652" i="13"/>
  <c r="X653" i="13"/>
  <c r="X654" i="13"/>
  <c r="X655" i="13"/>
  <c r="X656" i="13"/>
  <c r="X657" i="13"/>
  <c r="X658" i="13"/>
  <c r="X659" i="13"/>
  <c r="X660" i="13"/>
  <c r="X661" i="13"/>
  <c r="X662" i="13"/>
  <c r="X663" i="13"/>
  <c r="X664" i="13"/>
  <c r="X665" i="13"/>
  <c r="X666" i="13"/>
  <c r="X667" i="13"/>
  <c r="X668" i="13"/>
  <c r="X669" i="13"/>
  <c r="X670" i="13"/>
  <c r="X671" i="13"/>
  <c r="X672" i="13"/>
  <c r="X673" i="13"/>
  <c r="X674" i="13"/>
  <c r="X675" i="13"/>
  <c r="X676" i="13"/>
  <c r="X677" i="13"/>
  <c r="X678" i="13"/>
  <c r="X679" i="13"/>
  <c r="X680" i="13"/>
  <c r="X681" i="13"/>
  <c r="X682" i="13"/>
  <c r="X683" i="13"/>
  <c r="X684" i="13"/>
  <c r="X685" i="13"/>
  <c r="X686" i="13"/>
  <c r="X687" i="13"/>
  <c r="X688" i="13"/>
  <c r="X689" i="13"/>
  <c r="X690" i="13"/>
  <c r="X691" i="13"/>
  <c r="X692" i="13"/>
  <c r="X693" i="13"/>
  <c r="X694" i="13"/>
  <c r="X695" i="13"/>
  <c r="X696" i="13"/>
  <c r="X697" i="13"/>
  <c r="X698" i="13"/>
  <c r="X699" i="13"/>
  <c r="X700" i="13"/>
  <c r="X701" i="13"/>
  <c r="X702" i="13"/>
  <c r="X703" i="13"/>
  <c r="X704" i="13"/>
  <c r="X705" i="13"/>
  <c r="X706" i="13"/>
  <c r="X707" i="13"/>
  <c r="X708" i="13"/>
  <c r="X709" i="13"/>
  <c r="X710" i="13"/>
  <c r="X711" i="13"/>
  <c r="X712" i="13"/>
  <c r="X713" i="13"/>
  <c r="X714" i="13"/>
  <c r="X715" i="13"/>
  <c r="X716" i="13"/>
  <c r="X717" i="13"/>
  <c r="X718" i="13"/>
  <c r="X719" i="13"/>
  <c r="X720" i="13"/>
  <c r="X721" i="13"/>
  <c r="X722" i="13"/>
  <c r="X723" i="13"/>
  <c r="X724" i="13"/>
  <c r="X725" i="13"/>
  <c r="X726" i="13"/>
  <c r="X727" i="13"/>
  <c r="X728" i="13"/>
  <c r="X729" i="13"/>
  <c r="X730" i="13"/>
  <c r="X731" i="13"/>
  <c r="X732" i="13"/>
  <c r="X733" i="13"/>
  <c r="X734" i="13"/>
  <c r="X735" i="13"/>
  <c r="X736" i="13"/>
  <c r="X737" i="13"/>
  <c r="X738" i="13"/>
  <c r="X739" i="13"/>
  <c r="X740" i="13"/>
  <c r="X741" i="13"/>
  <c r="X742" i="13"/>
  <c r="X743" i="13"/>
  <c r="X744" i="13"/>
  <c r="X745" i="13"/>
  <c r="X746" i="13"/>
  <c r="X747" i="13"/>
  <c r="X748" i="13"/>
  <c r="X749" i="13"/>
  <c r="X750" i="13"/>
  <c r="X751" i="13"/>
  <c r="X752" i="13"/>
  <c r="X753" i="13"/>
  <c r="X754" i="13"/>
  <c r="X755" i="13"/>
  <c r="X756" i="13"/>
  <c r="X757" i="13"/>
  <c r="X758" i="13"/>
  <c r="X759" i="13"/>
  <c r="X760" i="13"/>
  <c r="X761" i="13"/>
  <c r="X762" i="13"/>
  <c r="X763" i="13"/>
  <c r="X764" i="13"/>
  <c r="X765" i="13"/>
  <c r="X766" i="13"/>
  <c r="X767" i="13"/>
  <c r="X768" i="13"/>
  <c r="X769" i="13"/>
  <c r="X770" i="13"/>
  <c r="X771" i="13"/>
  <c r="X772" i="13"/>
  <c r="X773" i="13"/>
  <c r="X774" i="13"/>
  <c r="X775" i="13"/>
  <c r="X776" i="13"/>
  <c r="X777" i="13"/>
  <c r="X778" i="13"/>
  <c r="X779" i="13"/>
  <c r="X780" i="13"/>
  <c r="X781" i="13"/>
  <c r="X782" i="13"/>
  <c r="X783" i="13"/>
  <c r="X784" i="13"/>
  <c r="X785" i="13"/>
  <c r="X786" i="13"/>
  <c r="X787" i="13"/>
  <c r="X788" i="13"/>
  <c r="X789" i="13"/>
  <c r="X790" i="13"/>
  <c r="X791" i="13"/>
  <c r="X792" i="13"/>
  <c r="X793" i="13"/>
  <c r="X794" i="13"/>
  <c r="X795" i="13"/>
  <c r="X796" i="13"/>
  <c r="X797" i="13"/>
  <c r="X798" i="13"/>
  <c r="X799" i="13"/>
  <c r="X800" i="13"/>
  <c r="X801" i="13"/>
  <c r="X802" i="13"/>
  <c r="X803" i="13"/>
  <c r="X804" i="13"/>
  <c r="X805" i="13"/>
  <c r="X806" i="13"/>
  <c r="X807" i="13"/>
  <c r="X808" i="13"/>
  <c r="X809" i="13"/>
  <c r="X810" i="13"/>
  <c r="X811" i="13"/>
  <c r="X812" i="13"/>
  <c r="X813" i="13"/>
  <c r="X814" i="13"/>
  <c r="X815" i="13"/>
  <c r="X816" i="13"/>
  <c r="X817" i="13"/>
  <c r="X818" i="13"/>
  <c r="X819" i="13"/>
  <c r="X820" i="13"/>
  <c r="X821" i="13"/>
  <c r="X822" i="13"/>
  <c r="X823" i="13"/>
  <c r="X824" i="13"/>
  <c r="X825" i="13"/>
  <c r="X826" i="13"/>
  <c r="X827" i="13"/>
  <c r="X828" i="13"/>
  <c r="X829" i="13"/>
  <c r="X830" i="13"/>
  <c r="X831" i="13"/>
  <c r="X832" i="13"/>
  <c r="X833" i="13"/>
  <c r="X834" i="13"/>
  <c r="X835" i="13"/>
  <c r="X836" i="13"/>
  <c r="X837" i="13"/>
  <c r="X838" i="13"/>
  <c r="X839" i="13"/>
  <c r="X840" i="13"/>
  <c r="X841" i="13"/>
  <c r="X842" i="13"/>
  <c r="X843" i="13"/>
  <c r="X844" i="13"/>
  <c r="X845" i="13"/>
  <c r="X846" i="13"/>
  <c r="X847" i="13"/>
  <c r="X848" i="13"/>
  <c r="X849" i="13"/>
  <c r="X850" i="13"/>
  <c r="X851" i="13"/>
  <c r="X852" i="13"/>
  <c r="X853" i="13"/>
  <c r="X854" i="13"/>
  <c r="X855" i="13"/>
  <c r="X856" i="13"/>
  <c r="X857" i="13"/>
  <c r="X858" i="13"/>
  <c r="X859" i="13"/>
  <c r="X860" i="13"/>
  <c r="X861" i="13"/>
  <c r="X862" i="13"/>
  <c r="X863" i="13"/>
  <c r="X864" i="13"/>
  <c r="X865" i="13"/>
  <c r="X866" i="13"/>
  <c r="X867" i="13"/>
  <c r="X868" i="13"/>
  <c r="X869" i="13"/>
  <c r="X870" i="13"/>
  <c r="X871" i="13"/>
  <c r="X872" i="13"/>
  <c r="X873" i="13"/>
  <c r="X874" i="13"/>
  <c r="X875" i="13"/>
  <c r="X876" i="13"/>
  <c r="X877" i="13"/>
  <c r="X878" i="13"/>
  <c r="X879" i="13"/>
  <c r="X880" i="13"/>
  <c r="X881" i="13"/>
  <c r="X882" i="13"/>
  <c r="X883" i="13"/>
  <c r="X884" i="13"/>
  <c r="X885" i="13"/>
  <c r="X886" i="13"/>
  <c r="X887" i="13"/>
  <c r="X888" i="13"/>
  <c r="X889" i="13"/>
  <c r="X890" i="13"/>
  <c r="X891" i="13"/>
  <c r="X892" i="13"/>
  <c r="X893" i="13"/>
  <c r="X894" i="13"/>
  <c r="X895" i="13"/>
  <c r="X896" i="13"/>
  <c r="X897" i="13"/>
  <c r="X898" i="13"/>
  <c r="X899" i="13"/>
  <c r="X900" i="13"/>
  <c r="X901" i="13"/>
  <c r="X902" i="13"/>
  <c r="X903" i="13"/>
  <c r="X904" i="13"/>
  <c r="X905" i="13"/>
  <c r="X906" i="13"/>
  <c r="X907" i="13"/>
  <c r="X908" i="13"/>
  <c r="X909" i="13"/>
  <c r="X910" i="13"/>
  <c r="X911" i="13"/>
  <c r="X912" i="13"/>
  <c r="X913" i="13"/>
  <c r="X914" i="13"/>
  <c r="X915" i="13"/>
  <c r="X916" i="13"/>
  <c r="X917" i="13"/>
  <c r="X918" i="13"/>
  <c r="X919" i="13"/>
  <c r="X920" i="13"/>
  <c r="X921" i="13"/>
  <c r="X922" i="13"/>
  <c r="X923" i="13"/>
  <c r="X924" i="13"/>
  <c r="X925" i="13"/>
  <c r="X926" i="13"/>
  <c r="X927" i="13"/>
  <c r="X928" i="13"/>
  <c r="X929" i="13"/>
  <c r="X930" i="13"/>
  <c r="X931" i="13"/>
  <c r="X932" i="13"/>
  <c r="X933" i="13"/>
  <c r="X934" i="13"/>
  <c r="X935" i="13"/>
  <c r="X936" i="13"/>
  <c r="X937" i="13"/>
  <c r="X938" i="13"/>
  <c r="X939" i="13"/>
  <c r="X940" i="13"/>
  <c r="X941" i="13"/>
  <c r="X942" i="13"/>
  <c r="X943" i="13"/>
  <c r="X944" i="13"/>
  <c r="X945" i="13"/>
  <c r="X946" i="13"/>
  <c r="X947" i="13"/>
  <c r="X948" i="13"/>
  <c r="X949" i="13"/>
  <c r="X950" i="13"/>
  <c r="X951" i="13"/>
  <c r="X952" i="13"/>
  <c r="X953" i="13"/>
  <c r="X954" i="13"/>
  <c r="X955" i="13"/>
  <c r="X956" i="13"/>
  <c r="X957" i="13"/>
  <c r="X958" i="13"/>
  <c r="X959" i="13"/>
  <c r="X960" i="13"/>
  <c r="X961" i="13"/>
  <c r="X962" i="13"/>
  <c r="X963" i="13"/>
  <c r="X964" i="13"/>
  <c r="X965" i="13"/>
  <c r="X966" i="13"/>
  <c r="X967" i="13"/>
  <c r="X968" i="13"/>
  <c r="X969" i="13"/>
  <c r="X970" i="13"/>
  <c r="X971" i="13"/>
  <c r="X972" i="13"/>
  <c r="X973" i="13"/>
  <c r="X974" i="13"/>
  <c r="X975" i="13"/>
  <c r="X976" i="13"/>
  <c r="X977" i="13"/>
  <c r="X978" i="13"/>
  <c r="X979" i="13"/>
  <c r="X980" i="13"/>
  <c r="X981" i="13"/>
  <c r="X982" i="13"/>
  <c r="X983" i="13"/>
  <c r="X984" i="13"/>
  <c r="X985" i="13"/>
  <c r="X986" i="13"/>
  <c r="X987" i="13"/>
  <c r="X988" i="13"/>
  <c r="X989" i="13"/>
  <c r="X990" i="13"/>
  <c r="X991" i="13"/>
  <c r="X992" i="13"/>
  <c r="X993" i="13"/>
  <c r="X994" i="13"/>
  <c r="X995" i="13"/>
  <c r="X996" i="13"/>
  <c r="X997" i="13"/>
  <c r="X998" i="13"/>
  <c r="X999" i="13"/>
  <c r="X1000" i="13"/>
  <c r="X1001" i="13"/>
  <c r="X1002" i="13"/>
  <c r="X1003" i="13"/>
  <c r="X1004" i="13"/>
  <c r="X1005" i="13"/>
  <c r="X1006" i="13"/>
  <c r="X1007" i="13"/>
  <c r="X1008" i="13"/>
  <c r="X1009" i="13"/>
  <c r="X1010" i="13"/>
  <c r="X1011" i="13"/>
  <c r="X1012" i="13"/>
  <c r="X1013" i="13"/>
  <c r="X1014" i="13"/>
  <c r="X1015" i="13"/>
  <c r="X1016" i="13"/>
  <c r="X1017" i="13"/>
  <c r="X1018" i="13"/>
  <c r="X1019" i="13"/>
  <c r="X1020" i="13"/>
  <c r="X1021" i="13"/>
  <c r="X1022" i="13"/>
  <c r="X1023" i="13"/>
  <c r="X1024" i="13"/>
  <c r="X1025" i="13"/>
  <c r="X1026" i="13"/>
  <c r="X1027" i="13"/>
  <c r="X1028" i="13"/>
  <c r="X1029" i="13"/>
  <c r="X1030" i="13"/>
  <c r="X1031" i="13"/>
  <c r="X1032" i="13"/>
  <c r="X1033" i="13"/>
  <c r="X1034" i="13"/>
  <c r="X1035" i="13"/>
  <c r="X1036" i="13"/>
  <c r="X1037" i="13"/>
  <c r="X1038" i="13"/>
  <c r="X1039" i="13"/>
  <c r="X1040" i="13"/>
  <c r="X1041" i="13"/>
  <c r="X1042" i="13"/>
  <c r="X1043" i="13"/>
  <c r="X1044" i="13"/>
  <c r="X1045" i="13"/>
  <c r="X1046" i="13"/>
  <c r="X1047" i="13"/>
  <c r="X1048" i="13"/>
  <c r="X1049" i="13"/>
  <c r="X1050" i="13"/>
  <c r="X1051" i="13"/>
  <c r="X1052" i="13"/>
  <c r="X1053" i="13"/>
  <c r="X1054" i="13"/>
  <c r="X1055" i="13"/>
  <c r="X1056" i="13"/>
  <c r="X1057" i="13"/>
  <c r="X1058" i="13"/>
  <c r="X1059" i="13"/>
  <c r="X1060" i="13"/>
  <c r="X1061" i="13"/>
  <c r="X1062" i="13"/>
  <c r="X1063" i="13"/>
  <c r="X1064" i="13"/>
  <c r="X1065" i="13"/>
  <c r="X1066" i="13"/>
  <c r="X1067" i="13"/>
  <c r="X1068" i="13"/>
  <c r="X1069" i="13"/>
  <c r="X1070" i="13"/>
  <c r="X1071" i="13"/>
  <c r="X1072" i="13"/>
  <c r="X1073" i="13"/>
  <c r="X1074" i="13"/>
  <c r="X1075" i="13"/>
  <c r="X1076" i="13"/>
  <c r="X1077" i="13"/>
  <c r="X1078" i="13"/>
  <c r="X1079" i="13"/>
  <c r="X1080" i="13"/>
  <c r="X1081" i="13"/>
  <c r="X1082" i="13"/>
  <c r="X1083" i="13"/>
  <c r="X1084" i="13"/>
  <c r="X1085" i="13"/>
  <c r="X1086" i="13"/>
  <c r="X1087" i="13"/>
  <c r="X1088" i="13"/>
  <c r="X1089" i="13"/>
  <c r="X1090" i="13"/>
  <c r="X1091" i="13"/>
  <c r="X1092" i="13"/>
  <c r="X1093" i="13"/>
  <c r="X1094" i="13"/>
  <c r="X1095" i="13"/>
  <c r="X1096" i="13"/>
  <c r="X1097" i="13"/>
  <c r="X1098" i="13"/>
  <c r="X1099" i="13"/>
  <c r="X1100" i="13"/>
  <c r="X1101" i="13"/>
  <c r="X1102" i="13"/>
  <c r="X1103" i="13"/>
  <c r="X1104" i="13"/>
  <c r="X1105" i="13"/>
  <c r="X1106" i="13"/>
  <c r="X1107" i="13"/>
  <c r="X1108" i="13"/>
  <c r="X1109" i="13"/>
  <c r="X1110" i="13"/>
  <c r="X1111" i="13"/>
  <c r="X1112" i="13"/>
  <c r="X1113" i="13"/>
  <c r="X1114" i="13"/>
  <c r="X1115" i="13"/>
  <c r="X1116" i="13"/>
  <c r="X1117" i="13"/>
  <c r="X1118" i="13"/>
  <c r="X1119" i="13"/>
  <c r="X1120" i="13"/>
  <c r="X1121" i="13"/>
  <c r="X1122" i="13"/>
  <c r="X1123" i="13"/>
  <c r="X1124" i="13"/>
  <c r="X1125" i="13"/>
  <c r="X1126" i="13"/>
  <c r="X1127" i="13"/>
  <c r="X1128" i="13"/>
  <c r="X1129" i="13"/>
  <c r="X1130" i="13"/>
  <c r="X1131" i="13"/>
  <c r="X1132" i="13"/>
  <c r="X1133" i="13"/>
  <c r="X1134" i="13"/>
  <c r="X1135" i="13"/>
  <c r="X1136" i="13"/>
  <c r="X1137" i="13"/>
  <c r="X1138" i="13"/>
  <c r="X1139" i="13"/>
  <c r="X1140" i="13"/>
  <c r="X1141" i="13"/>
  <c r="X1142" i="13"/>
  <c r="X1143" i="13"/>
  <c r="X1144" i="13"/>
  <c r="X1145" i="13"/>
  <c r="X1146" i="13"/>
  <c r="X1147" i="13"/>
  <c r="X1148" i="13"/>
  <c r="X1149" i="13"/>
  <c r="X1150" i="13"/>
  <c r="X1151" i="13"/>
  <c r="X1152" i="13"/>
  <c r="X1153" i="13"/>
  <c r="X1154" i="13"/>
  <c r="X1155" i="13"/>
  <c r="X1156" i="13"/>
  <c r="X1157" i="13"/>
  <c r="X1158" i="13"/>
  <c r="X1159" i="13"/>
  <c r="X1160" i="13"/>
  <c r="X1161" i="13"/>
  <c r="X1162" i="13"/>
  <c r="X1163" i="13"/>
  <c r="X1164" i="13"/>
  <c r="X1165" i="13"/>
  <c r="X1166" i="13"/>
  <c r="X1167" i="13"/>
  <c r="X1168" i="13"/>
  <c r="X1169" i="13"/>
  <c r="X1170" i="13"/>
  <c r="X1171" i="13"/>
  <c r="X1172" i="13"/>
  <c r="X1173" i="13"/>
  <c r="X1174" i="13"/>
  <c r="X1175" i="13"/>
  <c r="X1176" i="13"/>
  <c r="X1177" i="13"/>
  <c r="X1178" i="13"/>
  <c r="X1179" i="13"/>
  <c r="X1180" i="13"/>
  <c r="X1181" i="13"/>
  <c r="X1182" i="13"/>
  <c r="X1183" i="13"/>
  <c r="X1184" i="13"/>
  <c r="X1185" i="13"/>
  <c r="X1186" i="13"/>
  <c r="X1187" i="13"/>
  <c r="X1188" i="13"/>
  <c r="X1189" i="13"/>
  <c r="X1190" i="13"/>
  <c r="X1191" i="13"/>
  <c r="X1192" i="13"/>
  <c r="X1193" i="13"/>
  <c r="X1194" i="13"/>
  <c r="X1195" i="13"/>
  <c r="X1196" i="13"/>
  <c r="X1197" i="13"/>
  <c r="X1198" i="13"/>
  <c r="X1199" i="13"/>
  <c r="X1200" i="13"/>
  <c r="X1201" i="13"/>
  <c r="X1202" i="13"/>
  <c r="X1203" i="13"/>
  <c r="X1204" i="13"/>
  <c r="X1205" i="13"/>
  <c r="X1206" i="13"/>
  <c r="X1207" i="13"/>
  <c r="X1208" i="13"/>
  <c r="X1209" i="13"/>
  <c r="X1210" i="13"/>
  <c r="X1211" i="13"/>
  <c r="X1212" i="13"/>
  <c r="X1213" i="13"/>
  <c r="X1214" i="13"/>
  <c r="X1215" i="13"/>
  <c r="X1216" i="13"/>
  <c r="X1217" i="13"/>
  <c r="X1218" i="13"/>
  <c r="X1219" i="13"/>
  <c r="X1220" i="13"/>
  <c r="X1221" i="13"/>
  <c r="X1222" i="13"/>
  <c r="X1223" i="13"/>
  <c r="X1224" i="13"/>
  <c r="X1225" i="13"/>
  <c r="X1226" i="13"/>
  <c r="X1227" i="13"/>
  <c r="X1228" i="13"/>
  <c r="X1229" i="13"/>
  <c r="X1230" i="13"/>
  <c r="X1231" i="13"/>
  <c r="X1232" i="13"/>
  <c r="X1233" i="13"/>
  <c r="X1234" i="13"/>
  <c r="X1235" i="13"/>
  <c r="X1236" i="13"/>
  <c r="X1237" i="13"/>
  <c r="X2" i="13"/>
  <c r="B18" i="5"/>
  <c r="C18" i="5"/>
  <c r="W3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3" i="13"/>
  <c r="W64" i="13"/>
  <c r="W65" i="13"/>
  <c r="W66" i="13"/>
  <c r="W67" i="13"/>
  <c r="W69" i="13"/>
  <c r="W70" i="13"/>
  <c r="W71" i="13"/>
  <c r="W72" i="13"/>
  <c r="W73" i="13"/>
  <c r="W75" i="13"/>
  <c r="W76" i="13"/>
  <c r="W77" i="13"/>
  <c r="W78" i="13"/>
  <c r="W79" i="13"/>
  <c r="W81" i="13"/>
  <c r="W82" i="13"/>
  <c r="W83" i="13"/>
  <c r="W84" i="13"/>
  <c r="W85" i="13"/>
  <c r="W87" i="13"/>
  <c r="W88" i="13"/>
  <c r="W89" i="13"/>
  <c r="W90" i="13"/>
  <c r="W91" i="13"/>
  <c r="W93" i="13"/>
  <c r="W94" i="13"/>
  <c r="W95" i="13"/>
  <c r="W96" i="13"/>
  <c r="W97" i="13"/>
  <c r="W99" i="13"/>
  <c r="W100" i="13"/>
  <c r="W101" i="13"/>
  <c r="W102" i="13"/>
  <c r="W103" i="13"/>
  <c r="W105" i="13"/>
  <c r="W106" i="13"/>
  <c r="W107" i="13"/>
  <c r="W108" i="13"/>
  <c r="W109" i="13"/>
  <c r="W111" i="13"/>
  <c r="W112" i="13"/>
  <c r="W113" i="13"/>
  <c r="W114" i="13"/>
  <c r="W115" i="13"/>
  <c r="W117" i="13"/>
  <c r="W118" i="13"/>
  <c r="W119" i="13"/>
  <c r="W120" i="13"/>
  <c r="W121" i="13"/>
  <c r="W123" i="13"/>
  <c r="W124" i="13"/>
  <c r="W125" i="13"/>
  <c r="W126" i="13"/>
  <c r="W127" i="13"/>
  <c r="W129" i="13"/>
  <c r="W130" i="13"/>
  <c r="W131" i="13"/>
  <c r="W132" i="13"/>
  <c r="W133" i="13"/>
  <c r="W134" i="13"/>
  <c r="W135" i="13"/>
  <c r="W136" i="13"/>
  <c r="W137" i="13"/>
  <c r="W138" i="13"/>
  <c r="W139" i="13"/>
  <c r="W140" i="13"/>
  <c r="W141" i="13"/>
  <c r="W142" i="13"/>
  <c r="W143" i="13"/>
  <c r="W144" i="13"/>
  <c r="W145" i="13"/>
  <c r="W146" i="13"/>
  <c r="W147" i="13"/>
  <c r="W148" i="13"/>
  <c r="W149" i="13"/>
  <c r="W150" i="13"/>
  <c r="W151" i="13"/>
  <c r="W152" i="13"/>
  <c r="W153" i="13"/>
  <c r="W154" i="13"/>
  <c r="W155" i="13"/>
  <c r="W156" i="13"/>
  <c r="W157" i="13"/>
  <c r="W158" i="13"/>
  <c r="W159" i="13"/>
  <c r="W160" i="13"/>
  <c r="W161" i="13"/>
  <c r="W162" i="13"/>
  <c r="W163" i="13"/>
  <c r="W164" i="13"/>
  <c r="W165" i="13"/>
  <c r="W166" i="13"/>
  <c r="W167" i="13"/>
  <c r="W168" i="13"/>
  <c r="W169" i="13"/>
  <c r="W170" i="13"/>
  <c r="W171" i="13"/>
  <c r="W172" i="13"/>
  <c r="W173" i="13"/>
  <c r="W174" i="13"/>
  <c r="W175" i="13"/>
  <c r="W176" i="13"/>
  <c r="W177" i="13"/>
  <c r="W178" i="13"/>
  <c r="W179" i="13"/>
  <c r="W180" i="13"/>
  <c r="W181" i="13"/>
  <c r="W182" i="13"/>
  <c r="W183" i="13"/>
  <c r="W184" i="13"/>
  <c r="W185" i="13"/>
  <c r="W186" i="13"/>
  <c r="W187" i="13"/>
  <c r="W188" i="13"/>
  <c r="W189" i="13"/>
  <c r="W190" i="13"/>
  <c r="W191" i="13"/>
  <c r="W192" i="13"/>
  <c r="W193" i="13"/>
  <c r="W194" i="13"/>
  <c r="W195" i="13"/>
  <c r="W196" i="13"/>
  <c r="W197" i="13"/>
  <c r="W198" i="13"/>
  <c r="W199" i="13"/>
  <c r="W200" i="13"/>
  <c r="W201" i="13"/>
  <c r="W202" i="13"/>
  <c r="W203" i="13"/>
  <c r="W204" i="13"/>
  <c r="W205" i="13"/>
  <c r="W206" i="13"/>
  <c r="W207" i="13"/>
  <c r="W208" i="13"/>
  <c r="W209" i="13"/>
  <c r="W210" i="13"/>
  <c r="W211" i="13"/>
  <c r="W212" i="13"/>
  <c r="W213" i="13"/>
  <c r="W214" i="13"/>
  <c r="W215" i="13"/>
  <c r="W216" i="13"/>
  <c r="W217" i="13"/>
  <c r="W218" i="13"/>
  <c r="W219" i="13"/>
  <c r="W220" i="13"/>
  <c r="W221" i="13"/>
  <c r="W222" i="13"/>
  <c r="W223" i="13"/>
  <c r="W224" i="13"/>
  <c r="W225" i="13"/>
  <c r="W226" i="13"/>
  <c r="W227" i="13"/>
  <c r="W228" i="13"/>
  <c r="W229" i="13"/>
  <c r="W230" i="13"/>
  <c r="W231" i="13"/>
  <c r="W232" i="13"/>
  <c r="W233" i="13"/>
  <c r="W234" i="13"/>
  <c r="W235" i="13"/>
  <c r="W236" i="13"/>
  <c r="W237" i="13"/>
  <c r="W238" i="13"/>
  <c r="W239" i="13"/>
  <c r="W240" i="13"/>
  <c r="W241" i="13"/>
  <c r="W242" i="13"/>
  <c r="W243" i="13"/>
  <c r="W244" i="13"/>
  <c r="W245" i="13"/>
  <c r="W246" i="13"/>
  <c r="W247" i="13"/>
  <c r="W248" i="13"/>
  <c r="W249" i="13"/>
  <c r="W250" i="13"/>
  <c r="W251" i="13"/>
  <c r="W252" i="13"/>
  <c r="W253" i="13"/>
  <c r="W254" i="13"/>
  <c r="W255" i="13"/>
  <c r="W256" i="13"/>
  <c r="W257" i="13"/>
  <c r="W258" i="13"/>
  <c r="W259" i="13"/>
  <c r="W260" i="13"/>
  <c r="W261" i="13"/>
  <c r="W262" i="13"/>
  <c r="W263" i="13"/>
  <c r="W264" i="13"/>
  <c r="W265" i="13"/>
  <c r="W266" i="13"/>
  <c r="W267" i="13"/>
  <c r="W268" i="13"/>
  <c r="W269" i="13"/>
  <c r="W270" i="13"/>
  <c r="W271" i="13"/>
  <c r="W272" i="13"/>
  <c r="W273" i="13"/>
  <c r="W274" i="13"/>
  <c r="W275" i="13"/>
  <c r="W276" i="13"/>
  <c r="W277" i="13"/>
  <c r="W278" i="13"/>
  <c r="W279" i="13"/>
  <c r="W280" i="13"/>
  <c r="W281" i="13"/>
  <c r="W282" i="13"/>
  <c r="W283" i="13"/>
  <c r="W284" i="13"/>
  <c r="W285" i="13"/>
  <c r="W286" i="13"/>
  <c r="W287" i="13"/>
  <c r="W288" i="13"/>
  <c r="W289" i="13"/>
  <c r="W290" i="13"/>
  <c r="W291" i="13"/>
  <c r="W292" i="13"/>
  <c r="W293" i="13"/>
  <c r="W294" i="13"/>
  <c r="W295" i="13"/>
  <c r="W296" i="13"/>
  <c r="W297" i="13"/>
  <c r="W298" i="13"/>
  <c r="W299" i="13"/>
  <c r="W300" i="13"/>
  <c r="W301" i="13"/>
  <c r="W302" i="13"/>
  <c r="W303" i="13"/>
  <c r="W304" i="13"/>
  <c r="W305" i="13"/>
  <c r="W306" i="13"/>
  <c r="W307" i="13"/>
  <c r="W308" i="13"/>
  <c r="W309" i="13"/>
  <c r="W310" i="13"/>
  <c r="W311" i="13"/>
  <c r="W312" i="13"/>
  <c r="W313" i="13"/>
  <c r="W314" i="13"/>
  <c r="W315" i="13"/>
  <c r="W316" i="13"/>
  <c r="W317" i="13"/>
  <c r="W318" i="13"/>
  <c r="W319" i="13"/>
  <c r="W320" i="13"/>
  <c r="W321" i="13"/>
  <c r="W322" i="13"/>
  <c r="W323" i="13"/>
  <c r="W324" i="13"/>
  <c r="W325" i="13"/>
  <c r="W326" i="13"/>
  <c r="W327" i="13"/>
  <c r="W328" i="13"/>
  <c r="W329" i="13"/>
  <c r="W330" i="13"/>
  <c r="W331" i="13"/>
  <c r="W332" i="13"/>
  <c r="W333" i="13"/>
  <c r="W334" i="13"/>
  <c r="W335" i="13"/>
  <c r="W336" i="13"/>
  <c r="W337" i="13"/>
  <c r="W338" i="13"/>
  <c r="W339" i="13"/>
  <c r="W340" i="13"/>
  <c r="W341" i="13"/>
  <c r="W342" i="13"/>
  <c r="W343" i="13"/>
  <c r="W344" i="13"/>
  <c r="W345" i="13"/>
  <c r="W346" i="13"/>
  <c r="W347" i="13"/>
  <c r="W348" i="13"/>
  <c r="W349" i="13"/>
  <c r="W350" i="13"/>
  <c r="W351" i="13"/>
  <c r="W352" i="13"/>
  <c r="W353" i="13"/>
  <c r="W354" i="13"/>
  <c r="W355" i="13"/>
  <c r="W356" i="13"/>
  <c r="W357" i="13"/>
  <c r="W358" i="13"/>
  <c r="W359" i="13"/>
  <c r="W360" i="13"/>
  <c r="W361" i="13"/>
  <c r="W362" i="13"/>
  <c r="W363" i="13"/>
  <c r="W364" i="13"/>
  <c r="W365" i="13"/>
  <c r="W366" i="13"/>
  <c r="W367" i="13"/>
  <c r="W368" i="13"/>
  <c r="W369" i="13"/>
  <c r="W370" i="13"/>
  <c r="W371" i="13"/>
  <c r="W372" i="13"/>
  <c r="W373" i="13"/>
  <c r="W374" i="13"/>
  <c r="W375" i="13"/>
  <c r="W376" i="13"/>
  <c r="W377" i="13"/>
  <c r="W378" i="13"/>
  <c r="W379" i="13"/>
  <c r="W380" i="13"/>
  <c r="W381" i="13"/>
  <c r="W382" i="13"/>
  <c r="W383" i="13"/>
  <c r="W384" i="13"/>
  <c r="W385" i="13"/>
  <c r="W386" i="13"/>
  <c r="W387" i="13"/>
  <c r="W388" i="13"/>
  <c r="W389" i="13"/>
  <c r="W390" i="13"/>
  <c r="W391" i="13"/>
  <c r="W392" i="13"/>
  <c r="W393" i="13"/>
  <c r="W394" i="13"/>
  <c r="W395" i="13"/>
  <c r="W396" i="13"/>
  <c r="W397" i="13"/>
  <c r="W398" i="13"/>
  <c r="W399" i="13"/>
  <c r="W400" i="13"/>
  <c r="W401" i="13"/>
  <c r="W402" i="13"/>
  <c r="W403" i="13"/>
  <c r="W404" i="13"/>
  <c r="W405" i="13"/>
  <c r="W406" i="13"/>
  <c r="W407" i="13"/>
  <c r="W408" i="13"/>
  <c r="W409" i="13"/>
  <c r="W410" i="13"/>
  <c r="W411" i="13"/>
  <c r="W412" i="13"/>
  <c r="W413" i="13"/>
  <c r="W414" i="13"/>
  <c r="W415" i="13"/>
  <c r="W416" i="13"/>
  <c r="W417" i="13"/>
  <c r="W418" i="13"/>
  <c r="W419" i="13"/>
  <c r="W420" i="13"/>
  <c r="W421" i="13"/>
  <c r="W422" i="13"/>
  <c r="W423" i="13"/>
  <c r="W424" i="13"/>
  <c r="W425" i="13"/>
  <c r="W426" i="13"/>
  <c r="W427" i="13"/>
  <c r="W428" i="13"/>
  <c r="W429" i="13"/>
  <c r="W430" i="13"/>
  <c r="W431" i="13"/>
  <c r="W432" i="13"/>
  <c r="W433" i="13"/>
  <c r="W434" i="13"/>
  <c r="W435" i="13"/>
  <c r="W436" i="13"/>
  <c r="W437" i="13"/>
  <c r="W438" i="13"/>
  <c r="W439" i="13"/>
  <c r="W440" i="13"/>
  <c r="W441" i="13"/>
  <c r="W442" i="13"/>
  <c r="W443" i="13"/>
  <c r="W444" i="13"/>
  <c r="W445" i="13"/>
  <c r="W446" i="13"/>
  <c r="W447" i="13"/>
  <c r="W448" i="13"/>
  <c r="W449" i="13"/>
  <c r="W450" i="13"/>
  <c r="W451" i="13"/>
  <c r="W452" i="13"/>
  <c r="W453" i="13"/>
  <c r="W454" i="13"/>
  <c r="W455" i="13"/>
  <c r="W456" i="13"/>
  <c r="W457" i="13"/>
  <c r="W458" i="13"/>
  <c r="W459" i="13"/>
  <c r="W460" i="13"/>
  <c r="W461" i="13"/>
  <c r="W462" i="13"/>
  <c r="W463" i="13"/>
  <c r="W464" i="13"/>
  <c r="W465" i="13"/>
  <c r="W466" i="13"/>
  <c r="W467" i="13"/>
  <c r="W468" i="13"/>
  <c r="W469" i="13"/>
  <c r="W470" i="13"/>
  <c r="W471" i="13"/>
  <c r="W472" i="13"/>
  <c r="W473" i="13"/>
  <c r="W474" i="13"/>
  <c r="W475" i="13"/>
  <c r="W476" i="13"/>
  <c r="W477" i="13"/>
  <c r="W478" i="13"/>
  <c r="W479" i="13"/>
  <c r="W480" i="13"/>
  <c r="W481" i="13"/>
  <c r="W482" i="13"/>
  <c r="W483" i="13"/>
  <c r="W484" i="13"/>
  <c r="W485" i="13"/>
  <c r="W486" i="13"/>
  <c r="W487" i="13"/>
  <c r="W488" i="13"/>
  <c r="W489" i="13"/>
  <c r="W490" i="13"/>
  <c r="W491" i="13"/>
  <c r="W492" i="13"/>
  <c r="W493" i="13"/>
  <c r="W494" i="13"/>
  <c r="W495" i="13"/>
  <c r="W496" i="13"/>
  <c r="W497" i="13"/>
  <c r="W498" i="13"/>
  <c r="W499" i="13"/>
  <c r="W500" i="13"/>
  <c r="W501" i="13"/>
  <c r="W502" i="13"/>
  <c r="W503" i="13"/>
  <c r="W504" i="13"/>
  <c r="W505" i="13"/>
  <c r="W506" i="13"/>
  <c r="W507" i="13"/>
  <c r="W508" i="13"/>
  <c r="W509" i="13"/>
  <c r="W510" i="13"/>
  <c r="W511" i="13"/>
  <c r="W512" i="13"/>
  <c r="W513" i="13"/>
  <c r="W514" i="13"/>
  <c r="W515" i="13"/>
  <c r="W516" i="13"/>
  <c r="W517" i="13"/>
  <c r="W518" i="13"/>
  <c r="W519" i="13"/>
  <c r="W520" i="13"/>
  <c r="W521" i="13"/>
  <c r="W522" i="13"/>
  <c r="W523" i="13"/>
  <c r="W524" i="13"/>
  <c r="W525" i="13"/>
  <c r="W526" i="13"/>
  <c r="W527" i="13"/>
  <c r="W528" i="13"/>
  <c r="W529" i="13"/>
  <c r="W530" i="13"/>
  <c r="W531" i="13"/>
  <c r="W532" i="13"/>
  <c r="W533" i="13"/>
  <c r="W534" i="13"/>
  <c r="W535" i="13"/>
  <c r="W536" i="13"/>
  <c r="W537" i="13"/>
  <c r="W538" i="13"/>
  <c r="W539" i="13"/>
  <c r="W540" i="13"/>
  <c r="W541" i="13"/>
  <c r="W542" i="13"/>
  <c r="W543" i="13"/>
  <c r="W544" i="13"/>
  <c r="W545" i="13"/>
  <c r="W546" i="13"/>
  <c r="W547" i="13"/>
  <c r="W548" i="13"/>
  <c r="W549" i="13"/>
  <c r="W550" i="13"/>
  <c r="W551" i="13"/>
  <c r="W552" i="13"/>
  <c r="W553" i="13"/>
  <c r="W554" i="13"/>
  <c r="W555" i="13"/>
  <c r="W556" i="13"/>
  <c r="W557" i="13"/>
  <c r="W558" i="13"/>
  <c r="W559" i="13"/>
  <c r="W560" i="13"/>
  <c r="W561" i="13"/>
  <c r="W562" i="13"/>
  <c r="W563" i="13"/>
  <c r="W564" i="13"/>
  <c r="W565" i="13"/>
  <c r="W566" i="13"/>
  <c r="W567" i="13"/>
  <c r="W568" i="13"/>
  <c r="W569" i="13"/>
  <c r="W570" i="13"/>
  <c r="W571" i="13"/>
  <c r="W572" i="13"/>
  <c r="W573" i="13"/>
  <c r="W574" i="13"/>
  <c r="W575" i="13"/>
  <c r="W576" i="13"/>
  <c r="W577" i="13"/>
  <c r="W578" i="13"/>
  <c r="W579" i="13"/>
  <c r="W580" i="13"/>
  <c r="W581" i="13"/>
  <c r="W582" i="13"/>
  <c r="W583" i="13"/>
  <c r="W584" i="13"/>
  <c r="W585" i="13"/>
  <c r="W586" i="13"/>
  <c r="W587" i="13"/>
  <c r="W588" i="13"/>
  <c r="W589" i="13"/>
  <c r="W590" i="13"/>
  <c r="W591" i="13"/>
  <c r="W592" i="13"/>
  <c r="W593" i="13"/>
  <c r="W594" i="13"/>
  <c r="W595" i="13"/>
  <c r="W596" i="13"/>
  <c r="W597" i="13"/>
  <c r="W598" i="13"/>
  <c r="W599" i="13"/>
  <c r="W600" i="13"/>
  <c r="W601" i="13"/>
  <c r="W602" i="13"/>
  <c r="W603" i="13"/>
  <c r="W604" i="13"/>
  <c r="W605" i="13"/>
  <c r="W606" i="13"/>
  <c r="W607" i="13"/>
  <c r="W608" i="13"/>
  <c r="W609" i="13"/>
  <c r="W610" i="13"/>
  <c r="W611" i="13"/>
  <c r="W612" i="13"/>
  <c r="W613" i="13"/>
  <c r="W614" i="13"/>
  <c r="W615" i="13"/>
  <c r="W616" i="13"/>
  <c r="W617" i="13"/>
  <c r="W618" i="13"/>
  <c r="W619" i="13"/>
  <c r="W620" i="13"/>
  <c r="W621" i="13"/>
  <c r="W622" i="13"/>
  <c r="W623" i="13"/>
  <c r="W624" i="13"/>
  <c r="W625" i="13"/>
  <c r="W626" i="13"/>
  <c r="W627" i="13"/>
  <c r="W628" i="13"/>
  <c r="W629" i="13"/>
  <c r="W630" i="13"/>
  <c r="W631" i="13"/>
  <c r="W632" i="13"/>
  <c r="W633" i="13"/>
  <c r="W634" i="13"/>
  <c r="W635" i="13"/>
  <c r="W636" i="13"/>
  <c r="W637" i="13"/>
  <c r="W638" i="13"/>
  <c r="W639" i="13"/>
  <c r="W640" i="13"/>
  <c r="W641" i="13"/>
  <c r="W642" i="13"/>
  <c r="W643" i="13"/>
  <c r="W644" i="13"/>
  <c r="W645" i="13"/>
  <c r="W646" i="13"/>
  <c r="W647" i="13"/>
  <c r="W648" i="13"/>
  <c r="W649" i="13"/>
  <c r="W650" i="13"/>
  <c r="W651" i="13"/>
  <c r="W652" i="13"/>
  <c r="W653" i="13"/>
  <c r="W654" i="13"/>
  <c r="W655" i="13"/>
  <c r="W656" i="13"/>
  <c r="W657" i="13"/>
  <c r="W658" i="13"/>
  <c r="W659" i="13"/>
  <c r="W660" i="13"/>
  <c r="W661" i="13"/>
  <c r="W662" i="13"/>
  <c r="W663" i="13"/>
  <c r="W664" i="13"/>
  <c r="W665" i="13"/>
  <c r="W666" i="13"/>
  <c r="W667" i="13"/>
  <c r="W668" i="13"/>
  <c r="W669" i="13"/>
  <c r="W670" i="13"/>
  <c r="W671" i="13"/>
  <c r="W672" i="13"/>
  <c r="W673" i="13"/>
  <c r="W674" i="13"/>
  <c r="W675" i="13"/>
  <c r="W676" i="13"/>
  <c r="W677" i="13"/>
  <c r="W678" i="13"/>
  <c r="W679" i="13"/>
  <c r="W680" i="13"/>
  <c r="W681" i="13"/>
  <c r="W682" i="13"/>
  <c r="W683" i="13"/>
  <c r="W684" i="13"/>
  <c r="W685" i="13"/>
  <c r="W686" i="13"/>
  <c r="W687" i="13"/>
  <c r="W688" i="13"/>
  <c r="W689" i="13"/>
  <c r="W690" i="13"/>
  <c r="W691" i="13"/>
  <c r="W692" i="13"/>
  <c r="W693" i="13"/>
  <c r="W694" i="13"/>
  <c r="W695" i="13"/>
  <c r="W696" i="13"/>
  <c r="W697" i="13"/>
  <c r="W698" i="13"/>
  <c r="W699" i="13"/>
  <c r="W700" i="13"/>
  <c r="W701" i="13"/>
  <c r="W702" i="13"/>
  <c r="W703" i="13"/>
  <c r="W704" i="13"/>
  <c r="W705" i="13"/>
  <c r="W706" i="13"/>
  <c r="W707" i="13"/>
  <c r="W708" i="13"/>
  <c r="W709" i="13"/>
  <c r="W710" i="13"/>
  <c r="W711" i="13"/>
  <c r="W712" i="13"/>
  <c r="W713" i="13"/>
  <c r="W714" i="13"/>
  <c r="W715" i="13"/>
  <c r="W716" i="13"/>
  <c r="W717" i="13"/>
  <c r="W718" i="13"/>
  <c r="W719" i="13"/>
  <c r="W720" i="13"/>
  <c r="W721" i="13"/>
  <c r="W722" i="13"/>
  <c r="W723" i="13"/>
  <c r="W724" i="13"/>
  <c r="W725" i="13"/>
  <c r="W726" i="13"/>
  <c r="W727" i="13"/>
  <c r="W728" i="13"/>
  <c r="W729" i="13"/>
  <c r="W730" i="13"/>
  <c r="W731" i="13"/>
  <c r="W732" i="13"/>
  <c r="W733" i="13"/>
  <c r="W734" i="13"/>
  <c r="W735" i="13"/>
  <c r="W736" i="13"/>
  <c r="W737" i="13"/>
  <c r="W738" i="13"/>
  <c r="W739" i="13"/>
  <c r="W740" i="13"/>
  <c r="W741" i="13"/>
  <c r="W742" i="13"/>
  <c r="W743" i="13"/>
  <c r="W744" i="13"/>
  <c r="W745" i="13"/>
  <c r="W746" i="13"/>
  <c r="W747" i="13"/>
  <c r="W748" i="13"/>
  <c r="W749" i="13"/>
  <c r="W750" i="13"/>
  <c r="W751" i="13"/>
  <c r="W752" i="13"/>
  <c r="W753" i="13"/>
  <c r="W754" i="13"/>
  <c r="W755" i="13"/>
  <c r="W756" i="13"/>
  <c r="W757" i="13"/>
  <c r="W758" i="13"/>
  <c r="W759" i="13"/>
  <c r="W760" i="13"/>
  <c r="W761" i="13"/>
  <c r="W762" i="13"/>
  <c r="W763" i="13"/>
  <c r="W764" i="13"/>
  <c r="W765" i="13"/>
  <c r="W766" i="13"/>
  <c r="W767" i="13"/>
  <c r="W768" i="13"/>
  <c r="W769" i="13"/>
  <c r="W770" i="13"/>
  <c r="W771" i="13"/>
  <c r="W772" i="13"/>
  <c r="W773" i="13"/>
  <c r="W774" i="13"/>
  <c r="W775" i="13"/>
  <c r="W776" i="13"/>
  <c r="W777" i="13"/>
  <c r="W778" i="13"/>
  <c r="W779" i="13"/>
  <c r="W780" i="13"/>
  <c r="W781" i="13"/>
  <c r="W782" i="13"/>
  <c r="W783" i="13"/>
  <c r="W784" i="13"/>
  <c r="W785" i="13"/>
  <c r="W786" i="13"/>
  <c r="W787" i="13"/>
  <c r="W788" i="13"/>
  <c r="W789" i="13"/>
  <c r="W790" i="13"/>
  <c r="W791" i="13"/>
  <c r="W792" i="13"/>
  <c r="W793" i="13"/>
  <c r="W794" i="13"/>
  <c r="W795" i="13"/>
  <c r="W796" i="13"/>
  <c r="W797" i="13"/>
  <c r="W798" i="13"/>
  <c r="W799" i="13"/>
  <c r="W800" i="13"/>
  <c r="W801" i="13"/>
  <c r="W802" i="13"/>
  <c r="W803" i="13"/>
  <c r="W804" i="13"/>
  <c r="W805" i="13"/>
  <c r="W806" i="13"/>
  <c r="W807" i="13"/>
  <c r="W808" i="13"/>
  <c r="W809" i="13"/>
  <c r="W810" i="13"/>
  <c r="W811" i="13"/>
  <c r="W812" i="13"/>
  <c r="W813" i="13"/>
  <c r="W814" i="13"/>
  <c r="W815" i="13"/>
  <c r="W816" i="13"/>
  <c r="W817" i="13"/>
  <c r="W818" i="13"/>
  <c r="W819" i="13"/>
  <c r="W820" i="13"/>
  <c r="W821" i="13"/>
  <c r="W822" i="13"/>
  <c r="W823" i="13"/>
  <c r="W824" i="13"/>
  <c r="W825" i="13"/>
  <c r="W826" i="13"/>
  <c r="W827" i="13"/>
  <c r="W828" i="13"/>
  <c r="W829" i="13"/>
  <c r="W830" i="13"/>
  <c r="W831" i="13"/>
  <c r="W832" i="13"/>
  <c r="W833" i="13"/>
  <c r="W834" i="13"/>
  <c r="W835" i="13"/>
  <c r="W836" i="13"/>
  <c r="W837" i="13"/>
  <c r="W838" i="13"/>
  <c r="W839" i="13"/>
  <c r="W840" i="13"/>
  <c r="W841" i="13"/>
  <c r="W842" i="13"/>
  <c r="W843" i="13"/>
  <c r="W844" i="13"/>
  <c r="W845" i="13"/>
  <c r="W846" i="13"/>
  <c r="W847" i="13"/>
  <c r="W848" i="13"/>
  <c r="W849" i="13"/>
  <c r="W850" i="13"/>
  <c r="W851" i="13"/>
  <c r="W852" i="13"/>
  <c r="W853" i="13"/>
  <c r="W854" i="13"/>
  <c r="W855" i="13"/>
  <c r="W856" i="13"/>
  <c r="W857" i="13"/>
  <c r="W858" i="13"/>
  <c r="W859" i="13"/>
  <c r="W860" i="13"/>
  <c r="W861" i="13"/>
  <c r="W862" i="13"/>
  <c r="W863" i="13"/>
  <c r="W864" i="13"/>
  <c r="W865" i="13"/>
  <c r="W866" i="13"/>
  <c r="W867" i="13"/>
  <c r="W868" i="13"/>
  <c r="W869" i="13"/>
  <c r="W870" i="13"/>
  <c r="W871" i="13"/>
  <c r="W872" i="13"/>
  <c r="W873" i="13"/>
  <c r="W874" i="13"/>
  <c r="W875" i="13"/>
  <c r="W876" i="13"/>
  <c r="W877" i="13"/>
  <c r="W878" i="13"/>
  <c r="W879" i="13"/>
  <c r="W880" i="13"/>
  <c r="W881" i="13"/>
  <c r="W882" i="13"/>
  <c r="W883" i="13"/>
  <c r="W884" i="13"/>
  <c r="W885" i="13"/>
  <c r="W886" i="13"/>
  <c r="W887" i="13"/>
  <c r="W888" i="13"/>
  <c r="W889" i="13"/>
  <c r="W890" i="13"/>
  <c r="W891" i="13"/>
  <c r="W892" i="13"/>
  <c r="W893" i="13"/>
  <c r="W894" i="13"/>
  <c r="W895" i="13"/>
  <c r="W896" i="13"/>
  <c r="W897" i="13"/>
  <c r="W898" i="13"/>
  <c r="W899" i="13"/>
  <c r="W900" i="13"/>
  <c r="W901" i="13"/>
  <c r="W902" i="13"/>
  <c r="W903" i="13"/>
  <c r="W904" i="13"/>
  <c r="W905" i="13"/>
  <c r="W906" i="13"/>
  <c r="W907" i="13"/>
  <c r="W908" i="13"/>
  <c r="W909" i="13"/>
  <c r="W910" i="13"/>
  <c r="W911" i="13"/>
  <c r="W912" i="13"/>
  <c r="W913" i="13"/>
  <c r="W914" i="13"/>
  <c r="W915" i="13"/>
  <c r="W916" i="13"/>
  <c r="W917" i="13"/>
  <c r="W918" i="13"/>
  <c r="W919" i="13"/>
  <c r="W920" i="13"/>
  <c r="W921" i="13"/>
  <c r="W922" i="13"/>
  <c r="W923" i="13"/>
  <c r="W924" i="13"/>
  <c r="W925" i="13"/>
  <c r="W926" i="13"/>
  <c r="W927" i="13"/>
  <c r="W928" i="13"/>
  <c r="W929" i="13"/>
  <c r="W930" i="13"/>
  <c r="W931" i="13"/>
  <c r="W932" i="13"/>
  <c r="W933" i="13"/>
  <c r="W934" i="13"/>
  <c r="W935" i="13"/>
  <c r="W936" i="13"/>
  <c r="W937" i="13"/>
  <c r="W938" i="13"/>
  <c r="W939" i="13"/>
  <c r="W940" i="13"/>
  <c r="W941" i="13"/>
  <c r="W942" i="13"/>
  <c r="W943" i="13"/>
  <c r="W944" i="13"/>
  <c r="W945" i="13"/>
  <c r="W946" i="13"/>
  <c r="W947" i="13"/>
  <c r="W948" i="13"/>
  <c r="W949" i="13"/>
  <c r="W950" i="13"/>
  <c r="W951" i="13"/>
  <c r="W952" i="13"/>
  <c r="W953" i="13"/>
  <c r="W954" i="13"/>
  <c r="W955" i="13"/>
  <c r="W956" i="13"/>
  <c r="W957" i="13"/>
  <c r="W958" i="13"/>
  <c r="W959" i="13"/>
  <c r="W960" i="13"/>
  <c r="W961" i="13"/>
  <c r="W962" i="13"/>
  <c r="W963" i="13"/>
  <c r="W964" i="13"/>
  <c r="W965" i="13"/>
  <c r="W966" i="13"/>
  <c r="W967" i="13"/>
  <c r="W968" i="13"/>
  <c r="W969" i="13"/>
  <c r="W970" i="13"/>
  <c r="W971" i="13"/>
  <c r="W972" i="13"/>
  <c r="W973" i="13"/>
  <c r="W974" i="13"/>
  <c r="W975" i="13"/>
  <c r="W976" i="13"/>
  <c r="W977" i="13"/>
  <c r="W978" i="13"/>
  <c r="W979" i="13"/>
  <c r="W980" i="13"/>
  <c r="W981" i="13"/>
  <c r="W982" i="13"/>
  <c r="W983" i="13"/>
  <c r="W984" i="13"/>
  <c r="W985" i="13"/>
  <c r="W986" i="13"/>
  <c r="W987" i="13"/>
  <c r="W988" i="13"/>
  <c r="W989" i="13"/>
  <c r="W990" i="13"/>
  <c r="W991" i="13"/>
  <c r="W992" i="13"/>
  <c r="W993" i="13"/>
  <c r="W994" i="13"/>
  <c r="W995" i="13"/>
  <c r="W996" i="13"/>
  <c r="W997" i="13"/>
  <c r="W998" i="13"/>
  <c r="W999" i="13"/>
  <c r="W1000" i="13"/>
  <c r="W1001" i="13"/>
  <c r="W1002" i="13"/>
  <c r="W1003" i="13"/>
  <c r="W1004" i="13"/>
  <c r="W1005" i="13"/>
  <c r="W1006" i="13"/>
  <c r="W1007" i="13"/>
  <c r="W1008" i="13"/>
  <c r="W1009" i="13"/>
  <c r="W1010" i="13"/>
  <c r="W1011" i="13"/>
  <c r="W1012" i="13"/>
  <c r="W1013" i="13"/>
  <c r="W1014" i="13"/>
  <c r="W1015" i="13"/>
  <c r="W1016" i="13"/>
  <c r="W1017" i="13"/>
  <c r="W1018" i="13"/>
  <c r="W1019" i="13"/>
  <c r="W1020" i="13"/>
  <c r="W1021" i="13"/>
  <c r="W1022" i="13"/>
  <c r="W1023" i="13"/>
  <c r="W1024" i="13"/>
  <c r="W1025" i="13"/>
  <c r="W1026" i="13"/>
  <c r="W1027" i="13"/>
  <c r="W1028" i="13"/>
  <c r="W1029" i="13"/>
  <c r="W1030" i="13"/>
  <c r="W1031" i="13"/>
  <c r="W1032" i="13"/>
  <c r="W1033" i="13"/>
  <c r="W1034" i="13"/>
  <c r="W1035" i="13"/>
  <c r="W1036" i="13"/>
  <c r="W1037" i="13"/>
  <c r="W1038" i="13"/>
  <c r="W1039" i="13"/>
  <c r="W1040" i="13"/>
  <c r="W1041" i="13"/>
  <c r="W1042" i="13"/>
  <c r="W1043" i="13"/>
  <c r="W1044" i="13"/>
  <c r="W1045" i="13"/>
  <c r="W1046" i="13"/>
  <c r="W1047" i="13"/>
  <c r="W1048" i="13"/>
  <c r="W1049" i="13"/>
  <c r="W1050" i="13"/>
  <c r="W1051" i="13"/>
  <c r="W1052" i="13"/>
  <c r="W1053" i="13"/>
  <c r="W1054" i="13"/>
  <c r="W1055" i="13"/>
  <c r="W1056" i="13"/>
  <c r="W1057" i="13"/>
  <c r="W1058" i="13"/>
  <c r="W1059" i="13"/>
  <c r="W1060" i="13"/>
  <c r="W1061" i="13"/>
  <c r="W1062" i="13"/>
  <c r="W1063" i="13"/>
  <c r="W1064" i="13"/>
  <c r="W1065" i="13"/>
  <c r="W1066" i="13"/>
  <c r="W1067" i="13"/>
  <c r="W1068" i="13"/>
  <c r="W1069" i="13"/>
  <c r="W1070" i="13"/>
  <c r="W1071" i="13"/>
  <c r="W1072" i="13"/>
  <c r="W1073" i="13"/>
  <c r="W1074" i="13"/>
  <c r="W1075" i="13"/>
  <c r="W1076" i="13"/>
  <c r="W1077" i="13"/>
  <c r="W1078" i="13"/>
  <c r="W1079" i="13"/>
  <c r="W1080" i="13"/>
  <c r="W1081" i="13"/>
  <c r="W1082" i="13"/>
  <c r="W1083" i="13"/>
  <c r="W1084" i="13"/>
  <c r="W1085" i="13"/>
  <c r="W1086" i="13"/>
  <c r="W1087" i="13"/>
  <c r="W1088" i="13"/>
  <c r="W1089" i="13"/>
  <c r="W1090" i="13"/>
  <c r="W1091" i="13"/>
  <c r="W1092" i="13"/>
  <c r="W1093" i="13"/>
  <c r="W1094" i="13"/>
  <c r="W1095" i="13"/>
  <c r="W1096" i="13"/>
  <c r="W1097" i="13"/>
  <c r="W1098" i="13"/>
  <c r="W1099" i="13"/>
  <c r="W1100" i="13"/>
  <c r="W1101" i="13"/>
  <c r="W1102" i="13"/>
  <c r="W1103" i="13"/>
  <c r="W1104" i="13"/>
  <c r="W1105" i="13"/>
  <c r="W1106" i="13"/>
  <c r="W1107" i="13"/>
  <c r="W1108" i="13"/>
  <c r="W1109" i="13"/>
  <c r="W1110" i="13"/>
  <c r="W1111" i="13"/>
  <c r="W1112" i="13"/>
  <c r="W1113" i="13"/>
  <c r="W1114" i="13"/>
  <c r="W1115" i="13"/>
  <c r="W1116" i="13"/>
  <c r="W1117" i="13"/>
  <c r="W1118" i="13"/>
  <c r="W1119" i="13"/>
  <c r="W1120" i="13"/>
  <c r="W1121" i="13"/>
  <c r="W1122" i="13"/>
  <c r="W1123" i="13"/>
  <c r="W1124" i="13"/>
  <c r="W1125" i="13"/>
  <c r="W1126" i="13"/>
  <c r="W1127" i="13"/>
  <c r="W1128" i="13"/>
  <c r="W1129" i="13"/>
  <c r="W1130" i="13"/>
  <c r="W1131" i="13"/>
  <c r="W1132" i="13"/>
  <c r="W1133" i="13"/>
  <c r="W1134" i="13"/>
  <c r="W1135" i="13"/>
  <c r="W1136" i="13"/>
  <c r="W1137" i="13"/>
  <c r="W1138" i="13"/>
  <c r="W1139" i="13"/>
  <c r="W1140" i="13"/>
  <c r="W1141" i="13"/>
  <c r="W1142" i="13"/>
  <c r="W1143" i="13"/>
  <c r="W1144" i="13"/>
  <c r="W1145" i="13"/>
  <c r="W1146" i="13"/>
  <c r="W1147" i="13"/>
  <c r="W1148" i="13"/>
  <c r="W1149" i="13"/>
  <c r="W1150" i="13"/>
  <c r="W1151" i="13"/>
  <c r="W1152" i="13"/>
  <c r="W1153" i="13"/>
  <c r="W1154" i="13"/>
  <c r="W1155" i="13"/>
  <c r="W1156" i="13"/>
  <c r="W1157" i="13"/>
  <c r="W1158" i="13"/>
  <c r="W1159" i="13"/>
  <c r="W1160" i="13"/>
  <c r="W1161" i="13"/>
  <c r="W1162" i="13"/>
  <c r="W1163" i="13"/>
  <c r="W1164" i="13"/>
  <c r="W1165" i="13"/>
  <c r="W1166" i="13"/>
  <c r="W1167" i="13"/>
  <c r="W1168" i="13"/>
  <c r="W1169" i="13"/>
  <c r="W1170" i="13"/>
  <c r="W1171" i="13"/>
  <c r="W1172" i="13"/>
  <c r="W1173" i="13"/>
  <c r="W1174" i="13"/>
  <c r="W1175" i="13"/>
  <c r="W1176" i="13"/>
  <c r="W1177" i="13"/>
  <c r="W1178" i="13"/>
  <c r="W1179" i="13"/>
  <c r="W1180" i="13"/>
  <c r="W1181" i="13"/>
  <c r="W1182" i="13"/>
  <c r="W1183" i="13"/>
  <c r="W1184" i="13"/>
  <c r="W1185" i="13"/>
  <c r="W1186" i="13"/>
  <c r="W1187" i="13"/>
  <c r="W1188" i="13"/>
  <c r="W1189" i="13"/>
  <c r="W1190" i="13"/>
  <c r="W1191" i="13"/>
  <c r="W1192" i="13"/>
  <c r="W1193" i="13"/>
  <c r="W1194" i="13"/>
  <c r="W1195" i="13"/>
  <c r="W1196" i="13"/>
  <c r="W1197" i="13"/>
  <c r="W1198" i="13"/>
  <c r="W1199" i="13"/>
  <c r="W1200" i="13"/>
  <c r="W1201" i="13"/>
  <c r="W1202" i="13"/>
  <c r="W1203" i="13"/>
  <c r="W1204" i="13"/>
  <c r="W1205" i="13"/>
  <c r="W1206" i="13"/>
  <c r="W1207" i="13"/>
  <c r="W1208" i="13"/>
  <c r="W1209" i="13"/>
  <c r="W1210" i="13"/>
  <c r="W1211" i="13"/>
  <c r="W1212" i="13"/>
  <c r="W1213" i="13"/>
  <c r="W1214" i="13"/>
  <c r="W1215" i="13"/>
  <c r="W1216" i="13"/>
  <c r="W1217" i="13"/>
  <c r="W1218" i="13"/>
  <c r="W1219" i="13"/>
  <c r="W1220" i="13"/>
  <c r="W1221" i="13"/>
  <c r="W1222" i="13"/>
  <c r="W1223" i="13"/>
  <c r="W1224" i="13"/>
  <c r="W1225" i="13"/>
  <c r="W1226" i="13"/>
  <c r="W1227" i="13"/>
  <c r="W1228" i="13"/>
  <c r="W1229" i="13"/>
  <c r="W1230" i="13"/>
  <c r="W1231" i="13"/>
  <c r="W1232" i="13"/>
  <c r="W1233" i="13"/>
  <c r="W1234" i="13"/>
  <c r="W1235" i="13"/>
  <c r="W1236" i="13"/>
  <c r="W1237" i="13"/>
  <c r="W2" i="13"/>
  <c r="B17" i="5"/>
  <c r="C17" i="5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3" i="13"/>
  <c r="V64" i="13"/>
  <c r="V65" i="13"/>
  <c r="V66" i="13"/>
  <c r="V67" i="13"/>
  <c r="V69" i="13"/>
  <c r="V70" i="13"/>
  <c r="V71" i="13"/>
  <c r="V72" i="13"/>
  <c r="V73" i="13"/>
  <c r="V75" i="13"/>
  <c r="V76" i="13"/>
  <c r="V77" i="13"/>
  <c r="V78" i="13"/>
  <c r="V79" i="13"/>
  <c r="V81" i="13"/>
  <c r="V82" i="13"/>
  <c r="V83" i="13"/>
  <c r="V84" i="13"/>
  <c r="V85" i="13"/>
  <c r="V87" i="13"/>
  <c r="V88" i="13"/>
  <c r="V89" i="13"/>
  <c r="V90" i="13"/>
  <c r="V91" i="13"/>
  <c r="V93" i="13"/>
  <c r="V94" i="13"/>
  <c r="V95" i="13"/>
  <c r="V96" i="13"/>
  <c r="V97" i="13"/>
  <c r="V99" i="13"/>
  <c r="V100" i="13"/>
  <c r="V101" i="13"/>
  <c r="V102" i="13"/>
  <c r="V103" i="13"/>
  <c r="V105" i="13"/>
  <c r="V106" i="13"/>
  <c r="V107" i="13"/>
  <c r="V108" i="13"/>
  <c r="V109" i="13"/>
  <c r="V111" i="13"/>
  <c r="V112" i="13"/>
  <c r="V113" i="13"/>
  <c r="V114" i="13"/>
  <c r="V115" i="13"/>
  <c r="V117" i="13"/>
  <c r="V118" i="13"/>
  <c r="V119" i="13"/>
  <c r="V120" i="13"/>
  <c r="V121" i="13"/>
  <c r="V123" i="13"/>
  <c r="V124" i="13"/>
  <c r="V125" i="13"/>
  <c r="V126" i="13"/>
  <c r="V127" i="13"/>
  <c r="V129" i="13"/>
  <c r="V130" i="13"/>
  <c r="V131" i="13"/>
  <c r="V132" i="13"/>
  <c r="V133" i="13"/>
  <c r="V134" i="13"/>
  <c r="V135" i="13"/>
  <c r="V136" i="13"/>
  <c r="V137" i="13"/>
  <c r="V138" i="13"/>
  <c r="V139" i="13"/>
  <c r="V140" i="13"/>
  <c r="V141" i="13"/>
  <c r="V142" i="13"/>
  <c r="V143" i="13"/>
  <c r="V144" i="13"/>
  <c r="V145" i="13"/>
  <c r="V146" i="13"/>
  <c r="V147" i="13"/>
  <c r="V148" i="13"/>
  <c r="V149" i="13"/>
  <c r="V150" i="13"/>
  <c r="V151" i="13"/>
  <c r="V152" i="13"/>
  <c r="V153" i="13"/>
  <c r="V154" i="13"/>
  <c r="V155" i="13"/>
  <c r="V156" i="13"/>
  <c r="V157" i="13"/>
  <c r="V158" i="13"/>
  <c r="V159" i="13"/>
  <c r="V160" i="13"/>
  <c r="V161" i="13"/>
  <c r="V162" i="13"/>
  <c r="V163" i="13"/>
  <c r="V164" i="13"/>
  <c r="V165" i="13"/>
  <c r="V166" i="13"/>
  <c r="V167" i="13"/>
  <c r="V168" i="13"/>
  <c r="V169" i="13"/>
  <c r="V170" i="13"/>
  <c r="V171" i="13"/>
  <c r="V172" i="13"/>
  <c r="V173" i="13"/>
  <c r="V174" i="13"/>
  <c r="V175" i="13"/>
  <c r="V176" i="13"/>
  <c r="V177" i="13"/>
  <c r="V178" i="13"/>
  <c r="V179" i="13"/>
  <c r="V180" i="13"/>
  <c r="V181" i="13"/>
  <c r="V182" i="13"/>
  <c r="V183" i="13"/>
  <c r="V184" i="13"/>
  <c r="V185" i="13"/>
  <c r="V186" i="13"/>
  <c r="V187" i="13"/>
  <c r="V188" i="13"/>
  <c r="V189" i="13"/>
  <c r="V190" i="13"/>
  <c r="V191" i="13"/>
  <c r="V192" i="13"/>
  <c r="V193" i="13"/>
  <c r="V194" i="13"/>
  <c r="V195" i="13"/>
  <c r="V196" i="13"/>
  <c r="V197" i="13"/>
  <c r="V198" i="13"/>
  <c r="V199" i="13"/>
  <c r="V200" i="13"/>
  <c r="V201" i="13"/>
  <c r="V202" i="13"/>
  <c r="V203" i="13"/>
  <c r="V204" i="13"/>
  <c r="V205" i="13"/>
  <c r="V206" i="13"/>
  <c r="V207" i="13"/>
  <c r="V208" i="13"/>
  <c r="V209" i="13"/>
  <c r="V210" i="13"/>
  <c r="V211" i="13"/>
  <c r="V212" i="13"/>
  <c r="V213" i="13"/>
  <c r="V214" i="13"/>
  <c r="V215" i="13"/>
  <c r="V216" i="13"/>
  <c r="V217" i="13"/>
  <c r="V218" i="13"/>
  <c r="V219" i="13"/>
  <c r="V220" i="13"/>
  <c r="V221" i="13"/>
  <c r="V222" i="13"/>
  <c r="V223" i="13"/>
  <c r="V224" i="13"/>
  <c r="V225" i="13"/>
  <c r="V226" i="13"/>
  <c r="V227" i="13"/>
  <c r="V228" i="13"/>
  <c r="V229" i="13"/>
  <c r="V230" i="13"/>
  <c r="V231" i="13"/>
  <c r="V232" i="13"/>
  <c r="V233" i="13"/>
  <c r="V234" i="13"/>
  <c r="V235" i="13"/>
  <c r="V236" i="13"/>
  <c r="V237" i="13"/>
  <c r="V238" i="13"/>
  <c r="V239" i="13"/>
  <c r="V240" i="13"/>
  <c r="V241" i="13"/>
  <c r="V242" i="13"/>
  <c r="V243" i="13"/>
  <c r="V244" i="13"/>
  <c r="V245" i="13"/>
  <c r="V246" i="13"/>
  <c r="V247" i="13"/>
  <c r="V248" i="13"/>
  <c r="V249" i="13"/>
  <c r="V250" i="13"/>
  <c r="V251" i="13"/>
  <c r="V252" i="13"/>
  <c r="V253" i="13"/>
  <c r="V254" i="13"/>
  <c r="V255" i="13"/>
  <c r="V256" i="13"/>
  <c r="V257" i="13"/>
  <c r="V258" i="13"/>
  <c r="V259" i="13"/>
  <c r="V260" i="13"/>
  <c r="V261" i="13"/>
  <c r="V262" i="13"/>
  <c r="V263" i="13"/>
  <c r="V264" i="13"/>
  <c r="V265" i="13"/>
  <c r="V266" i="13"/>
  <c r="V267" i="13"/>
  <c r="V268" i="13"/>
  <c r="V269" i="13"/>
  <c r="V270" i="13"/>
  <c r="V271" i="13"/>
  <c r="V272" i="13"/>
  <c r="V273" i="13"/>
  <c r="V274" i="13"/>
  <c r="V275" i="13"/>
  <c r="V276" i="13"/>
  <c r="V277" i="13"/>
  <c r="V278" i="13"/>
  <c r="V279" i="13"/>
  <c r="V280" i="13"/>
  <c r="V281" i="13"/>
  <c r="V282" i="13"/>
  <c r="V283" i="13"/>
  <c r="V284" i="13"/>
  <c r="V285" i="13"/>
  <c r="V286" i="13"/>
  <c r="V287" i="13"/>
  <c r="V288" i="13"/>
  <c r="V289" i="13"/>
  <c r="V290" i="13"/>
  <c r="V291" i="13"/>
  <c r="V292" i="13"/>
  <c r="V293" i="13"/>
  <c r="V294" i="13"/>
  <c r="V295" i="13"/>
  <c r="V296" i="13"/>
  <c r="V297" i="13"/>
  <c r="V298" i="13"/>
  <c r="V299" i="13"/>
  <c r="V300" i="13"/>
  <c r="V301" i="13"/>
  <c r="V302" i="13"/>
  <c r="V303" i="13"/>
  <c r="V304" i="13"/>
  <c r="V305" i="13"/>
  <c r="V306" i="13"/>
  <c r="V307" i="13"/>
  <c r="V308" i="13"/>
  <c r="V309" i="13"/>
  <c r="V310" i="13"/>
  <c r="V311" i="13"/>
  <c r="V312" i="13"/>
  <c r="V313" i="13"/>
  <c r="V314" i="13"/>
  <c r="V315" i="13"/>
  <c r="V316" i="13"/>
  <c r="V317" i="13"/>
  <c r="V318" i="13"/>
  <c r="V319" i="13"/>
  <c r="V320" i="13"/>
  <c r="V321" i="13"/>
  <c r="V322" i="13"/>
  <c r="V323" i="13"/>
  <c r="V324" i="13"/>
  <c r="V325" i="13"/>
  <c r="V326" i="13"/>
  <c r="V327" i="13"/>
  <c r="V328" i="13"/>
  <c r="V329" i="13"/>
  <c r="V330" i="13"/>
  <c r="V331" i="13"/>
  <c r="V332" i="13"/>
  <c r="V333" i="13"/>
  <c r="V334" i="13"/>
  <c r="V335" i="13"/>
  <c r="V336" i="13"/>
  <c r="V337" i="13"/>
  <c r="V338" i="13"/>
  <c r="V339" i="13"/>
  <c r="V340" i="13"/>
  <c r="V341" i="13"/>
  <c r="V342" i="13"/>
  <c r="V343" i="13"/>
  <c r="V344" i="13"/>
  <c r="V345" i="13"/>
  <c r="V346" i="13"/>
  <c r="V347" i="13"/>
  <c r="V348" i="13"/>
  <c r="V349" i="13"/>
  <c r="V350" i="13"/>
  <c r="V351" i="13"/>
  <c r="V352" i="13"/>
  <c r="V353" i="13"/>
  <c r="V354" i="13"/>
  <c r="V355" i="13"/>
  <c r="V356" i="13"/>
  <c r="V357" i="13"/>
  <c r="V358" i="13"/>
  <c r="V359" i="13"/>
  <c r="V360" i="13"/>
  <c r="V361" i="13"/>
  <c r="V362" i="13"/>
  <c r="V363" i="13"/>
  <c r="V364" i="13"/>
  <c r="V365" i="13"/>
  <c r="V366" i="13"/>
  <c r="V367" i="13"/>
  <c r="V368" i="13"/>
  <c r="V369" i="13"/>
  <c r="V370" i="13"/>
  <c r="V371" i="13"/>
  <c r="V372" i="13"/>
  <c r="V373" i="13"/>
  <c r="V374" i="13"/>
  <c r="V375" i="13"/>
  <c r="V376" i="13"/>
  <c r="V377" i="13"/>
  <c r="V378" i="13"/>
  <c r="V379" i="13"/>
  <c r="V380" i="13"/>
  <c r="V381" i="13"/>
  <c r="V382" i="13"/>
  <c r="V383" i="13"/>
  <c r="V384" i="13"/>
  <c r="V385" i="13"/>
  <c r="V386" i="13"/>
  <c r="V387" i="13"/>
  <c r="V388" i="13"/>
  <c r="V389" i="13"/>
  <c r="V390" i="13"/>
  <c r="V391" i="13"/>
  <c r="V392" i="13"/>
  <c r="V393" i="13"/>
  <c r="V394" i="13"/>
  <c r="V395" i="13"/>
  <c r="V396" i="13"/>
  <c r="V397" i="13"/>
  <c r="V398" i="13"/>
  <c r="V399" i="13"/>
  <c r="V400" i="13"/>
  <c r="V401" i="13"/>
  <c r="V402" i="13"/>
  <c r="V403" i="13"/>
  <c r="V404" i="13"/>
  <c r="V405" i="13"/>
  <c r="V406" i="13"/>
  <c r="V407" i="13"/>
  <c r="V408" i="13"/>
  <c r="V409" i="13"/>
  <c r="V410" i="13"/>
  <c r="V411" i="13"/>
  <c r="V412" i="13"/>
  <c r="V413" i="13"/>
  <c r="V414" i="13"/>
  <c r="V415" i="13"/>
  <c r="V416" i="13"/>
  <c r="V417" i="13"/>
  <c r="V418" i="13"/>
  <c r="V419" i="13"/>
  <c r="V420" i="13"/>
  <c r="V421" i="13"/>
  <c r="V422" i="13"/>
  <c r="V423" i="13"/>
  <c r="V424" i="13"/>
  <c r="V425" i="13"/>
  <c r="V426" i="13"/>
  <c r="V427" i="13"/>
  <c r="V428" i="13"/>
  <c r="V429" i="13"/>
  <c r="V430" i="13"/>
  <c r="V431" i="13"/>
  <c r="V432" i="13"/>
  <c r="V433" i="13"/>
  <c r="V434" i="13"/>
  <c r="V435" i="13"/>
  <c r="V436" i="13"/>
  <c r="V437" i="13"/>
  <c r="V438" i="13"/>
  <c r="V439" i="13"/>
  <c r="V440" i="13"/>
  <c r="V441" i="13"/>
  <c r="V442" i="13"/>
  <c r="V443" i="13"/>
  <c r="V444" i="13"/>
  <c r="V445" i="13"/>
  <c r="V446" i="13"/>
  <c r="V447" i="13"/>
  <c r="V448" i="13"/>
  <c r="V449" i="13"/>
  <c r="V450" i="13"/>
  <c r="V451" i="13"/>
  <c r="V452" i="13"/>
  <c r="V453" i="13"/>
  <c r="V454" i="13"/>
  <c r="V455" i="13"/>
  <c r="V456" i="13"/>
  <c r="V457" i="13"/>
  <c r="V458" i="13"/>
  <c r="V459" i="13"/>
  <c r="V460" i="13"/>
  <c r="V461" i="13"/>
  <c r="V462" i="13"/>
  <c r="V463" i="13"/>
  <c r="V464" i="13"/>
  <c r="V465" i="13"/>
  <c r="V466" i="13"/>
  <c r="V467" i="13"/>
  <c r="V468" i="13"/>
  <c r="V469" i="13"/>
  <c r="V470" i="13"/>
  <c r="V471" i="13"/>
  <c r="V472" i="13"/>
  <c r="V473" i="13"/>
  <c r="V474" i="13"/>
  <c r="V475" i="13"/>
  <c r="V476" i="13"/>
  <c r="V477" i="13"/>
  <c r="V478" i="13"/>
  <c r="V479" i="13"/>
  <c r="V480" i="13"/>
  <c r="V481" i="13"/>
  <c r="V482" i="13"/>
  <c r="V483" i="13"/>
  <c r="V484" i="13"/>
  <c r="V485" i="13"/>
  <c r="V486" i="13"/>
  <c r="V487" i="13"/>
  <c r="V488" i="13"/>
  <c r="V489" i="13"/>
  <c r="V490" i="13"/>
  <c r="V491" i="13"/>
  <c r="V492" i="13"/>
  <c r="V493" i="13"/>
  <c r="V494" i="13"/>
  <c r="V495" i="13"/>
  <c r="V496" i="13"/>
  <c r="V497" i="13"/>
  <c r="V498" i="13"/>
  <c r="V499" i="13"/>
  <c r="V500" i="13"/>
  <c r="V501" i="13"/>
  <c r="V502" i="13"/>
  <c r="V503" i="13"/>
  <c r="V504" i="13"/>
  <c r="V505" i="13"/>
  <c r="V506" i="13"/>
  <c r="V507" i="13"/>
  <c r="V508" i="13"/>
  <c r="V509" i="13"/>
  <c r="V510" i="13"/>
  <c r="V511" i="13"/>
  <c r="V512" i="13"/>
  <c r="V513" i="13"/>
  <c r="V514" i="13"/>
  <c r="V515" i="13"/>
  <c r="V516" i="13"/>
  <c r="V517" i="13"/>
  <c r="V518" i="13"/>
  <c r="V519" i="13"/>
  <c r="V520" i="13"/>
  <c r="V521" i="13"/>
  <c r="V522" i="13"/>
  <c r="V523" i="13"/>
  <c r="V524" i="13"/>
  <c r="V525" i="13"/>
  <c r="V526" i="13"/>
  <c r="V527" i="13"/>
  <c r="V528" i="13"/>
  <c r="V529" i="13"/>
  <c r="V530" i="13"/>
  <c r="V531" i="13"/>
  <c r="V532" i="13"/>
  <c r="V533" i="13"/>
  <c r="V534" i="13"/>
  <c r="V535" i="13"/>
  <c r="V536" i="13"/>
  <c r="V537" i="13"/>
  <c r="V538" i="13"/>
  <c r="V539" i="13"/>
  <c r="V540" i="13"/>
  <c r="V541" i="13"/>
  <c r="V542" i="13"/>
  <c r="V543" i="13"/>
  <c r="V544" i="13"/>
  <c r="V545" i="13"/>
  <c r="V546" i="13"/>
  <c r="V547" i="13"/>
  <c r="V548" i="13"/>
  <c r="V549" i="13"/>
  <c r="V550" i="13"/>
  <c r="V551" i="13"/>
  <c r="V552" i="13"/>
  <c r="V553" i="13"/>
  <c r="V554" i="13"/>
  <c r="V555" i="13"/>
  <c r="V556" i="13"/>
  <c r="V557" i="13"/>
  <c r="V558" i="13"/>
  <c r="V559" i="13"/>
  <c r="V560" i="13"/>
  <c r="V561" i="13"/>
  <c r="V562" i="13"/>
  <c r="V563" i="13"/>
  <c r="V564" i="13"/>
  <c r="V565" i="13"/>
  <c r="V566" i="13"/>
  <c r="V567" i="13"/>
  <c r="V568" i="13"/>
  <c r="V569" i="13"/>
  <c r="V570" i="13"/>
  <c r="V571" i="13"/>
  <c r="V572" i="13"/>
  <c r="V573" i="13"/>
  <c r="V574" i="13"/>
  <c r="V575" i="13"/>
  <c r="V576" i="13"/>
  <c r="V577" i="13"/>
  <c r="V578" i="13"/>
  <c r="V579" i="13"/>
  <c r="V580" i="13"/>
  <c r="V581" i="13"/>
  <c r="V582" i="13"/>
  <c r="V583" i="13"/>
  <c r="V584" i="13"/>
  <c r="V585" i="13"/>
  <c r="V586" i="13"/>
  <c r="V587" i="13"/>
  <c r="V588" i="13"/>
  <c r="V589" i="13"/>
  <c r="V590" i="13"/>
  <c r="V591" i="13"/>
  <c r="V592" i="13"/>
  <c r="V593" i="13"/>
  <c r="V594" i="13"/>
  <c r="V595" i="13"/>
  <c r="V596" i="13"/>
  <c r="V597" i="13"/>
  <c r="V598" i="13"/>
  <c r="V599" i="13"/>
  <c r="V600" i="13"/>
  <c r="V601" i="13"/>
  <c r="V602" i="13"/>
  <c r="V603" i="13"/>
  <c r="V604" i="13"/>
  <c r="V605" i="13"/>
  <c r="V606" i="13"/>
  <c r="V607" i="13"/>
  <c r="V608" i="13"/>
  <c r="V609" i="13"/>
  <c r="V610" i="13"/>
  <c r="V611" i="13"/>
  <c r="V612" i="13"/>
  <c r="V613" i="13"/>
  <c r="V614" i="13"/>
  <c r="V615" i="13"/>
  <c r="V616" i="13"/>
  <c r="V617" i="13"/>
  <c r="V618" i="13"/>
  <c r="V619" i="13"/>
  <c r="V620" i="13"/>
  <c r="V621" i="13"/>
  <c r="V622" i="13"/>
  <c r="V623" i="13"/>
  <c r="V624" i="13"/>
  <c r="V625" i="13"/>
  <c r="V626" i="13"/>
  <c r="V627" i="13"/>
  <c r="V628" i="13"/>
  <c r="V629" i="13"/>
  <c r="V630" i="13"/>
  <c r="V631" i="13"/>
  <c r="V632" i="13"/>
  <c r="V633" i="13"/>
  <c r="V634" i="13"/>
  <c r="V635" i="13"/>
  <c r="V636" i="13"/>
  <c r="V637" i="13"/>
  <c r="V638" i="13"/>
  <c r="V639" i="13"/>
  <c r="V640" i="13"/>
  <c r="V641" i="13"/>
  <c r="V642" i="13"/>
  <c r="V643" i="13"/>
  <c r="V644" i="13"/>
  <c r="V645" i="13"/>
  <c r="V646" i="13"/>
  <c r="V647" i="13"/>
  <c r="V648" i="13"/>
  <c r="V649" i="13"/>
  <c r="V650" i="13"/>
  <c r="V651" i="13"/>
  <c r="V652" i="13"/>
  <c r="V653" i="13"/>
  <c r="V654" i="13"/>
  <c r="V655" i="13"/>
  <c r="V656" i="13"/>
  <c r="V657" i="13"/>
  <c r="V658" i="13"/>
  <c r="V659" i="13"/>
  <c r="V660" i="13"/>
  <c r="V661" i="13"/>
  <c r="V662" i="13"/>
  <c r="V663" i="13"/>
  <c r="V664" i="13"/>
  <c r="V665" i="13"/>
  <c r="V666" i="13"/>
  <c r="V667" i="13"/>
  <c r="V668" i="13"/>
  <c r="V669" i="13"/>
  <c r="V670" i="13"/>
  <c r="V671" i="13"/>
  <c r="V672" i="13"/>
  <c r="V673" i="13"/>
  <c r="V674" i="13"/>
  <c r="V675" i="13"/>
  <c r="V676" i="13"/>
  <c r="V677" i="13"/>
  <c r="V678" i="13"/>
  <c r="V679" i="13"/>
  <c r="V680" i="13"/>
  <c r="V681" i="13"/>
  <c r="V682" i="13"/>
  <c r="V683" i="13"/>
  <c r="V684" i="13"/>
  <c r="V685" i="13"/>
  <c r="V686" i="13"/>
  <c r="V687" i="13"/>
  <c r="V688" i="13"/>
  <c r="V689" i="13"/>
  <c r="V690" i="13"/>
  <c r="V691" i="13"/>
  <c r="V692" i="13"/>
  <c r="V693" i="13"/>
  <c r="V694" i="13"/>
  <c r="V695" i="13"/>
  <c r="V696" i="13"/>
  <c r="V697" i="13"/>
  <c r="V698" i="13"/>
  <c r="V699" i="13"/>
  <c r="V700" i="13"/>
  <c r="V701" i="13"/>
  <c r="V702" i="13"/>
  <c r="V703" i="13"/>
  <c r="V704" i="13"/>
  <c r="V705" i="13"/>
  <c r="V706" i="13"/>
  <c r="V707" i="13"/>
  <c r="V708" i="13"/>
  <c r="V709" i="13"/>
  <c r="V710" i="13"/>
  <c r="V711" i="13"/>
  <c r="V712" i="13"/>
  <c r="V713" i="13"/>
  <c r="V714" i="13"/>
  <c r="V715" i="13"/>
  <c r="V716" i="13"/>
  <c r="V717" i="13"/>
  <c r="V718" i="13"/>
  <c r="V719" i="13"/>
  <c r="V720" i="13"/>
  <c r="V721" i="13"/>
  <c r="V722" i="13"/>
  <c r="V723" i="13"/>
  <c r="V724" i="13"/>
  <c r="V725" i="13"/>
  <c r="V726" i="13"/>
  <c r="V727" i="13"/>
  <c r="V728" i="13"/>
  <c r="V729" i="13"/>
  <c r="V730" i="13"/>
  <c r="V731" i="13"/>
  <c r="V732" i="13"/>
  <c r="V733" i="13"/>
  <c r="V734" i="13"/>
  <c r="V735" i="13"/>
  <c r="V736" i="13"/>
  <c r="V737" i="13"/>
  <c r="V738" i="13"/>
  <c r="V739" i="13"/>
  <c r="V740" i="13"/>
  <c r="V741" i="13"/>
  <c r="V742" i="13"/>
  <c r="V743" i="13"/>
  <c r="V744" i="13"/>
  <c r="V745" i="13"/>
  <c r="V746" i="13"/>
  <c r="V747" i="13"/>
  <c r="V748" i="13"/>
  <c r="V749" i="13"/>
  <c r="V750" i="13"/>
  <c r="V751" i="13"/>
  <c r="V752" i="13"/>
  <c r="V753" i="13"/>
  <c r="V754" i="13"/>
  <c r="V755" i="13"/>
  <c r="V756" i="13"/>
  <c r="V757" i="13"/>
  <c r="V758" i="13"/>
  <c r="V759" i="13"/>
  <c r="V760" i="13"/>
  <c r="V761" i="13"/>
  <c r="V762" i="13"/>
  <c r="V763" i="13"/>
  <c r="V764" i="13"/>
  <c r="V765" i="13"/>
  <c r="V766" i="13"/>
  <c r="V767" i="13"/>
  <c r="V768" i="13"/>
  <c r="V769" i="13"/>
  <c r="V770" i="13"/>
  <c r="V771" i="13"/>
  <c r="V772" i="13"/>
  <c r="V773" i="13"/>
  <c r="V774" i="13"/>
  <c r="V775" i="13"/>
  <c r="V776" i="13"/>
  <c r="V777" i="13"/>
  <c r="V778" i="13"/>
  <c r="V779" i="13"/>
  <c r="V780" i="13"/>
  <c r="V781" i="13"/>
  <c r="V782" i="13"/>
  <c r="V783" i="13"/>
  <c r="V784" i="13"/>
  <c r="V785" i="13"/>
  <c r="V786" i="13"/>
  <c r="V787" i="13"/>
  <c r="V788" i="13"/>
  <c r="V789" i="13"/>
  <c r="V790" i="13"/>
  <c r="V791" i="13"/>
  <c r="V792" i="13"/>
  <c r="V793" i="13"/>
  <c r="V794" i="13"/>
  <c r="V795" i="13"/>
  <c r="V796" i="13"/>
  <c r="V797" i="13"/>
  <c r="V798" i="13"/>
  <c r="V799" i="13"/>
  <c r="V800" i="13"/>
  <c r="V801" i="13"/>
  <c r="V802" i="13"/>
  <c r="V803" i="13"/>
  <c r="V804" i="13"/>
  <c r="V805" i="13"/>
  <c r="V806" i="13"/>
  <c r="V807" i="13"/>
  <c r="V808" i="13"/>
  <c r="V809" i="13"/>
  <c r="V810" i="13"/>
  <c r="V811" i="13"/>
  <c r="V812" i="13"/>
  <c r="V813" i="13"/>
  <c r="V814" i="13"/>
  <c r="V815" i="13"/>
  <c r="V816" i="13"/>
  <c r="V817" i="13"/>
  <c r="V818" i="13"/>
  <c r="V819" i="13"/>
  <c r="V820" i="13"/>
  <c r="V821" i="13"/>
  <c r="V822" i="13"/>
  <c r="V823" i="13"/>
  <c r="V824" i="13"/>
  <c r="V825" i="13"/>
  <c r="V826" i="13"/>
  <c r="V827" i="13"/>
  <c r="V828" i="13"/>
  <c r="V829" i="13"/>
  <c r="V830" i="13"/>
  <c r="V831" i="13"/>
  <c r="V832" i="13"/>
  <c r="V833" i="13"/>
  <c r="V834" i="13"/>
  <c r="V835" i="13"/>
  <c r="V836" i="13"/>
  <c r="V837" i="13"/>
  <c r="V838" i="13"/>
  <c r="V839" i="13"/>
  <c r="V840" i="13"/>
  <c r="V841" i="13"/>
  <c r="V842" i="13"/>
  <c r="V843" i="13"/>
  <c r="V844" i="13"/>
  <c r="V845" i="13"/>
  <c r="V846" i="13"/>
  <c r="V847" i="13"/>
  <c r="V848" i="13"/>
  <c r="V849" i="13"/>
  <c r="V850" i="13"/>
  <c r="V851" i="13"/>
  <c r="V852" i="13"/>
  <c r="V853" i="13"/>
  <c r="V854" i="13"/>
  <c r="V855" i="13"/>
  <c r="V856" i="13"/>
  <c r="V857" i="13"/>
  <c r="V858" i="13"/>
  <c r="V859" i="13"/>
  <c r="V860" i="13"/>
  <c r="V861" i="13"/>
  <c r="V862" i="13"/>
  <c r="V863" i="13"/>
  <c r="V864" i="13"/>
  <c r="V865" i="13"/>
  <c r="V866" i="13"/>
  <c r="V867" i="13"/>
  <c r="V868" i="13"/>
  <c r="V869" i="13"/>
  <c r="V870" i="13"/>
  <c r="V871" i="13"/>
  <c r="V872" i="13"/>
  <c r="V873" i="13"/>
  <c r="V874" i="13"/>
  <c r="V875" i="13"/>
  <c r="V876" i="13"/>
  <c r="V877" i="13"/>
  <c r="V878" i="13"/>
  <c r="V879" i="13"/>
  <c r="V880" i="13"/>
  <c r="V881" i="13"/>
  <c r="V882" i="13"/>
  <c r="V883" i="13"/>
  <c r="V884" i="13"/>
  <c r="V885" i="13"/>
  <c r="V886" i="13"/>
  <c r="V887" i="13"/>
  <c r="V888" i="13"/>
  <c r="V889" i="13"/>
  <c r="V890" i="13"/>
  <c r="V891" i="13"/>
  <c r="V892" i="13"/>
  <c r="V893" i="13"/>
  <c r="V894" i="13"/>
  <c r="V895" i="13"/>
  <c r="V896" i="13"/>
  <c r="V897" i="13"/>
  <c r="V898" i="13"/>
  <c r="V899" i="13"/>
  <c r="V900" i="13"/>
  <c r="V901" i="13"/>
  <c r="V902" i="13"/>
  <c r="V903" i="13"/>
  <c r="V904" i="13"/>
  <c r="V905" i="13"/>
  <c r="V906" i="13"/>
  <c r="V907" i="13"/>
  <c r="V908" i="13"/>
  <c r="V909" i="13"/>
  <c r="V910" i="13"/>
  <c r="V911" i="13"/>
  <c r="V912" i="13"/>
  <c r="V913" i="13"/>
  <c r="V914" i="13"/>
  <c r="V915" i="13"/>
  <c r="V916" i="13"/>
  <c r="V917" i="13"/>
  <c r="V918" i="13"/>
  <c r="V919" i="13"/>
  <c r="V920" i="13"/>
  <c r="V921" i="13"/>
  <c r="V922" i="13"/>
  <c r="V923" i="13"/>
  <c r="V924" i="13"/>
  <c r="V925" i="13"/>
  <c r="V926" i="13"/>
  <c r="V927" i="13"/>
  <c r="V928" i="13"/>
  <c r="V929" i="13"/>
  <c r="V930" i="13"/>
  <c r="V931" i="13"/>
  <c r="V932" i="13"/>
  <c r="V933" i="13"/>
  <c r="V934" i="13"/>
  <c r="V935" i="13"/>
  <c r="V936" i="13"/>
  <c r="V937" i="13"/>
  <c r="V938" i="13"/>
  <c r="V939" i="13"/>
  <c r="V940" i="13"/>
  <c r="V941" i="13"/>
  <c r="V942" i="13"/>
  <c r="V943" i="13"/>
  <c r="V944" i="13"/>
  <c r="V945" i="13"/>
  <c r="V946" i="13"/>
  <c r="V947" i="13"/>
  <c r="V948" i="13"/>
  <c r="V949" i="13"/>
  <c r="V950" i="13"/>
  <c r="V951" i="13"/>
  <c r="V952" i="13"/>
  <c r="V953" i="13"/>
  <c r="V954" i="13"/>
  <c r="V955" i="13"/>
  <c r="V956" i="13"/>
  <c r="V957" i="13"/>
  <c r="V958" i="13"/>
  <c r="V959" i="13"/>
  <c r="V960" i="13"/>
  <c r="V961" i="13"/>
  <c r="V962" i="13"/>
  <c r="V963" i="13"/>
  <c r="V964" i="13"/>
  <c r="V965" i="13"/>
  <c r="V966" i="13"/>
  <c r="V967" i="13"/>
  <c r="V968" i="13"/>
  <c r="V969" i="13"/>
  <c r="V970" i="13"/>
  <c r="V971" i="13"/>
  <c r="V972" i="13"/>
  <c r="V973" i="13"/>
  <c r="V974" i="13"/>
  <c r="V975" i="13"/>
  <c r="V976" i="13"/>
  <c r="V977" i="13"/>
  <c r="V978" i="13"/>
  <c r="V979" i="13"/>
  <c r="V980" i="13"/>
  <c r="V981" i="13"/>
  <c r="V982" i="13"/>
  <c r="V983" i="13"/>
  <c r="V984" i="13"/>
  <c r="V985" i="13"/>
  <c r="V986" i="13"/>
  <c r="V987" i="13"/>
  <c r="V988" i="13"/>
  <c r="V989" i="13"/>
  <c r="V990" i="13"/>
  <c r="V991" i="13"/>
  <c r="V992" i="13"/>
  <c r="V993" i="13"/>
  <c r="V994" i="13"/>
  <c r="V995" i="13"/>
  <c r="V996" i="13"/>
  <c r="V997" i="13"/>
  <c r="V998" i="13"/>
  <c r="V999" i="13"/>
  <c r="V1000" i="13"/>
  <c r="V1001" i="13"/>
  <c r="V1002" i="13"/>
  <c r="V1003" i="13"/>
  <c r="V1004" i="13"/>
  <c r="V1005" i="13"/>
  <c r="V1006" i="13"/>
  <c r="V1007" i="13"/>
  <c r="V1008" i="13"/>
  <c r="V1009" i="13"/>
  <c r="V1010" i="13"/>
  <c r="V1011" i="13"/>
  <c r="V1012" i="13"/>
  <c r="V1013" i="13"/>
  <c r="V1014" i="13"/>
  <c r="V1015" i="13"/>
  <c r="V1016" i="13"/>
  <c r="V1017" i="13"/>
  <c r="V1018" i="13"/>
  <c r="V1019" i="13"/>
  <c r="V1020" i="13"/>
  <c r="V1021" i="13"/>
  <c r="V1022" i="13"/>
  <c r="V1023" i="13"/>
  <c r="V1024" i="13"/>
  <c r="V1025" i="13"/>
  <c r="V1026" i="13"/>
  <c r="V1027" i="13"/>
  <c r="V1028" i="13"/>
  <c r="V1029" i="13"/>
  <c r="V1030" i="13"/>
  <c r="V1031" i="13"/>
  <c r="V1032" i="13"/>
  <c r="V1033" i="13"/>
  <c r="V1034" i="13"/>
  <c r="V1035" i="13"/>
  <c r="V1036" i="13"/>
  <c r="V1037" i="13"/>
  <c r="V1038" i="13"/>
  <c r="V1039" i="13"/>
  <c r="V1040" i="13"/>
  <c r="V1041" i="13"/>
  <c r="V1042" i="13"/>
  <c r="V1043" i="13"/>
  <c r="V1044" i="13"/>
  <c r="V1045" i="13"/>
  <c r="V1046" i="13"/>
  <c r="V1047" i="13"/>
  <c r="V1048" i="13"/>
  <c r="V1049" i="13"/>
  <c r="V1050" i="13"/>
  <c r="V1051" i="13"/>
  <c r="V1052" i="13"/>
  <c r="V1053" i="13"/>
  <c r="V1054" i="13"/>
  <c r="V1055" i="13"/>
  <c r="V1056" i="13"/>
  <c r="V1057" i="13"/>
  <c r="V1058" i="13"/>
  <c r="V1059" i="13"/>
  <c r="V1060" i="13"/>
  <c r="V1061" i="13"/>
  <c r="V1062" i="13"/>
  <c r="V1063" i="13"/>
  <c r="V1064" i="13"/>
  <c r="V1065" i="13"/>
  <c r="V1066" i="13"/>
  <c r="V1067" i="13"/>
  <c r="V1068" i="13"/>
  <c r="V1069" i="13"/>
  <c r="V1070" i="13"/>
  <c r="V1071" i="13"/>
  <c r="V1072" i="13"/>
  <c r="V1073" i="13"/>
  <c r="V1074" i="13"/>
  <c r="V1075" i="13"/>
  <c r="V1076" i="13"/>
  <c r="V1077" i="13"/>
  <c r="V1078" i="13"/>
  <c r="V1079" i="13"/>
  <c r="V1080" i="13"/>
  <c r="V1081" i="13"/>
  <c r="V1082" i="13"/>
  <c r="V1083" i="13"/>
  <c r="V1084" i="13"/>
  <c r="V1085" i="13"/>
  <c r="V1086" i="13"/>
  <c r="V1087" i="13"/>
  <c r="V1088" i="13"/>
  <c r="V1089" i="13"/>
  <c r="V1090" i="13"/>
  <c r="V1091" i="13"/>
  <c r="V1092" i="13"/>
  <c r="V1093" i="13"/>
  <c r="V1094" i="13"/>
  <c r="V1095" i="13"/>
  <c r="V1096" i="13"/>
  <c r="V1097" i="13"/>
  <c r="V1098" i="13"/>
  <c r="V1099" i="13"/>
  <c r="V1100" i="13"/>
  <c r="V1101" i="13"/>
  <c r="V1102" i="13"/>
  <c r="V1103" i="13"/>
  <c r="V1104" i="13"/>
  <c r="V1105" i="13"/>
  <c r="V1106" i="13"/>
  <c r="V1107" i="13"/>
  <c r="V1108" i="13"/>
  <c r="V1109" i="13"/>
  <c r="V1110" i="13"/>
  <c r="V1111" i="13"/>
  <c r="V1112" i="13"/>
  <c r="V1113" i="13"/>
  <c r="V1114" i="13"/>
  <c r="V1115" i="13"/>
  <c r="V1116" i="13"/>
  <c r="V1117" i="13"/>
  <c r="V1118" i="13"/>
  <c r="V1119" i="13"/>
  <c r="V1120" i="13"/>
  <c r="V1121" i="13"/>
  <c r="V1122" i="13"/>
  <c r="V1123" i="13"/>
  <c r="V1124" i="13"/>
  <c r="V1125" i="13"/>
  <c r="V1126" i="13"/>
  <c r="V1127" i="13"/>
  <c r="V1128" i="13"/>
  <c r="V1129" i="13"/>
  <c r="V1130" i="13"/>
  <c r="V1131" i="13"/>
  <c r="V1132" i="13"/>
  <c r="V1133" i="13"/>
  <c r="V1134" i="13"/>
  <c r="V1135" i="13"/>
  <c r="V1136" i="13"/>
  <c r="V1137" i="13"/>
  <c r="V1138" i="13"/>
  <c r="V1139" i="13"/>
  <c r="V1140" i="13"/>
  <c r="V1141" i="13"/>
  <c r="V1142" i="13"/>
  <c r="V1143" i="13"/>
  <c r="V1144" i="13"/>
  <c r="V1145" i="13"/>
  <c r="V1146" i="13"/>
  <c r="V1147" i="13"/>
  <c r="V1148" i="13"/>
  <c r="V1149" i="13"/>
  <c r="V1150" i="13"/>
  <c r="V1151" i="13"/>
  <c r="V1152" i="13"/>
  <c r="V1153" i="13"/>
  <c r="V1154" i="13"/>
  <c r="V1155" i="13"/>
  <c r="V1156" i="13"/>
  <c r="V1157" i="13"/>
  <c r="V1158" i="13"/>
  <c r="V1159" i="13"/>
  <c r="V1160" i="13"/>
  <c r="V1161" i="13"/>
  <c r="V1162" i="13"/>
  <c r="V1163" i="13"/>
  <c r="V1164" i="13"/>
  <c r="V1165" i="13"/>
  <c r="V1166" i="13"/>
  <c r="V1167" i="13"/>
  <c r="V1168" i="13"/>
  <c r="V1169" i="13"/>
  <c r="V1170" i="13"/>
  <c r="V1171" i="13"/>
  <c r="V1172" i="13"/>
  <c r="V1173" i="13"/>
  <c r="V1174" i="13"/>
  <c r="V1175" i="13"/>
  <c r="V1176" i="13"/>
  <c r="V1177" i="13"/>
  <c r="V1178" i="13"/>
  <c r="V1179" i="13"/>
  <c r="V1180" i="13"/>
  <c r="V1181" i="13"/>
  <c r="V1182" i="13"/>
  <c r="V1183" i="13"/>
  <c r="V1184" i="13"/>
  <c r="V1185" i="13"/>
  <c r="V1186" i="13"/>
  <c r="V1187" i="13"/>
  <c r="V1188" i="13"/>
  <c r="V1189" i="13"/>
  <c r="V1190" i="13"/>
  <c r="V1191" i="13"/>
  <c r="V1192" i="13"/>
  <c r="V1193" i="13"/>
  <c r="V1194" i="13"/>
  <c r="V1195" i="13"/>
  <c r="V1196" i="13"/>
  <c r="V1197" i="13"/>
  <c r="V1198" i="13"/>
  <c r="V1199" i="13"/>
  <c r="V1200" i="13"/>
  <c r="V1201" i="13"/>
  <c r="V1202" i="13"/>
  <c r="V1203" i="13"/>
  <c r="V1204" i="13"/>
  <c r="V1205" i="13"/>
  <c r="V1206" i="13"/>
  <c r="V1207" i="13"/>
  <c r="V1208" i="13"/>
  <c r="V1209" i="13"/>
  <c r="V1210" i="13"/>
  <c r="V1211" i="13"/>
  <c r="V1212" i="13"/>
  <c r="V1213" i="13"/>
  <c r="V1214" i="13"/>
  <c r="V1215" i="13"/>
  <c r="V1216" i="13"/>
  <c r="V1217" i="13"/>
  <c r="V1218" i="13"/>
  <c r="V1219" i="13"/>
  <c r="V1220" i="13"/>
  <c r="V1221" i="13"/>
  <c r="V1222" i="13"/>
  <c r="V1223" i="13"/>
  <c r="V1224" i="13"/>
  <c r="V1225" i="13"/>
  <c r="V1226" i="13"/>
  <c r="V1227" i="13"/>
  <c r="V1228" i="13"/>
  <c r="V1229" i="13"/>
  <c r="V1230" i="13"/>
  <c r="V1231" i="13"/>
  <c r="V1232" i="13"/>
  <c r="V1233" i="13"/>
  <c r="V1234" i="13"/>
  <c r="V1235" i="13"/>
  <c r="V1236" i="13"/>
  <c r="V1237" i="13"/>
  <c r="V2" i="13"/>
  <c r="E19" i="5"/>
  <c r="E27" i="5"/>
  <c r="E26" i="5"/>
  <c r="E25" i="5"/>
  <c r="E24" i="5"/>
  <c r="E23" i="5"/>
  <c r="E22" i="5"/>
  <c r="E21" i="5"/>
  <c r="E20" i="5"/>
  <c r="E18" i="5"/>
  <c r="E17" i="5"/>
  <c r="D27" i="5"/>
  <c r="D26" i="5"/>
  <c r="D25" i="5"/>
  <c r="D24" i="5"/>
  <c r="D23" i="5"/>
  <c r="D22" i="5"/>
  <c r="D21" i="5"/>
  <c r="D20" i="5"/>
  <c r="D19" i="5"/>
  <c r="D18" i="5"/>
  <c r="D17" i="5"/>
  <c r="C27" i="5"/>
  <c r="C26" i="5"/>
  <c r="C25" i="5"/>
  <c r="C24" i="5"/>
  <c r="C23" i="5"/>
  <c r="C22" i="5"/>
  <c r="B27" i="5"/>
  <c r="B26" i="5"/>
  <c r="B25" i="5"/>
  <c r="B24" i="5"/>
  <c r="B23" i="5"/>
  <c r="B22" i="5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N399" i="10"/>
  <c r="N400" i="10"/>
  <c r="N401" i="10"/>
  <c r="N402" i="10"/>
  <c r="N403" i="10"/>
  <c r="N404" i="10"/>
  <c r="N405" i="10"/>
  <c r="N406" i="10"/>
  <c r="N407" i="10"/>
  <c r="N408" i="10"/>
  <c r="N409" i="10"/>
  <c r="N410" i="10"/>
  <c r="N411" i="10"/>
  <c r="N412" i="10"/>
  <c r="N413" i="10"/>
  <c r="N414" i="10"/>
  <c r="N415" i="10"/>
  <c r="N416" i="10"/>
  <c r="N417" i="10"/>
  <c r="N418" i="10"/>
  <c r="N419" i="10"/>
  <c r="N420" i="10"/>
  <c r="N421" i="10"/>
  <c r="N422" i="10"/>
  <c r="N423" i="10"/>
  <c r="N424" i="10"/>
  <c r="N425" i="10"/>
  <c r="N426" i="10"/>
  <c r="N427" i="10"/>
  <c r="N428" i="10"/>
  <c r="N429" i="10"/>
  <c r="N430" i="10"/>
  <c r="N431" i="10"/>
  <c r="N432" i="10"/>
  <c r="N433" i="10"/>
  <c r="N434" i="10"/>
  <c r="N435" i="10"/>
  <c r="N436" i="10"/>
  <c r="N437" i="10"/>
  <c r="N438" i="10"/>
  <c r="N439" i="10"/>
  <c r="N440" i="10"/>
  <c r="N441" i="10"/>
  <c r="N442" i="10"/>
  <c r="N443" i="10"/>
  <c r="N444" i="10"/>
  <c r="N445" i="10"/>
  <c r="N446" i="10"/>
  <c r="N447" i="10"/>
  <c r="N448" i="10"/>
  <c r="N449" i="10"/>
  <c r="N450" i="10"/>
  <c r="N451" i="10"/>
  <c r="N452" i="10"/>
  <c r="N453" i="10"/>
  <c r="N454" i="10"/>
  <c r="N455" i="10"/>
  <c r="N456" i="10"/>
  <c r="N457" i="10"/>
  <c r="N458" i="10"/>
  <c r="N459" i="10"/>
  <c r="N460" i="10"/>
  <c r="N461" i="10"/>
  <c r="N462" i="10"/>
  <c r="N463" i="10"/>
  <c r="N464" i="10"/>
  <c r="N465" i="10"/>
  <c r="N466" i="10"/>
  <c r="N467" i="10"/>
  <c r="N468" i="10"/>
  <c r="N469" i="10"/>
  <c r="N470" i="10"/>
  <c r="N471" i="10"/>
  <c r="N472" i="10"/>
  <c r="N473" i="10"/>
  <c r="N474" i="10"/>
  <c r="N475" i="10"/>
  <c r="N476" i="10"/>
  <c r="N477" i="10"/>
  <c r="N478" i="10"/>
  <c r="N479" i="10"/>
  <c r="N480" i="10"/>
  <c r="N481" i="10"/>
  <c r="N482" i="10"/>
  <c r="N483" i="10"/>
  <c r="N484" i="10"/>
  <c r="N485" i="10"/>
  <c r="N486" i="10"/>
  <c r="N487" i="10"/>
  <c r="N488" i="10"/>
  <c r="N489" i="10"/>
  <c r="N490" i="10"/>
  <c r="N491" i="10"/>
  <c r="N492" i="10"/>
  <c r="N493" i="10"/>
  <c r="N494" i="10"/>
  <c r="N495" i="10"/>
  <c r="N496" i="10"/>
  <c r="N497" i="10"/>
  <c r="N498" i="10"/>
  <c r="N499" i="10"/>
  <c r="N500" i="10"/>
  <c r="N501" i="10"/>
  <c r="N502" i="10"/>
  <c r="N503" i="10"/>
  <c r="N504" i="10"/>
  <c r="N505" i="10"/>
  <c r="N506" i="10"/>
  <c r="N507" i="10"/>
  <c r="N508" i="10"/>
  <c r="N509" i="10"/>
  <c r="N510" i="10"/>
  <c r="N511" i="10"/>
  <c r="N512" i="10"/>
  <c r="N513" i="10"/>
  <c r="N514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2" i="10"/>
  <c r="N2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2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2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2" i="10"/>
  <c r="F25" i="3"/>
  <c r="F15" i="3"/>
  <c r="F5" i="3"/>
</calcChain>
</file>

<file path=xl/sharedStrings.xml><?xml version="1.0" encoding="utf-8"?>
<sst xmlns="http://schemas.openxmlformats.org/spreadsheetml/2006/main" count="5194" uniqueCount="382">
  <si>
    <t>Katz</t>
  </si>
  <si>
    <t>DEFU</t>
  </si>
  <si>
    <t>GYPO</t>
  </si>
  <si>
    <t>EUBI</t>
  </si>
  <si>
    <t>question_no</t>
  </si>
  <si>
    <t>question_description</t>
  </si>
  <si>
    <t>Rachel</t>
  </si>
  <si>
    <t>rakatz@umass.edu</t>
  </si>
  <si>
    <t>University of Massachusetts-Amherst</t>
  </si>
  <si>
    <t>general_sal_ecology</t>
  </si>
  <si>
    <t>landuse</t>
  </si>
  <si>
    <t>riparian</t>
  </si>
  <si>
    <t>streamtemp</t>
  </si>
  <si>
    <t>streamflow</t>
  </si>
  <si>
    <t>Hocking</t>
  </si>
  <si>
    <t>Daniel</t>
  </si>
  <si>
    <t>djhocking@usgs.gov</t>
  </si>
  <si>
    <t>USGS</t>
  </si>
  <si>
    <t>Grant</t>
  </si>
  <si>
    <t>Evan</t>
  </si>
  <si>
    <t>Fields</t>
  </si>
  <si>
    <t>Will</t>
  </si>
  <si>
    <t>ehgrant@ugsg.gov</t>
  </si>
  <si>
    <t>wfields@usgs.gov</t>
  </si>
  <si>
    <t>expert_ID</t>
  </si>
  <si>
    <t>species</t>
  </si>
  <si>
    <t>drainagearea_sqkm</t>
  </si>
  <si>
    <t>streamwidth_m</t>
  </si>
  <si>
    <t>pr_occ</t>
  </si>
  <si>
    <t>mean_summer_temp_C</t>
  </si>
  <si>
    <t>min_monthly_precip</t>
  </si>
  <si>
    <t>min_monthly_flow</t>
  </si>
  <si>
    <t>riparian30m_percent_forest</t>
  </si>
  <si>
    <t>upland_percent_forest</t>
  </si>
  <si>
    <t>trout_presence</t>
  </si>
  <si>
    <t>name, contact, affiliation, expertise (number of pubs in each category)</t>
  </si>
  <si>
    <t>overall average probability of occupancy for a given catchment (with all other avg covariate values)</t>
  </si>
  <si>
    <t>relation between probability of occupancy and stream size (with all other avg covariate values)</t>
  </si>
  <si>
    <t>relation between probability of occupancy and mean summer temperature (with all other avg covariate values)</t>
  </si>
  <si>
    <t>relation between probability of occupancy and minimum annual flow (with all other avg covariate values)</t>
  </si>
  <si>
    <t>relation between probability of occupancy and riparian and upland forest cover (interaction) (with all other avg covariate values)</t>
  </si>
  <si>
    <t>relation between probability of occupancy and fish presence (with all other avg covariate values)</t>
  </si>
  <si>
    <t>NA</t>
  </si>
  <si>
    <t>upland</t>
  </si>
  <si>
    <t>trout</t>
  </si>
  <si>
    <t>temp</t>
  </si>
  <si>
    <t>width</t>
  </si>
  <si>
    <t>drainage</t>
  </si>
  <si>
    <t>question</t>
  </si>
  <si>
    <t>s.drainage</t>
  </si>
  <si>
    <t>s.width</t>
  </si>
  <si>
    <t>s.temp</t>
  </si>
  <si>
    <t>s.riparian</t>
  </si>
  <si>
    <t>s.upland</t>
  </si>
  <si>
    <t>phd_year</t>
  </si>
  <si>
    <t>years_research_sal</t>
  </si>
  <si>
    <t>fish_onsal</t>
  </si>
  <si>
    <t>sal_onfish</t>
  </si>
  <si>
    <t>occ_models</t>
  </si>
  <si>
    <t>abun_models</t>
  </si>
  <si>
    <t>q2</t>
  </si>
  <si>
    <t>center of range</t>
  </si>
  <si>
    <t>defu</t>
  </si>
  <si>
    <t>eubi</t>
  </si>
  <si>
    <t>gypo</t>
  </si>
  <si>
    <t>Adams</t>
  </si>
  <si>
    <t>Apodoca</t>
  </si>
  <si>
    <t>Baily</t>
  </si>
  <si>
    <t>Colorado State</t>
  </si>
  <si>
    <t>Barrett</t>
  </si>
  <si>
    <t>Beachy</t>
  </si>
  <si>
    <t>Bonett</t>
  </si>
  <si>
    <t>Bruce</t>
  </si>
  <si>
    <t>Calhoun</t>
  </si>
  <si>
    <t>Camp</t>
  </si>
  <si>
    <t>Cecala</t>
  </si>
  <si>
    <t>David</t>
  </si>
  <si>
    <t>Earl</t>
  </si>
  <si>
    <t>Gorman</t>
  </si>
  <si>
    <t>Graham</t>
  </si>
  <si>
    <t>Greenwald</t>
  </si>
  <si>
    <t>Harper</t>
  </si>
  <si>
    <t>Highton</t>
  </si>
  <si>
    <t>Hill</t>
  </si>
  <si>
    <t>Homyack</t>
  </si>
  <si>
    <t>Houck</t>
  </si>
  <si>
    <t>Hunter</t>
  </si>
  <si>
    <t>Jaeger</t>
  </si>
  <si>
    <t>Kozak</t>
  </si>
  <si>
    <t>Kroll</t>
  </si>
  <si>
    <t>Lips</t>
  </si>
  <si>
    <t>Lowe</t>
  </si>
  <si>
    <t>Maerz</t>
  </si>
  <si>
    <t>Mendelson</t>
  </si>
  <si>
    <t>Milanovich</t>
  </si>
  <si>
    <t>Muths</t>
  </si>
  <si>
    <t>Patrick</t>
  </si>
  <si>
    <t>Pauley</t>
  </si>
  <si>
    <t>Peterman</t>
  </si>
  <si>
    <t>Pierson</t>
  </si>
  <si>
    <t>Rissler</t>
  </si>
  <si>
    <t>Scott</t>
  </si>
  <si>
    <t>Steen</t>
  </si>
  <si>
    <t>Stuart</t>
  </si>
  <si>
    <t>Sutton</t>
  </si>
  <si>
    <t>Tilley</t>
  </si>
  <si>
    <t>Titus</t>
  </si>
  <si>
    <t>Trauth</t>
  </si>
  <si>
    <t>Wake</t>
  </si>
  <si>
    <t>Walls</t>
  </si>
  <si>
    <t>Welsh</t>
  </si>
  <si>
    <t>Connette</t>
  </si>
  <si>
    <t>Crawford</t>
  </si>
  <si>
    <t>Petranka</t>
  </si>
  <si>
    <t>Richter</t>
  </si>
  <si>
    <t>Stephen</t>
  </si>
  <si>
    <t>Bourne</t>
  </si>
  <si>
    <t>John</t>
  </si>
  <si>
    <t>Hartwell</t>
  </si>
  <si>
    <t>Osbourne</t>
  </si>
  <si>
    <t>Mike</t>
  </si>
  <si>
    <t>yes</t>
  </si>
  <si>
    <t>Consentino</t>
  </si>
  <si>
    <t>Brad</t>
  </si>
  <si>
    <t>Niemiller</t>
  </si>
  <si>
    <t>Matt</t>
  </si>
  <si>
    <t>Moseley</t>
  </si>
  <si>
    <t>Kurtis</t>
  </si>
  <si>
    <t>Division of Forestry and Natural Resources, West Virginia University, Morgantown, WV 26506, USA</t>
  </si>
  <si>
    <t>William</t>
  </si>
  <si>
    <t>wresetar@olemiss.edu</t>
  </si>
  <si>
    <t>expertise</t>
  </si>
  <si>
    <t>phylogenetics</t>
  </si>
  <si>
    <t>western species</t>
  </si>
  <si>
    <t>no</t>
  </si>
  <si>
    <t>plethedon, weestern species</t>
  </si>
  <si>
    <t>rbarre2@clemson.edu</t>
  </si>
  <si>
    <t>phylogenetics, physiology</t>
  </si>
  <si>
    <t>not stream species</t>
  </si>
  <si>
    <t>southeastern focus</t>
  </si>
  <si>
    <t>terrestrial</t>
  </si>
  <si>
    <t>ponds</t>
  </si>
  <si>
    <t>terrestial and ponds</t>
  </si>
  <si>
    <t>terrestrial, phylogenetics</t>
  </si>
  <si>
    <t>plethdeon</t>
  </si>
  <si>
    <t>not streams</t>
  </si>
  <si>
    <t>behavior plethodon</t>
  </si>
  <si>
    <t>not eastern species</t>
  </si>
  <si>
    <t>panama</t>
  </si>
  <si>
    <t>O'Connell</t>
  </si>
  <si>
    <t>Jim</t>
  </si>
  <si>
    <t>petranka@ret.unca.edu</t>
  </si>
  <si>
    <t>genetics</t>
  </si>
  <si>
    <t>reptiles</t>
  </si>
  <si>
    <t>not ecology</t>
  </si>
  <si>
    <t>not northeastern</t>
  </si>
  <si>
    <t>neotropics</t>
  </si>
  <si>
    <t>http://people.eku.edu/richters/</t>
  </si>
  <si>
    <t>stephen.richter@eku.edu</t>
  </si>
  <si>
    <t>Resetarits</t>
  </si>
  <si>
    <t>http://www.olemiss.edu/resetaritslab/</t>
  </si>
  <si>
    <t>http://www.smith.edu/biology/faculty_tilley.php</t>
  </si>
  <si>
    <t>stilley@smith.edu</t>
  </si>
  <si>
    <t>Department of Biological Sciences, Smith College, Northampton, MA 01063, USA</t>
  </si>
  <si>
    <t>Department of Biological Sciences, Eastern Kentucky Unversity, Richmond, KY 40475, USA</t>
  </si>
  <si>
    <t>Department of Biology,University of Mississippi, University, MS 38677, USA</t>
  </si>
  <si>
    <t>http://crawfordlab.weebly.com/</t>
  </si>
  <si>
    <t>joacrawford@lc.edu</t>
  </si>
  <si>
    <t>National Great Rivers Research and Education Center, East Alton, IL 62024, USA</t>
  </si>
  <si>
    <t>Mark</t>
  </si>
  <si>
    <t>southerlandmar@versar.com</t>
  </si>
  <si>
    <t>Versar, Inc., ESM Operations, Columbia, MD 21045, USA</t>
  </si>
  <si>
    <t>Dean</t>
  </si>
  <si>
    <t>JJ</t>
  </si>
  <si>
    <t>Larissa</t>
  </si>
  <si>
    <t>Kyle</t>
  </si>
  <si>
    <t>Chris</t>
  </si>
  <si>
    <t>Ron</t>
  </si>
  <si>
    <t>Dick</t>
  </si>
  <si>
    <t>Richard</t>
  </si>
  <si>
    <t>https://www.researchgate.net/profile/MT_Southerland/publications</t>
  </si>
  <si>
    <t>Aram</t>
  </si>
  <si>
    <t>Kristen</t>
  </si>
  <si>
    <t>Carlos</t>
  </si>
  <si>
    <t>Piedmont College</t>
  </si>
  <si>
    <t>lowest_pr_occ</t>
  </si>
  <si>
    <t>highest_pr_occ</t>
  </si>
  <si>
    <t>confidence</t>
  </si>
  <si>
    <t>sal_presence</t>
  </si>
  <si>
    <t>Robert</t>
  </si>
  <si>
    <t>Julia</t>
  </si>
  <si>
    <t>Tom</t>
  </si>
  <si>
    <t>Sean</t>
  </si>
  <si>
    <t>Katie</t>
  </si>
  <si>
    <t>Elizabeth</t>
  </si>
  <si>
    <t>Jessica</t>
  </si>
  <si>
    <t>Lynne</t>
  </si>
  <si>
    <t>Malcom</t>
  </si>
  <si>
    <t>Bob</t>
  </si>
  <si>
    <t>Ken</t>
  </si>
  <si>
    <t>AJ</t>
  </si>
  <si>
    <t>Karen</t>
  </si>
  <si>
    <t>Winsor</t>
  </si>
  <si>
    <t>Joe</t>
  </si>
  <si>
    <t>Erin</t>
  </si>
  <si>
    <t>Bill</t>
  </si>
  <si>
    <t>Todd</t>
  </si>
  <si>
    <t>Leslie</t>
  </si>
  <si>
    <t>X</t>
  </si>
  <si>
    <t>Valorie</t>
  </si>
  <si>
    <t>Stan</t>
  </si>
  <si>
    <t>Susan</t>
  </si>
  <si>
    <t>Snodgrass</t>
  </si>
  <si>
    <t>Joel</t>
  </si>
  <si>
    <t>Barr</t>
  </si>
  <si>
    <t>Kim</t>
  </si>
  <si>
    <t>JD</t>
  </si>
  <si>
    <t>Southerland</t>
  </si>
  <si>
    <t>https://wbsutton.wordpress.com/</t>
  </si>
  <si>
    <t>Department of Agricultural and Environmental Sciences,College of Agriculture, Human and Natural Sciences, Tennessee State University, Nashville, TN 37209, USA</t>
  </si>
  <si>
    <t>reptile focus</t>
  </si>
  <si>
    <t>Savannah River Ecology Laboratory, Drawer E, Aiken, SC 29802, USA</t>
  </si>
  <si>
    <t>willson@srel.edu</t>
  </si>
  <si>
    <t>Willison</t>
  </si>
  <si>
    <t>http://comp.uark.edu/~jwillson/</t>
  </si>
  <si>
    <t>http://www.fishwild.vt.edu/faculty/snodgrass/index.htm</t>
  </si>
  <si>
    <t>Department of Fish and Wildlife Conservation, Virginia Tech, Blacksburg, VA 24061, USA</t>
  </si>
  <si>
    <t>joels@vt.edu</t>
  </si>
  <si>
    <t>peterman.73@osu.edu</t>
  </si>
  <si>
    <t>http://petermanresearch.weebly.com/dr-bill-peterman.html</t>
  </si>
  <si>
    <t>School of Environment and Natural Resources, The Ohio State University, Columbus, OH 43210, USA</t>
  </si>
  <si>
    <t>pauley@marshall.edu</t>
  </si>
  <si>
    <t>Department of Biological Sciences, Marshall University, Huntington WV 25755, USA</t>
  </si>
  <si>
    <t>http://www.marshall.edu/herp/pages/Pauley_Profile.htm</t>
  </si>
  <si>
    <t>Department of Biology, University of North Carolina, Asheville, NC 28804, USA</t>
  </si>
  <si>
    <t>https://biology.unca.edu/faces/jim-petranka-phd</t>
  </si>
  <si>
    <t>wsutton@tnstate.edu</t>
  </si>
  <si>
    <t>mniemill@illinois.edu</t>
  </si>
  <si>
    <t>Postdoctoral Research Associate, Illinois Natural History Survey, University of Illinois Urbana-Champaign, Champaign, IL 61820, USA</t>
  </si>
  <si>
    <t>http://www.speleobiology.com/niemiller/cv/</t>
  </si>
  <si>
    <t>cave eurycea</t>
  </si>
  <si>
    <t>Department of Biology, Appalachian State Univeristy, Boone, NC ZIP, USA</t>
  </si>
  <si>
    <t>osbournms@appstate.edu</t>
  </si>
  <si>
    <t>https://www.researchgate.net/profile/Michael_Osbourn</t>
  </si>
  <si>
    <t>kmoseley@mix.wvu.edu</t>
  </si>
  <si>
    <t>winsor.lowe@umontana.edu</t>
  </si>
  <si>
    <t>http://hs.umt.edu/dbs/labs/lowe/default.php</t>
  </si>
  <si>
    <t>Division of Biological Sciences, University of Montana, Missoula, MT 59812, USA</t>
  </si>
  <si>
    <t>fish, stream ecology</t>
  </si>
  <si>
    <t>http://rachelakatz.wix.com/home</t>
  </si>
  <si>
    <t>cosentino@hws.edu</t>
  </si>
  <si>
    <t>Department of Biology, Hobart and William Smith Colleges, Geneva, NY 14456, USA</t>
  </si>
  <si>
    <t>http://people.hws.edu/cosentino/home.html</t>
  </si>
  <si>
    <t>ccamp@piedmont.edu</t>
  </si>
  <si>
    <t>https://www.researchgate.net/profile/Carlos_Camp</t>
  </si>
  <si>
    <t>https://drrichardcbruce.wordpress.com/</t>
  </si>
  <si>
    <t>Department of Biology, Western Carolina University, Cullowhee, NC 28723, USA</t>
  </si>
  <si>
    <t>Garrett</t>
  </si>
  <si>
    <t>fish-salamanders</t>
  </si>
  <si>
    <t>Department of Biology and the Environmental Program, King's College,  Wilkes-Barre, PA 18711, USA</t>
  </si>
  <si>
    <t>garrettbarr@kings.edu</t>
  </si>
  <si>
    <t>website</t>
  </si>
  <si>
    <t>http://staff.kings.edu/garrettbarr/</t>
  </si>
  <si>
    <t>https://sites.google.com/site/clemsonbarrettlab/home</t>
  </si>
  <si>
    <t>Department of Forestry and Environmental Conservation, Clemson University, Clemson, SC 29634, USA</t>
  </si>
  <si>
    <t>Babbitt</t>
  </si>
  <si>
    <t>https://colsa.unh.edu/administrator/babbitt</t>
  </si>
  <si>
    <t>Department of Natural Resources &amp; the Environment, University of New Hampshire, Durham, NH 03824, USA</t>
  </si>
  <si>
    <t>kbabbitt@unh.edu</t>
  </si>
  <si>
    <t>https://danieljhocking.wordpress.com/research/</t>
  </si>
  <si>
    <t>https://www.researchgate.net/profile/Grant_Connette/contributions</t>
  </si>
  <si>
    <t>Smithsonian Conservation Biology Institute, Smithsonian Institution,Washington, D.C., DC, USA</t>
  </si>
  <si>
    <t>ebruce1563@aol.com</t>
  </si>
  <si>
    <t>last</t>
  </si>
  <si>
    <t>first</t>
  </si>
  <si>
    <t>email</t>
  </si>
  <si>
    <t>affiliation</t>
  </si>
  <si>
    <t>patutext (sandy spencer)</t>
  </si>
  <si>
    <t>Rocco</t>
  </si>
  <si>
    <t>Forrester</t>
  </si>
  <si>
    <t>Dodd</t>
  </si>
  <si>
    <t>Dorcas</t>
  </si>
  <si>
    <t>Steve</t>
  </si>
  <si>
    <t>Price</t>
  </si>
  <si>
    <t>Betsy</t>
  </si>
  <si>
    <t>Rothermel</t>
  </si>
  <si>
    <t>FL?</t>
  </si>
  <si>
    <t>grmcco@gmail.com</t>
  </si>
  <si>
    <t>http://herplab.mikedorcas.com/</t>
  </si>
  <si>
    <t>midorcas@davidson.edu</t>
  </si>
  <si>
    <t>Terrapene600@gmail.com</t>
  </si>
  <si>
    <t>http://www.wec.ufl.edu/people/faculty/dodd.php</t>
  </si>
  <si>
    <t>eastern kentucky?</t>
  </si>
  <si>
    <t>USGS, Florida Caribbean Science Center, Gainesville, FL ZIP, USA</t>
  </si>
  <si>
    <t>USGS, Patuxent Wildlife Research Center, Northeast Amphibian Research and Monitoring Inititative, Turners Falls, MA ZIP, USA</t>
  </si>
  <si>
    <t>USGS, SO Conte Anadromous Fish Laboratory, Northeast Amphibian Research and Monitoring Inititative, Turners Falls, MA ZIP, USA</t>
  </si>
  <si>
    <t>http://www2.ca.uky.edu/forestry/price.php</t>
  </si>
  <si>
    <t>steven.price@uky.edu</t>
  </si>
  <si>
    <t>Department of Forestry, University of Kentucky, Lexington, KY 40546, USA</t>
  </si>
  <si>
    <t>Department of Biology, Davidson College, Davidson, NC 28035, USA</t>
  </si>
  <si>
    <t>dforester@towson.edu</t>
  </si>
  <si>
    <t>Towson</t>
  </si>
  <si>
    <t>Gian</t>
  </si>
  <si>
    <t>gxr124@psu.edu</t>
  </si>
  <si>
    <t>john_bourne5@mymail.eku.edu</t>
  </si>
  <si>
    <t>Brand</t>
  </si>
  <si>
    <t>Adrianne</t>
  </si>
  <si>
    <t>stream_size</t>
  </si>
  <si>
    <t>dry</t>
  </si>
  <si>
    <t>year</t>
  </si>
  <si>
    <t>wet</t>
  </si>
  <si>
    <t>freq</t>
  </si>
  <si>
    <t>GPOR</t>
  </si>
  <si>
    <t>DFUS</t>
  </si>
  <si>
    <t>EBIS</t>
  </si>
  <si>
    <t>drainage_area_sqkm</t>
  </si>
  <si>
    <t>stream_width_m</t>
  </si>
  <si>
    <t>region</t>
  </si>
  <si>
    <t>summer_temp_C</t>
  </si>
  <si>
    <t>flow_type</t>
  </si>
  <si>
    <t>mean_reaches</t>
  </si>
  <si>
    <t>lower_reaches</t>
  </si>
  <si>
    <t>upper_reaches</t>
  </si>
  <si>
    <t>confidence_reaches</t>
  </si>
  <si>
    <t>riparian_forest</t>
  </si>
  <si>
    <t>upland_forest</t>
  </si>
  <si>
    <t>dfus_presence</t>
  </si>
  <si>
    <t>ebis_presence</t>
  </si>
  <si>
    <t>dfus</t>
  </si>
  <si>
    <t>ebis</t>
  </si>
  <si>
    <t>gpor</t>
  </si>
  <si>
    <t>flow_year_freq</t>
  </si>
  <si>
    <t>gpor_presence</t>
  </si>
  <si>
    <t>expert</t>
  </si>
  <si>
    <t>factor</t>
  </si>
  <si>
    <t>comments</t>
  </si>
  <si>
    <t>response</t>
  </si>
  <si>
    <t>invite_03162016</t>
  </si>
  <si>
    <t>"Thanks for the invitation to participate in the stream salamander project. Regrettably I must decline. I've been retired for many years and am not up-to-date on conservation biology of stream salamanders. I lack the expertise needed to properly address the issues on your survey form. Let me wish you success in this important effort."</t>
  </si>
  <si>
    <t>declined</t>
  </si>
  <si>
    <t>accepted</t>
  </si>
  <si>
    <t>Sterrett</t>
  </si>
  <si>
    <t>values</t>
  </si>
  <si>
    <t>question not asked</t>
  </si>
  <si>
    <t>participant did not answer the question</t>
  </si>
  <si>
    <t>salamander compeition</t>
  </si>
  <si>
    <t>description</t>
  </si>
  <si>
    <t>s.area</t>
  </si>
  <si>
    <t>s.flow</t>
  </si>
  <si>
    <t>s.freq</t>
  </si>
  <si>
    <t>s.ripa</t>
  </si>
  <si>
    <t>s.upla</t>
  </si>
  <si>
    <t>s.fish</t>
  </si>
  <si>
    <t>s.dfus</t>
  </si>
  <si>
    <t>s.ebis</t>
  </si>
  <si>
    <t>s.gpor</t>
  </si>
  <si>
    <t>sd</t>
  </si>
  <si>
    <t>average</t>
  </si>
  <si>
    <t>min</t>
  </si>
  <si>
    <t>max</t>
  </si>
  <si>
    <t>standardization values</t>
  </si>
  <si>
    <t>s.region</t>
  </si>
  <si>
    <t>sal_other</t>
  </si>
  <si>
    <t>none</t>
  </si>
  <si>
    <t>replace with ECIR?</t>
  </si>
  <si>
    <t>find new email</t>
  </si>
  <si>
    <t>Don</t>
  </si>
  <si>
    <t>number_pubs_focalsp</t>
  </si>
  <si>
    <t>northern_region</t>
  </si>
  <si>
    <t>mid-atlantic_region</t>
  </si>
  <si>
    <t>southern_region</t>
  </si>
  <si>
    <t>northern</t>
  </si>
  <si>
    <t>Beamer</t>
  </si>
  <si>
    <t>Bernardo</t>
  </si>
  <si>
    <t>Joseph</t>
  </si>
  <si>
    <t>survey comments</t>
  </si>
  <si>
    <r>
      <t xml:space="preserve">The range map for </t>
    </r>
    <r>
      <rPr>
        <i/>
        <sz val="12"/>
        <color theme="1"/>
        <rFont val="Times New Roman"/>
      </rPr>
      <t>Desmognathus fuscus</t>
    </r>
    <r>
      <rPr>
        <sz val="12"/>
        <color theme="1"/>
        <rFont val="Times New Roman"/>
      </rPr>
      <t xml:space="preserve"> is out of date.  The species barely extends into northern Tennessee and populations further south are either </t>
    </r>
    <r>
      <rPr>
        <i/>
        <sz val="12"/>
        <color theme="1"/>
        <rFont val="Times New Roman"/>
      </rPr>
      <t>Desmognathus conanti</t>
    </r>
    <r>
      <rPr>
        <sz val="12"/>
        <color theme="1"/>
        <rFont val="Times New Roman"/>
      </rPr>
      <t xml:space="preserve"> or undescribed forms (Tilley, et al., 2012, Ecology and Evolution).</t>
    </r>
  </si>
  <si>
    <t>Department of Geography, Pennsylvania State Unversity, University Park, PA 16802, USA</t>
  </si>
  <si>
    <t>survey region</t>
  </si>
  <si>
    <t>taxonomist</t>
  </si>
  <si>
    <t>phsyiologist</t>
  </si>
  <si>
    <t>no, recommended by Tilley (DFUS, EBIS, GPOR)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</si>
</sst>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charset val="134"/>
      <scheme val="minor"/>
    </font>
    <font>
      <sz val="12"/>
      <name val="Times New Roman"/>
    </font>
    <font>
      <sz val="12"/>
      <color rgb="FF333333"/>
      <name val="Times New Roman"/>
    </font>
    <font>
      <sz val="12"/>
      <color theme="1"/>
      <name val="Times New Roman"/>
    </font>
    <font>
      <sz val="12"/>
      <color rgb="FF999999"/>
      <name val="Times New Roman"/>
    </font>
    <font>
      <b/>
      <sz val="12"/>
      <name val="Times New Roman"/>
    </font>
    <font>
      <i/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5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0" fillId="0" borderId="0" xfId="0" applyFill="1"/>
    <xf numFmtId="0" fontId="4" fillId="2" borderId="0" xfId="11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164" fontId="0" fillId="0" borderId="0" xfId="0" applyNumberFormat="1"/>
    <xf numFmtId="0" fontId="4" fillId="0" borderId="0" xfId="111" applyFill="1"/>
    <xf numFmtId="0" fontId="5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16" fontId="5" fillId="0" borderId="0" xfId="0" applyNumberFormat="1" applyFont="1"/>
    <xf numFmtId="0" fontId="9" fillId="0" borderId="0" xfId="0" applyFont="1"/>
    <xf numFmtId="0" fontId="9" fillId="0" borderId="0" xfId="0" applyFont="1" applyAlignment="1"/>
    <xf numFmtId="0" fontId="9" fillId="0" borderId="0" xfId="0" applyNumberFormat="1" applyFont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vertical="center"/>
    </xf>
  </cellXfs>
  <cellStyles count="1050">
    <cellStyle name="Bad" xfId="111" builtinId="27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O27"/>
  <sheetViews>
    <sheetView workbookViewId="0">
      <selection activeCell="I31" sqref="I31"/>
    </sheetView>
  </sheetViews>
  <sheetFormatPr baseColWidth="10" defaultColWidth="15.83203125" defaultRowHeight="15" x14ac:dyDescent="0"/>
  <cols>
    <col min="1" max="16384" width="15.83203125" style="19"/>
  </cols>
  <sheetData>
    <row r="1" spans="1:6">
      <c r="A1" s="19" t="s">
        <v>4</v>
      </c>
      <c r="B1" s="19" t="s">
        <v>5</v>
      </c>
    </row>
    <row r="2" spans="1:6">
      <c r="A2" s="19">
        <v>1</v>
      </c>
      <c r="B2" s="19" t="s">
        <v>35</v>
      </c>
    </row>
    <row r="3" spans="1:6">
      <c r="A3" s="19">
        <v>2</v>
      </c>
      <c r="B3" s="19" t="s">
        <v>36</v>
      </c>
    </row>
    <row r="4" spans="1:6">
      <c r="A4" s="19">
        <v>3</v>
      </c>
      <c r="B4" s="19" t="s">
        <v>37</v>
      </c>
    </row>
    <row r="5" spans="1:6">
      <c r="A5" s="19">
        <v>4</v>
      </c>
      <c r="B5" s="19" t="s">
        <v>38</v>
      </c>
    </row>
    <row r="6" spans="1:6">
      <c r="A6" s="19">
        <v>5</v>
      </c>
      <c r="B6" s="19" t="s">
        <v>39</v>
      </c>
    </row>
    <row r="7" spans="1:6">
      <c r="A7" s="19">
        <v>6</v>
      </c>
      <c r="B7" s="19" t="s">
        <v>40</v>
      </c>
    </row>
    <row r="8" spans="1:6">
      <c r="A8" s="19">
        <v>7</v>
      </c>
      <c r="B8" s="19" t="s">
        <v>41</v>
      </c>
    </row>
    <row r="9" spans="1:6">
      <c r="A9" s="19">
        <v>8</v>
      </c>
      <c r="B9" s="19" t="s">
        <v>345</v>
      </c>
    </row>
    <row r="11" spans="1:6">
      <c r="A11" s="19" t="s">
        <v>342</v>
      </c>
      <c r="B11" s="19" t="s">
        <v>346</v>
      </c>
    </row>
    <row r="12" spans="1:6">
      <c r="A12" s="19">
        <v>-999</v>
      </c>
      <c r="B12" s="19" t="s">
        <v>343</v>
      </c>
    </row>
    <row r="13" spans="1:6">
      <c r="A13" s="19" t="s">
        <v>42</v>
      </c>
      <c r="B13" s="19" t="s">
        <v>344</v>
      </c>
    </row>
    <row r="15" spans="1:6">
      <c r="A15" s="19" t="s">
        <v>360</v>
      </c>
    </row>
    <row r="16" spans="1:6">
      <c r="A16" s="19" t="s">
        <v>334</v>
      </c>
      <c r="B16" s="19" t="s">
        <v>357</v>
      </c>
      <c r="C16" s="19" t="s">
        <v>356</v>
      </c>
      <c r="D16" s="19" t="s">
        <v>358</v>
      </c>
      <c r="E16" s="19" t="s">
        <v>359</v>
      </c>
      <c r="F16" s="19" t="s">
        <v>342</v>
      </c>
    </row>
    <row r="17" spans="1:15">
      <c r="A17" s="4" t="s">
        <v>347</v>
      </c>
      <c r="B17" s="19">
        <f t="shared" ref="B17:B27" si="0">AVERAGE(F17:O17)</f>
        <v>28.074999999999999</v>
      </c>
      <c r="C17" s="19">
        <f t="shared" ref="C17:C27" si="1">STDEV(F17:O17)</f>
        <v>61.552602842338572</v>
      </c>
      <c r="D17" s="19">
        <f t="shared" ref="D17:D27" si="2">MIN(F17:O17)</f>
        <v>0.75</v>
      </c>
      <c r="E17" s="19">
        <f t="shared" ref="E17:E27" si="3">MAX(F17:O17)</f>
        <v>200</v>
      </c>
      <c r="F17" s="21">
        <v>0.75</v>
      </c>
      <c r="G17" s="22">
        <v>1</v>
      </c>
      <c r="H17" s="22">
        <v>2</v>
      </c>
      <c r="I17" s="22">
        <v>3</v>
      </c>
      <c r="J17" s="22">
        <v>4</v>
      </c>
      <c r="K17" s="22">
        <v>5</v>
      </c>
      <c r="L17" s="22">
        <v>10</v>
      </c>
      <c r="M17" s="22">
        <v>15</v>
      </c>
      <c r="N17" s="22">
        <v>40</v>
      </c>
      <c r="O17" s="23">
        <v>200</v>
      </c>
    </row>
    <row r="18" spans="1:15">
      <c r="A18" s="4" t="s">
        <v>50</v>
      </c>
      <c r="B18" s="19">
        <f t="shared" si="0"/>
        <v>4.95</v>
      </c>
      <c r="C18" s="19">
        <f t="shared" si="1"/>
        <v>5.7030693490435489</v>
      </c>
      <c r="D18" s="19">
        <f t="shared" si="2"/>
        <v>0.5</v>
      </c>
      <c r="E18" s="19">
        <f t="shared" si="3"/>
        <v>20</v>
      </c>
      <c r="F18" s="24">
        <v>0.5</v>
      </c>
      <c r="G18" s="25">
        <v>1</v>
      </c>
      <c r="H18" s="25">
        <v>2</v>
      </c>
      <c r="I18" s="25">
        <v>2.5</v>
      </c>
      <c r="J18" s="25">
        <v>3</v>
      </c>
      <c r="K18" s="25">
        <v>3.5</v>
      </c>
      <c r="L18" s="25">
        <v>4</v>
      </c>
      <c r="M18" s="25">
        <v>5</v>
      </c>
      <c r="N18" s="25">
        <v>8</v>
      </c>
      <c r="O18" s="26">
        <v>20</v>
      </c>
    </row>
    <row r="19" spans="1:15">
      <c r="A19" s="4" t="s">
        <v>51</v>
      </c>
      <c r="B19" s="19">
        <f t="shared" si="0"/>
        <v>18</v>
      </c>
      <c r="C19" s="19">
        <f t="shared" si="1"/>
        <v>5.4772255750516612</v>
      </c>
      <c r="D19" s="19">
        <f t="shared" si="2"/>
        <v>10</v>
      </c>
      <c r="E19" s="19">
        <f t="shared" si="3"/>
        <v>26</v>
      </c>
      <c r="F19" s="24">
        <v>10</v>
      </c>
      <c r="G19" s="25">
        <v>12</v>
      </c>
      <c r="H19" s="25">
        <v>14</v>
      </c>
      <c r="I19" s="25">
        <v>16</v>
      </c>
      <c r="J19" s="25">
        <v>18</v>
      </c>
      <c r="K19" s="25">
        <v>20</v>
      </c>
      <c r="L19" s="25">
        <v>22</v>
      </c>
      <c r="M19" s="25">
        <v>24</v>
      </c>
      <c r="N19" s="25">
        <v>26</v>
      </c>
      <c r="O19" s="26"/>
    </row>
    <row r="20" spans="1:15">
      <c r="A20" s="4" t="s">
        <v>348</v>
      </c>
      <c r="B20" s="19">
        <f t="shared" si="0"/>
        <v>100</v>
      </c>
      <c r="C20" s="19">
        <f t="shared" si="1"/>
        <v>90</v>
      </c>
      <c r="D20" s="19">
        <f t="shared" si="2"/>
        <v>10</v>
      </c>
      <c r="E20" s="19">
        <f t="shared" si="3"/>
        <v>190</v>
      </c>
      <c r="F20" s="24">
        <v>10</v>
      </c>
      <c r="G20" s="25">
        <v>100</v>
      </c>
      <c r="H20" s="25">
        <v>190</v>
      </c>
      <c r="I20" s="25"/>
      <c r="J20" s="25"/>
      <c r="K20" s="25"/>
      <c r="L20" s="25"/>
      <c r="M20" s="25"/>
      <c r="N20" s="25"/>
      <c r="O20" s="26"/>
    </row>
    <row r="21" spans="1:15">
      <c r="A21" s="4" t="s">
        <v>349</v>
      </c>
      <c r="B21" s="19">
        <f t="shared" si="0"/>
        <v>6</v>
      </c>
      <c r="C21" s="19">
        <f t="shared" si="1"/>
        <v>3.1622776601683795</v>
      </c>
      <c r="D21" s="19">
        <f t="shared" si="2"/>
        <v>2</v>
      </c>
      <c r="E21" s="19">
        <f t="shared" si="3"/>
        <v>10</v>
      </c>
      <c r="F21" s="24">
        <v>2</v>
      </c>
      <c r="G21" s="25">
        <v>4</v>
      </c>
      <c r="H21" s="25">
        <v>6</v>
      </c>
      <c r="I21" s="25">
        <v>8</v>
      </c>
      <c r="J21" s="25">
        <v>10</v>
      </c>
      <c r="K21" s="25"/>
      <c r="L21" s="25"/>
      <c r="M21" s="25"/>
      <c r="N21" s="25"/>
      <c r="O21" s="26"/>
    </row>
    <row r="22" spans="1:15">
      <c r="A22" s="4" t="s">
        <v>350</v>
      </c>
      <c r="B22" s="19">
        <f t="shared" si="0"/>
        <v>50</v>
      </c>
      <c r="C22" s="19">
        <f t="shared" si="1"/>
        <v>39.528470752104745</v>
      </c>
      <c r="D22" s="19">
        <f t="shared" si="2"/>
        <v>0</v>
      </c>
      <c r="E22" s="19">
        <f t="shared" si="3"/>
        <v>100</v>
      </c>
      <c r="F22" s="24">
        <v>0</v>
      </c>
      <c r="G22" s="25">
        <v>25</v>
      </c>
      <c r="H22" s="25">
        <v>50</v>
      </c>
      <c r="I22" s="25">
        <v>75</v>
      </c>
      <c r="J22" s="25">
        <v>100</v>
      </c>
      <c r="K22" s="25"/>
      <c r="L22" s="25"/>
      <c r="M22" s="25"/>
      <c r="N22" s="25"/>
      <c r="O22" s="26"/>
    </row>
    <row r="23" spans="1:15">
      <c r="A23" s="4" t="s">
        <v>351</v>
      </c>
      <c r="B23" s="19">
        <f t="shared" si="0"/>
        <v>50</v>
      </c>
      <c r="C23" s="19">
        <f t="shared" si="1"/>
        <v>39.528470752104745</v>
      </c>
      <c r="D23" s="19">
        <f t="shared" si="2"/>
        <v>0</v>
      </c>
      <c r="E23" s="19">
        <f t="shared" si="3"/>
        <v>100</v>
      </c>
      <c r="F23" s="24">
        <v>0</v>
      </c>
      <c r="G23" s="25">
        <v>25</v>
      </c>
      <c r="H23" s="25">
        <v>50</v>
      </c>
      <c r="I23" s="25">
        <v>75</v>
      </c>
      <c r="J23" s="25">
        <v>100</v>
      </c>
      <c r="K23" s="25"/>
      <c r="L23" s="25"/>
      <c r="M23" s="25"/>
      <c r="N23" s="25"/>
      <c r="O23" s="26"/>
    </row>
    <row r="24" spans="1:15">
      <c r="A24" s="4" t="s">
        <v>352</v>
      </c>
      <c r="B24" s="19">
        <f t="shared" si="0"/>
        <v>0.5</v>
      </c>
      <c r="C24" s="19">
        <f t="shared" si="1"/>
        <v>0.70710678118654757</v>
      </c>
      <c r="D24" s="19">
        <f t="shared" si="2"/>
        <v>0</v>
      </c>
      <c r="E24" s="19">
        <f t="shared" si="3"/>
        <v>1</v>
      </c>
      <c r="F24" s="24">
        <v>0</v>
      </c>
      <c r="G24" s="25">
        <v>1</v>
      </c>
      <c r="H24" s="25"/>
      <c r="I24" s="25"/>
      <c r="J24" s="25"/>
      <c r="K24" s="25"/>
      <c r="L24" s="25"/>
      <c r="M24" s="25"/>
      <c r="N24" s="25"/>
      <c r="O24" s="26"/>
    </row>
    <row r="25" spans="1:15">
      <c r="A25" s="18" t="s">
        <v>353</v>
      </c>
      <c r="B25" s="19">
        <f t="shared" si="0"/>
        <v>0.5</v>
      </c>
      <c r="C25" s="19">
        <f t="shared" si="1"/>
        <v>0.70710678118654757</v>
      </c>
      <c r="D25" s="19">
        <f t="shared" si="2"/>
        <v>0</v>
      </c>
      <c r="E25" s="19">
        <f t="shared" si="3"/>
        <v>1</v>
      </c>
      <c r="F25" s="24">
        <v>0</v>
      </c>
      <c r="G25" s="25">
        <v>1</v>
      </c>
      <c r="H25" s="25"/>
      <c r="I25" s="25"/>
      <c r="J25" s="25"/>
      <c r="K25" s="25"/>
      <c r="L25" s="25"/>
      <c r="M25" s="25"/>
      <c r="N25" s="25"/>
      <c r="O25" s="26"/>
    </row>
    <row r="26" spans="1:15">
      <c r="A26" s="18" t="s">
        <v>354</v>
      </c>
      <c r="B26" s="19">
        <f t="shared" si="0"/>
        <v>0.5</v>
      </c>
      <c r="C26" s="19">
        <f t="shared" si="1"/>
        <v>0.70710678118654757</v>
      </c>
      <c r="D26" s="19">
        <f t="shared" si="2"/>
        <v>0</v>
      </c>
      <c r="E26" s="19">
        <f t="shared" si="3"/>
        <v>1</v>
      </c>
      <c r="F26" s="24">
        <v>0</v>
      </c>
      <c r="G26" s="25">
        <v>1</v>
      </c>
      <c r="H26" s="25"/>
      <c r="I26" s="25"/>
      <c r="J26" s="25"/>
      <c r="K26" s="25"/>
      <c r="L26" s="25"/>
      <c r="M26" s="25"/>
      <c r="N26" s="25"/>
      <c r="O26" s="26"/>
    </row>
    <row r="27" spans="1:15">
      <c r="A27" s="18" t="s">
        <v>355</v>
      </c>
      <c r="B27" s="19">
        <f t="shared" si="0"/>
        <v>0.5</v>
      </c>
      <c r="C27" s="19">
        <f t="shared" si="1"/>
        <v>0.70710678118654757</v>
      </c>
      <c r="D27" s="19">
        <f t="shared" si="2"/>
        <v>0</v>
      </c>
      <c r="E27" s="19">
        <f t="shared" si="3"/>
        <v>1</v>
      </c>
      <c r="F27" s="27">
        <v>0</v>
      </c>
      <c r="G27" s="28">
        <v>1</v>
      </c>
      <c r="H27" s="28"/>
      <c r="I27" s="28"/>
      <c r="J27" s="28"/>
      <c r="K27" s="28"/>
      <c r="L27" s="28"/>
      <c r="M27" s="28"/>
      <c r="N27" s="28"/>
      <c r="O27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2" sqref="E2"/>
    </sheetView>
  </sheetViews>
  <sheetFormatPr baseColWidth="10" defaultRowHeight="15" x14ac:dyDescent="0"/>
  <sheetData>
    <row r="1" spans="1:5">
      <c r="A1" s="4" t="s">
        <v>24</v>
      </c>
      <c r="B1" t="s">
        <v>333</v>
      </c>
      <c r="C1" t="s">
        <v>334</v>
      </c>
      <c r="D1" t="s">
        <v>25</v>
      </c>
      <c r="E1" t="s">
        <v>335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4"/>
  <sheetViews>
    <sheetView workbookViewId="0">
      <selection activeCell="P39" sqref="P39"/>
    </sheetView>
  </sheetViews>
  <sheetFormatPr baseColWidth="10" defaultColWidth="10.5" defaultRowHeight="15" x14ac:dyDescent="0"/>
  <cols>
    <col min="4" max="4" width="10.5" style="5"/>
    <col min="6" max="6" width="10.5" style="7"/>
    <col min="8" max="8" width="10.5" style="7"/>
    <col min="10" max="10" width="10.5" style="7"/>
    <col min="12" max="12" width="10.5" style="7"/>
    <col min="14" max="14" width="10.5" style="7"/>
  </cols>
  <sheetData>
    <row r="1" spans="1:15">
      <c r="A1" t="s">
        <v>48</v>
      </c>
      <c r="B1" t="s">
        <v>24</v>
      </c>
      <c r="C1" t="s">
        <v>25</v>
      </c>
      <c r="D1" s="4" t="s">
        <v>28</v>
      </c>
      <c r="E1" t="s">
        <v>47</v>
      </c>
      <c r="F1" s="7" t="s">
        <v>49</v>
      </c>
      <c r="G1" t="s">
        <v>46</v>
      </c>
      <c r="H1" s="7" t="s">
        <v>50</v>
      </c>
      <c r="I1" t="s">
        <v>45</v>
      </c>
      <c r="J1" s="7" t="s">
        <v>51</v>
      </c>
      <c r="K1" t="s">
        <v>11</v>
      </c>
      <c r="L1" s="7" t="s">
        <v>52</v>
      </c>
      <c r="M1" t="s">
        <v>43</v>
      </c>
      <c r="N1" s="7" t="s">
        <v>53</v>
      </c>
      <c r="O1" t="s">
        <v>44</v>
      </c>
    </row>
    <row r="2" spans="1:15">
      <c r="A2">
        <v>2</v>
      </c>
      <c r="B2">
        <v>1</v>
      </c>
      <c r="C2" t="s">
        <v>1</v>
      </c>
      <c r="D2" s="5">
        <v>0.8</v>
      </c>
      <c r="E2">
        <v>3</v>
      </c>
      <c r="F2" s="7">
        <f>(E2-3)/STDEV($E$11:$E$20)</f>
        <v>0</v>
      </c>
      <c r="G2">
        <v>2.5</v>
      </c>
      <c r="H2" s="7">
        <f>(G2-2.5)/STDEV($G$11:$G$20)</f>
        <v>0</v>
      </c>
      <c r="I2">
        <v>16</v>
      </c>
      <c r="J2" s="7">
        <f>(I2-16)/STDEV($I$101:$I$115)</f>
        <v>0</v>
      </c>
      <c r="K2">
        <v>100</v>
      </c>
      <c r="L2" s="7">
        <f>(K2-100)/STDEV(0,50,100)</f>
        <v>0</v>
      </c>
      <c r="M2">
        <v>50</v>
      </c>
      <c r="N2" s="7">
        <f>(M2-50)/STDEV(0,50,100)</f>
        <v>0</v>
      </c>
      <c r="O2">
        <v>0</v>
      </c>
    </row>
    <row r="3" spans="1:15">
      <c r="A3">
        <v>2</v>
      </c>
      <c r="B3">
        <v>1</v>
      </c>
      <c r="C3" t="s">
        <v>2</v>
      </c>
      <c r="D3" s="5">
        <v>0.8</v>
      </c>
      <c r="E3">
        <v>3</v>
      </c>
      <c r="F3" s="7">
        <f t="shared" ref="F3:F66" si="0">(E3-3)/STDEV($E$11:$E$20)</f>
        <v>0</v>
      </c>
      <c r="G3">
        <v>2.5</v>
      </c>
      <c r="H3" s="7">
        <f t="shared" ref="H3:H66" si="1">(G3-2.5)/STDEV($G$11:$G$20)</f>
        <v>0</v>
      </c>
      <c r="I3">
        <v>16</v>
      </c>
      <c r="J3" s="7">
        <f t="shared" ref="J3:J66" si="2">(I3-16)/STDEV($I$101:$I$115)</f>
        <v>0</v>
      </c>
      <c r="K3">
        <v>100</v>
      </c>
      <c r="L3" s="7">
        <f t="shared" ref="L3:L66" si="3">(K3-100)/STDEV(0,50,100)</f>
        <v>0</v>
      </c>
      <c r="M3">
        <v>50</v>
      </c>
      <c r="N3" s="7">
        <f t="shared" ref="N3:N66" si="4">(M3-50)/STDEV(0,50,100)</f>
        <v>0</v>
      </c>
      <c r="O3">
        <v>0</v>
      </c>
    </row>
    <row r="4" spans="1:15">
      <c r="A4">
        <v>2</v>
      </c>
      <c r="B4">
        <v>1</v>
      </c>
      <c r="C4" t="s">
        <v>3</v>
      </c>
      <c r="D4" s="5">
        <v>0.8</v>
      </c>
      <c r="E4">
        <v>3</v>
      </c>
      <c r="F4" s="7">
        <f t="shared" si="0"/>
        <v>0</v>
      </c>
      <c r="G4">
        <v>2.5</v>
      </c>
      <c r="H4" s="7">
        <f t="shared" si="1"/>
        <v>0</v>
      </c>
      <c r="I4">
        <v>16</v>
      </c>
      <c r="J4" s="7">
        <f t="shared" si="2"/>
        <v>0</v>
      </c>
      <c r="K4">
        <v>100</v>
      </c>
      <c r="L4" s="7">
        <f t="shared" si="3"/>
        <v>0</v>
      </c>
      <c r="M4">
        <v>50</v>
      </c>
      <c r="N4" s="7">
        <f t="shared" si="4"/>
        <v>0</v>
      </c>
      <c r="O4">
        <v>0</v>
      </c>
    </row>
    <row r="5" spans="1:15">
      <c r="A5">
        <v>2</v>
      </c>
      <c r="B5">
        <v>2</v>
      </c>
      <c r="C5" t="s">
        <v>1</v>
      </c>
      <c r="D5" s="5">
        <v>0.9</v>
      </c>
      <c r="E5">
        <v>3</v>
      </c>
      <c r="F5" s="7">
        <f t="shared" si="0"/>
        <v>0</v>
      </c>
      <c r="G5">
        <v>2.5</v>
      </c>
      <c r="H5" s="7">
        <f t="shared" si="1"/>
        <v>0</v>
      </c>
      <c r="I5">
        <v>16</v>
      </c>
      <c r="J5" s="7">
        <f t="shared" si="2"/>
        <v>0</v>
      </c>
      <c r="K5">
        <v>100</v>
      </c>
      <c r="L5" s="7">
        <f t="shared" si="3"/>
        <v>0</v>
      </c>
      <c r="M5">
        <v>50</v>
      </c>
      <c r="N5" s="7">
        <f t="shared" si="4"/>
        <v>0</v>
      </c>
      <c r="O5">
        <v>0</v>
      </c>
    </row>
    <row r="6" spans="1:15">
      <c r="A6">
        <v>2</v>
      </c>
      <c r="B6">
        <v>2</v>
      </c>
      <c r="C6" t="s">
        <v>2</v>
      </c>
      <c r="D6" s="5">
        <v>0.8</v>
      </c>
      <c r="E6">
        <v>3</v>
      </c>
      <c r="F6" s="7">
        <f t="shared" si="0"/>
        <v>0</v>
      </c>
      <c r="G6">
        <v>2.5</v>
      </c>
      <c r="H6" s="7">
        <f t="shared" si="1"/>
        <v>0</v>
      </c>
      <c r="I6">
        <v>16</v>
      </c>
      <c r="J6" s="7">
        <f t="shared" si="2"/>
        <v>0</v>
      </c>
      <c r="K6">
        <v>100</v>
      </c>
      <c r="L6" s="7">
        <f t="shared" si="3"/>
        <v>0</v>
      </c>
      <c r="M6">
        <v>50</v>
      </c>
      <c r="N6" s="7">
        <f t="shared" si="4"/>
        <v>0</v>
      </c>
      <c r="O6">
        <v>0</v>
      </c>
    </row>
    <row r="7" spans="1:15">
      <c r="A7">
        <v>2</v>
      </c>
      <c r="B7">
        <v>2</v>
      </c>
      <c r="C7" t="s">
        <v>3</v>
      </c>
      <c r="D7" s="5">
        <v>0.7</v>
      </c>
      <c r="E7">
        <v>3</v>
      </c>
      <c r="F7" s="7">
        <f t="shared" si="0"/>
        <v>0</v>
      </c>
      <c r="G7">
        <v>2.5</v>
      </c>
      <c r="H7" s="7">
        <f t="shared" si="1"/>
        <v>0</v>
      </c>
      <c r="I7">
        <v>16</v>
      </c>
      <c r="J7" s="7">
        <f t="shared" si="2"/>
        <v>0</v>
      </c>
      <c r="K7">
        <v>100</v>
      </c>
      <c r="L7" s="7">
        <f t="shared" si="3"/>
        <v>0</v>
      </c>
      <c r="M7">
        <v>50</v>
      </c>
      <c r="N7" s="7">
        <f t="shared" si="4"/>
        <v>0</v>
      </c>
      <c r="O7">
        <v>0</v>
      </c>
    </row>
    <row r="8" spans="1:15">
      <c r="A8">
        <v>2</v>
      </c>
      <c r="B8">
        <v>3</v>
      </c>
      <c r="C8" t="s">
        <v>1</v>
      </c>
      <c r="D8" s="5">
        <v>0.9</v>
      </c>
      <c r="E8">
        <v>3</v>
      </c>
      <c r="F8" s="7">
        <f t="shared" si="0"/>
        <v>0</v>
      </c>
      <c r="G8">
        <v>2.5</v>
      </c>
      <c r="H8" s="7">
        <f t="shared" si="1"/>
        <v>0</v>
      </c>
      <c r="I8">
        <v>16</v>
      </c>
      <c r="J8" s="7">
        <f t="shared" si="2"/>
        <v>0</v>
      </c>
      <c r="K8">
        <v>100</v>
      </c>
      <c r="L8" s="7">
        <f t="shared" si="3"/>
        <v>0</v>
      </c>
      <c r="M8">
        <v>50</v>
      </c>
      <c r="N8" s="7">
        <f t="shared" si="4"/>
        <v>0</v>
      </c>
      <c r="O8">
        <v>0</v>
      </c>
    </row>
    <row r="9" spans="1:15">
      <c r="A9">
        <v>2</v>
      </c>
      <c r="B9">
        <v>3</v>
      </c>
      <c r="C9" t="s">
        <v>2</v>
      </c>
      <c r="D9" s="5">
        <v>0.85</v>
      </c>
      <c r="E9">
        <v>3</v>
      </c>
      <c r="F9" s="7">
        <f t="shared" si="0"/>
        <v>0</v>
      </c>
      <c r="G9">
        <v>2.5</v>
      </c>
      <c r="H9" s="7">
        <f t="shared" si="1"/>
        <v>0</v>
      </c>
      <c r="I9">
        <v>16</v>
      </c>
      <c r="J9" s="7">
        <f t="shared" si="2"/>
        <v>0</v>
      </c>
      <c r="K9">
        <v>100</v>
      </c>
      <c r="L9" s="7">
        <f t="shared" si="3"/>
        <v>0</v>
      </c>
      <c r="M9">
        <v>50</v>
      </c>
      <c r="N9" s="7">
        <f t="shared" si="4"/>
        <v>0</v>
      </c>
      <c r="O9">
        <v>0</v>
      </c>
    </row>
    <row r="10" spans="1:15">
      <c r="A10">
        <v>2</v>
      </c>
      <c r="B10">
        <v>3</v>
      </c>
      <c r="C10" t="s">
        <v>3</v>
      </c>
      <c r="D10" s="5">
        <v>0.9</v>
      </c>
      <c r="E10">
        <v>3</v>
      </c>
      <c r="F10" s="7">
        <f t="shared" si="0"/>
        <v>0</v>
      </c>
      <c r="G10">
        <v>2.5</v>
      </c>
      <c r="H10" s="7">
        <f t="shared" si="1"/>
        <v>0</v>
      </c>
      <c r="I10">
        <v>16</v>
      </c>
      <c r="J10" s="7">
        <f t="shared" si="2"/>
        <v>0</v>
      </c>
      <c r="K10">
        <v>100</v>
      </c>
      <c r="L10" s="7">
        <f t="shared" si="3"/>
        <v>0</v>
      </c>
      <c r="M10">
        <v>50</v>
      </c>
      <c r="N10" s="7">
        <f t="shared" si="4"/>
        <v>0</v>
      </c>
      <c r="O10">
        <v>0</v>
      </c>
    </row>
    <row r="11" spans="1:15">
      <c r="A11">
        <v>3</v>
      </c>
      <c r="B11">
        <v>1</v>
      </c>
      <c r="C11" t="s">
        <v>1</v>
      </c>
      <c r="D11" s="5">
        <v>0.95</v>
      </c>
      <c r="E11">
        <v>0.75</v>
      </c>
      <c r="F11" s="7">
        <f t="shared" si="0"/>
        <v>-3.655410000716252E-2</v>
      </c>
      <c r="G11">
        <v>0.5</v>
      </c>
      <c r="H11" s="7">
        <f t="shared" si="1"/>
        <v>-0.35068835351536032</v>
      </c>
      <c r="I11">
        <v>16</v>
      </c>
      <c r="J11" s="7">
        <f t="shared" si="2"/>
        <v>0</v>
      </c>
      <c r="K11">
        <v>100</v>
      </c>
      <c r="L11" s="7">
        <f t="shared" si="3"/>
        <v>0</v>
      </c>
      <c r="M11">
        <v>50</v>
      </c>
      <c r="N11" s="7">
        <f t="shared" si="4"/>
        <v>0</v>
      </c>
      <c r="O11">
        <v>0</v>
      </c>
    </row>
    <row r="12" spans="1:15">
      <c r="A12">
        <v>3</v>
      </c>
      <c r="B12">
        <v>1</v>
      </c>
      <c r="C12" t="s">
        <v>1</v>
      </c>
      <c r="D12" s="5">
        <v>0.9</v>
      </c>
      <c r="E12">
        <v>1</v>
      </c>
      <c r="F12" s="7">
        <f t="shared" si="0"/>
        <v>-3.2492533339700015E-2</v>
      </c>
      <c r="G12">
        <v>1</v>
      </c>
      <c r="H12" s="7">
        <f t="shared" si="1"/>
        <v>-0.26301626513652027</v>
      </c>
      <c r="I12">
        <v>16</v>
      </c>
      <c r="J12" s="7">
        <f t="shared" si="2"/>
        <v>0</v>
      </c>
      <c r="K12">
        <v>100</v>
      </c>
      <c r="L12" s="7">
        <f t="shared" si="3"/>
        <v>0</v>
      </c>
      <c r="M12">
        <v>50</v>
      </c>
      <c r="N12" s="7">
        <f t="shared" si="4"/>
        <v>0</v>
      </c>
      <c r="O12">
        <v>0</v>
      </c>
    </row>
    <row r="13" spans="1:15">
      <c r="A13">
        <v>3</v>
      </c>
      <c r="B13">
        <v>1</v>
      </c>
      <c r="C13" t="s">
        <v>1</v>
      </c>
      <c r="D13" s="5">
        <v>0.85</v>
      </c>
      <c r="E13">
        <v>2</v>
      </c>
      <c r="F13" s="7">
        <f t="shared" si="0"/>
        <v>-1.6246266669850008E-2</v>
      </c>
      <c r="G13">
        <v>2</v>
      </c>
      <c r="H13" s="7">
        <f t="shared" si="1"/>
        <v>-8.767208837884008E-2</v>
      </c>
      <c r="I13">
        <v>16</v>
      </c>
      <c r="J13" s="7">
        <f t="shared" si="2"/>
        <v>0</v>
      </c>
      <c r="K13">
        <v>100</v>
      </c>
      <c r="L13" s="7">
        <f t="shared" si="3"/>
        <v>0</v>
      </c>
      <c r="M13">
        <v>50</v>
      </c>
      <c r="N13" s="7">
        <f t="shared" si="4"/>
        <v>0</v>
      </c>
      <c r="O13">
        <v>0</v>
      </c>
    </row>
    <row r="14" spans="1:15">
      <c r="A14">
        <v>3</v>
      </c>
      <c r="B14">
        <v>1</v>
      </c>
      <c r="C14" t="s">
        <v>1</v>
      </c>
      <c r="D14" s="5">
        <v>0.8</v>
      </c>
      <c r="E14">
        <v>3</v>
      </c>
      <c r="F14" s="7">
        <f t="shared" si="0"/>
        <v>0</v>
      </c>
      <c r="G14">
        <v>2.5</v>
      </c>
      <c r="H14" s="7">
        <f t="shared" si="1"/>
        <v>0</v>
      </c>
      <c r="I14">
        <v>16</v>
      </c>
      <c r="J14" s="7">
        <f t="shared" si="2"/>
        <v>0</v>
      </c>
      <c r="K14">
        <v>100</v>
      </c>
      <c r="L14" s="7">
        <f t="shared" si="3"/>
        <v>0</v>
      </c>
      <c r="M14">
        <v>50</v>
      </c>
      <c r="N14" s="7">
        <f t="shared" si="4"/>
        <v>0</v>
      </c>
      <c r="O14">
        <v>0</v>
      </c>
    </row>
    <row r="15" spans="1:15">
      <c r="A15">
        <v>3</v>
      </c>
      <c r="B15">
        <v>1</v>
      </c>
      <c r="C15" t="s">
        <v>1</v>
      </c>
      <c r="D15" s="5">
        <v>0.75</v>
      </c>
      <c r="E15">
        <v>4</v>
      </c>
      <c r="F15" s="7">
        <f t="shared" si="0"/>
        <v>1.6246266669850008E-2</v>
      </c>
      <c r="G15">
        <v>3</v>
      </c>
      <c r="H15" s="7">
        <f t="shared" si="1"/>
        <v>8.767208837884008E-2</v>
      </c>
      <c r="I15">
        <v>16</v>
      </c>
      <c r="J15" s="7">
        <f t="shared" si="2"/>
        <v>0</v>
      </c>
      <c r="K15">
        <v>100</v>
      </c>
      <c r="L15" s="7">
        <f t="shared" si="3"/>
        <v>0</v>
      </c>
      <c r="M15">
        <v>50</v>
      </c>
      <c r="N15" s="7">
        <f t="shared" si="4"/>
        <v>0</v>
      </c>
      <c r="O15">
        <v>0</v>
      </c>
    </row>
    <row r="16" spans="1:15">
      <c r="A16">
        <v>3</v>
      </c>
      <c r="B16">
        <v>1</v>
      </c>
      <c r="C16" t="s">
        <v>1</v>
      </c>
      <c r="D16" s="5">
        <v>0.7</v>
      </c>
      <c r="E16">
        <v>5</v>
      </c>
      <c r="F16" s="7">
        <f t="shared" si="0"/>
        <v>3.2492533339700015E-2</v>
      </c>
      <c r="G16">
        <v>3.5</v>
      </c>
      <c r="H16" s="7">
        <f t="shared" si="1"/>
        <v>0.17534417675768016</v>
      </c>
      <c r="I16">
        <v>16</v>
      </c>
      <c r="J16" s="7">
        <f t="shared" si="2"/>
        <v>0</v>
      </c>
      <c r="K16">
        <v>100</v>
      </c>
      <c r="L16" s="7">
        <f t="shared" si="3"/>
        <v>0</v>
      </c>
      <c r="M16">
        <v>50</v>
      </c>
      <c r="N16" s="7">
        <f t="shared" si="4"/>
        <v>0</v>
      </c>
      <c r="O16">
        <v>0</v>
      </c>
    </row>
    <row r="17" spans="1:15">
      <c r="A17">
        <v>3</v>
      </c>
      <c r="B17">
        <v>1</v>
      </c>
      <c r="C17" t="s">
        <v>1</v>
      </c>
      <c r="D17" s="5">
        <v>0.65</v>
      </c>
      <c r="E17">
        <v>10</v>
      </c>
      <c r="F17" s="7">
        <f t="shared" si="0"/>
        <v>0.11372386668895006</v>
      </c>
      <c r="G17">
        <v>4</v>
      </c>
      <c r="H17" s="7">
        <f t="shared" si="1"/>
        <v>0.26301626513652027</v>
      </c>
      <c r="I17">
        <v>16</v>
      </c>
      <c r="J17" s="7">
        <f t="shared" si="2"/>
        <v>0</v>
      </c>
      <c r="K17">
        <v>100</v>
      </c>
      <c r="L17" s="7">
        <f t="shared" si="3"/>
        <v>0</v>
      </c>
      <c r="M17">
        <v>50</v>
      </c>
      <c r="N17" s="7">
        <f t="shared" si="4"/>
        <v>0</v>
      </c>
      <c r="O17">
        <v>0</v>
      </c>
    </row>
    <row r="18" spans="1:15">
      <c r="A18">
        <v>3</v>
      </c>
      <c r="B18">
        <v>1</v>
      </c>
      <c r="C18" t="s">
        <v>1</v>
      </c>
      <c r="D18" s="5">
        <v>0.55000000000000004</v>
      </c>
      <c r="E18">
        <v>15</v>
      </c>
      <c r="F18" s="7">
        <f t="shared" si="0"/>
        <v>0.1949552000382001</v>
      </c>
      <c r="G18">
        <v>5</v>
      </c>
      <c r="H18" s="7">
        <f t="shared" si="1"/>
        <v>0.43836044189420043</v>
      </c>
      <c r="I18">
        <v>16</v>
      </c>
      <c r="J18" s="7">
        <f t="shared" si="2"/>
        <v>0</v>
      </c>
      <c r="K18">
        <v>100</v>
      </c>
      <c r="L18" s="7">
        <f t="shared" si="3"/>
        <v>0</v>
      </c>
      <c r="M18">
        <v>50</v>
      </c>
      <c r="N18" s="7">
        <f t="shared" si="4"/>
        <v>0</v>
      </c>
      <c r="O18">
        <v>0</v>
      </c>
    </row>
    <row r="19" spans="1:15">
      <c r="A19">
        <v>3</v>
      </c>
      <c r="B19">
        <v>1</v>
      </c>
      <c r="C19" t="s">
        <v>1</v>
      </c>
      <c r="D19" s="5">
        <v>0.4</v>
      </c>
      <c r="E19">
        <v>40</v>
      </c>
      <c r="F19" s="7">
        <f t="shared" si="0"/>
        <v>0.60111186678445028</v>
      </c>
      <c r="G19">
        <v>8</v>
      </c>
      <c r="H19" s="7">
        <f t="shared" si="1"/>
        <v>0.96439297216724096</v>
      </c>
      <c r="I19">
        <v>16</v>
      </c>
      <c r="J19" s="7">
        <f t="shared" si="2"/>
        <v>0</v>
      </c>
      <c r="K19">
        <v>100</v>
      </c>
      <c r="L19" s="7">
        <f t="shared" si="3"/>
        <v>0</v>
      </c>
      <c r="M19">
        <v>50</v>
      </c>
      <c r="N19" s="7">
        <f t="shared" si="4"/>
        <v>0</v>
      </c>
      <c r="O19">
        <v>0</v>
      </c>
    </row>
    <row r="20" spans="1:15">
      <c r="A20">
        <v>3</v>
      </c>
      <c r="B20">
        <v>1</v>
      </c>
      <c r="C20" t="s">
        <v>1</v>
      </c>
      <c r="D20" s="5">
        <v>0.2</v>
      </c>
      <c r="E20">
        <v>200</v>
      </c>
      <c r="F20" s="7">
        <f t="shared" si="0"/>
        <v>3.2005145339604515</v>
      </c>
      <c r="G20">
        <v>20</v>
      </c>
      <c r="H20" s="7">
        <f t="shared" si="1"/>
        <v>3.0685230932594028</v>
      </c>
      <c r="I20">
        <v>16</v>
      </c>
      <c r="J20" s="7">
        <f t="shared" si="2"/>
        <v>0</v>
      </c>
      <c r="K20">
        <v>100</v>
      </c>
      <c r="L20" s="7">
        <f t="shared" si="3"/>
        <v>0</v>
      </c>
      <c r="M20">
        <v>50</v>
      </c>
      <c r="N20" s="7">
        <f t="shared" si="4"/>
        <v>0</v>
      </c>
      <c r="O20">
        <v>0</v>
      </c>
    </row>
    <row r="21" spans="1:15">
      <c r="A21">
        <v>3</v>
      </c>
      <c r="B21">
        <v>1</v>
      </c>
      <c r="C21" t="s">
        <v>2</v>
      </c>
      <c r="D21" s="5">
        <v>0.95</v>
      </c>
      <c r="E21">
        <v>0.75</v>
      </c>
      <c r="F21" s="7">
        <f t="shared" si="0"/>
        <v>-3.655410000716252E-2</v>
      </c>
      <c r="G21">
        <v>0.5</v>
      </c>
      <c r="H21" s="7">
        <f t="shared" si="1"/>
        <v>-0.35068835351536032</v>
      </c>
      <c r="I21">
        <v>16</v>
      </c>
      <c r="J21" s="7">
        <f t="shared" si="2"/>
        <v>0</v>
      </c>
      <c r="K21">
        <v>100</v>
      </c>
      <c r="L21" s="7">
        <f t="shared" si="3"/>
        <v>0</v>
      </c>
      <c r="M21">
        <v>50</v>
      </c>
      <c r="N21" s="7">
        <f t="shared" si="4"/>
        <v>0</v>
      </c>
      <c r="O21">
        <v>0</v>
      </c>
    </row>
    <row r="22" spans="1:15">
      <c r="A22">
        <v>3</v>
      </c>
      <c r="B22">
        <v>1</v>
      </c>
      <c r="C22" t="s">
        <v>2</v>
      </c>
      <c r="D22" s="5">
        <v>0.9</v>
      </c>
      <c r="E22">
        <v>1</v>
      </c>
      <c r="F22" s="7">
        <f t="shared" si="0"/>
        <v>-3.2492533339700015E-2</v>
      </c>
      <c r="G22">
        <v>1</v>
      </c>
      <c r="H22" s="7">
        <f t="shared" si="1"/>
        <v>-0.26301626513652027</v>
      </c>
      <c r="I22">
        <v>16</v>
      </c>
      <c r="J22" s="7">
        <f t="shared" si="2"/>
        <v>0</v>
      </c>
      <c r="K22">
        <v>100</v>
      </c>
      <c r="L22" s="7">
        <f t="shared" si="3"/>
        <v>0</v>
      </c>
      <c r="M22">
        <v>50</v>
      </c>
      <c r="N22" s="7">
        <f t="shared" si="4"/>
        <v>0</v>
      </c>
      <c r="O22">
        <v>0</v>
      </c>
    </row>
    <row r="23" spans="1:15">
      <c r="A23">
        <v>3</v>
      </c>
      <c r="B23">
        <v>1</v>
      </c>
      <c r="C23" t="s">
        <v>2</v>
      </c>
      <c r="D23" s="5">
        <v>0.85</v>
      </c>
      <c r="E23">
        <v>2</v>
      </c>
      <c r="F23" s="7">
        <f t="shared" si="0"/>
        <v>-1.6246266669850008E-2</v>
      </c>
      <c r="G23">
        <v>2</v>
      </c>
      <c r="H23" s="7">
        <f t="shared" si="1"/>
        <v>-8.767208837884008E-2</v>
      </c>
      <c r="I23">
        <v>16</v>
      </c>
      <c r="J23" s="7">
        <f t="shared" si="2"/>
        <v>0</v>
      </c>
      <c r="K23">
        <v>100</v>
      </c>
      <c r="L23" s="7">
        <f t="shared" si="3"/>
        <v>0</v>
      </c>
      <c r="M23">
        <v>50</v>
      </c>
      <c r="N23" s="7">
        <f t="shared" si="4"/>
        <v>0</v>
      </c>
      <c r="O23">
        <v>0</v>
      </c>
    </row>
    <row r="24" spans="1:15">
      <c r="A24">
        <v>3</v>
      </c>
      <c r="B24">
        <v>1</v>
      </c>
      <c r="C24" t="s">
        <v>2</v>
      </c>
      <c r="D24" s="5">
        <v>0.8</v>
      </c>
      <c r="E24">
        <v>3</v>
      </c>
      <c r="F24" s="7">
        <f t="shared" si="0"/>
        <v>0</v>
      </c>
      <c r="G24">
        <v>2.5</v>
      </c>
      <c r="H24" s="7">
        <f t="shared" si="1"/>
        <v>0</v>
      </c>
      <c r="I24">
        <v>16</v>
      </c>
      <c r="J24" s="7">
        <f t="shared" si="2"/>
        <v>0</v>
      </c>
      <c r="K24">
        <v>100</v>
      </c>
      <c r="L24" s="7">
        <f t="shared" si="3"/>
        <v>0</v>
      </c>
      <c r="M24">
        <v>50</v>
      </c>
      <c r="N24" s="7">
        <f t="shared" si="4"/>
        <v>0</v>
      </c>
      <c r="O24">
        <v>0</v>
      </c>
    </row>
    <row r="25" spans="1:15">
      <c r="A25">
        <v>3</v>
      </c>
      <c r="B25">
        <v>1</v>
      </c>
      <c r="C25" t="s">
        <v>2</v>
      </c>
      <c r="D25" s="5">
        <v>0.75</v>
      </c>
      <c r="E25">
        <v>4</v>
      </c>
      <c r="F25" s="7">
        <f t="shared" si="0"/>
        <v>1.6246266669850008E-2</v>
      </c>
      <c r="G25">
        <v>3</v>
      </c>
      <c r="H25" s="7">
        <f t="shared" si="1"/>
        <v>8.767208837884008E-2</v>
      </c>
      <c r="I25">
        <v>16</v>
      </c>
      <c r="J25" s="7">
        <f t="shared" si="2"/>
        <v>0</v>
      </c>
      <c r="K25">
        <v>100</v>
      </c>
      <c r="L25" s="7">
        <f t="shared" si="3"/>
        <v>0</v>
      </c>
      <c r="M25">
        <v>50</v>
      </c>
      <c r="N25" s="7">
        <f t="shared" si="4"/>
        <v>0</v>
      </c>
      <c r="O25">
        <v>0</v>
      </c>
    </row>
    <row r="26" spans="1:15">
      <c r="A26">
        <v>3</v>
      </c>
      <c r="B26">
        <v>1</v>
      </c>
      <c r="C26" t="s">
        <v>2</v>
      </c>
      <c r="D26" s="5">
        <v>0.7</v>
      </c>
      <c r="E26">
        <v>5</v>
      </c>
      <c r="F26" s="7">
        <f t="shared" si="0"/>
        <v>3.2492533339700015E-2</v>
      </c>
      <c r="G26">
        <v>3.5</v>
      </c>
      <c r="H26" s="7">
        <f t="shared" si="1"/>
        <v>0.17534417675768016</v>
      </c>
      <c r="I26">
        <v>16</v>
      </c>
      <c r="J26" s="7">
        <f t="shared" si="2"/>
        <v>0</v>
      </c>
      <c r="K26">
        <v>100</v>
      </c>
      <c r="L26" s="7">
        <f t="shared" si="3"/>
        <v>0</v>
      </c>
      <c r="M26">
        <v>50</v>
      </c>
      <c r="N26" s="7">
        <f t="shared" si="4"/>
        <v>0</v>
      </c>
      <c r="O26">
        <v>0</v>
      </c>
    </row>
    <row r="27" spans="1:15">
      <c r="A27">
        <v>3</v>
      </c>
      <c r="B27">
        <v>1</v>
      </c>
      <c r="C27" t="s">
        <v>2</v>
      </c>
      <c r="D27" s="5">
        <v>0.65</v>
      </c>
      <c r="E27">
        <v>10</v>
      </c>
      <c r="F27" s="7">
        <f t="shared" si="0"/>
        <v>0.11372386668895006</v>
      </c>
      <c r="G27">
        <v>4</v>
      </c>
      <c r="H27" s="7">
        <f t="shared" si="1"/>
        <v>0.26301626513652027</v>
      </c>
      <c r="I27">
        <v>16</v>
      </c>
      <c r="J27" s="7">
        <f t="shared" si="2"/>
        <v>0</v>
      </c>
      <c r="K27">
        <v>100</v>
      </c>
      <c r="L27" s="7">
        <f t="shared" si="3"/>
        <v>0</v>
      </c>
      <c r="M27">
        <v>50</v>
      </c>
      <c r="N27" s="7">
        <f t="shared" si="4"/>
        <v>0</v>
      </c>
      <c r="O27">
        <v>0</v>
      </c>
    </row>
    <row r="28" spans="1:15">
      <c r="A28">
        <v>3</v>
      </c>
      <c r="B28">
        <v>1</v>
      </c>
      <c r="C28" t="s">
        <v>2</v>
      </c>
      <c r="D28" s="5">
        <v>0.55000000000000004</v>
      </c>
      <c r="E28">
        <v>15</v>
      </c>
      <c r="F28" s="7">
        <f t="shared" si="0"/>
        <v>0.1949552000382001</v>
      </c>
      <c r="G28">
        <v>5</v>
      </c>
      <c r="H28" s="7">
        <f t="shared" si="1"/>
        <v>0.43836044189420043</v>
      </c>
      <c r="I28">
        <v>16</v>
      </c>
      <c r="J28" s="7">
        <f t="shared" si="2"/>
        <v>0</v>
      </c>
      <c r="K28">
        <v>100</v>
      </c>
      <c r="L28" s="7">
        <f t="shared" si="3"/>
        <v>0</v>
      </c>
      <c r="M28">
        <v>50</v>
      </c>
      <c r="N28" s="7">
        <f t="shared" si="4"/>
        <v>0</v>
      </c>
      <c r="O28">
        <v>0</v>
      </c>
    </row>
    <row r="29" spans="1:15">
      <c r="A29">
        <v>3</v>
      </c>
      <c r="B29">
        <v>1</v>
      </c>
      <c r="C29" t="s">
        <v>2</v>
      </c>
      <c r="D29" s="5">
        <v>0.4</v>
      </c>
      <c r="E29">
        <v>40</v>
      </c>
      <c r="F29" s="7">
        <f t="shared" si="0"/>
        <v>0.60111186678445028</v>
      </c>
      <c r="G29">
        <v>8</v>
      </c>
      <c r="H29" s="7">
        <f t="shared" si="1"/>
        <v>0.96439297216724096</v>
      </c>
      <c r="I29">
        <v>16</v>
      </c>
      <c r="J29" s="7">
        <f t="shared" si="2"/>
        <v>0</v>
      </c>
      <c r="K29">
        <v>100</v>
      </c>
      <c r="L29" s="7">
        <f t="shared" si="3"/>
        <v>0</v>
      </c>
      <c r="M29">
        <v>50</v>
      </c>
      <c r="N29" s="7">
        <f t="shared" si="4"/>
        <v>0</v>
      </c>
      <c r="O29">
        <v>0</v>
      </c>
    </row>
    <row r="30" spans="1:15">
      <c r="A30">
        <v>3</v>
      </c>
      <c r="B30">
        <v>1</v>
      </c>
      <c r="C30" t="s">
        <v>2</v>
      </c>
      <c r="D30" s="5">
        <v>0.2</v>
      </c>
      <c r="E30">
        <v>200</v>
      </c>
      <c r="F30" s="7">
        <f t="shared" si="0"/>
        <v>3.2005145339604515</v>
      </c>
      <c r="G30">
        <v>20</v>
      </c>
      <c r="H30" s="7">
        <f t="shared" si="1"/>
        <v>3.0685230932594028</v>
      </c>
      <c r="I30">
        <v>16</v>
      </c>
      <c r="J30" s="7">
        <f t="shared" si="2"/>
        <v>0</v>
      </c>
      <c r="K30">
        <v>100</v>
      </c>
      <c r="L30" s="7">
        <f t="shared" si="3"/>
        <v>0</v>
      </c>
      <c r="M30">
        <v>50</v>
      </c>
      <c r="N30" s="7">
        <f t="shared" si="4"/>
        <v>0</v>
      </c>
      <c r="O30">
        <v>0</v>
      </c>
    </row>
    <row r="31" spans="1:15">
      <c r="A31">
        <v>3</v>
      </c>
      <c r="B31">
        <v>1</v>
      </c>
      <c r="C31" t="s">
        <v>3</v>
      </c>
      <c r="D31" s="5">
        <v>0.95</v>
      </c>
      <c r="E31">
        <v>0.75</v>
      </c>
      <c r="F31" s="7">
        <f t="shared" si="0"/>
        <v>-3.655410000716252E-2</v>
      </c>
      <c r="G31">
        <v>0.5</v>
      </c>
      <c r="H31" s="7">
        <f t="shared" si="1"/>
        <v>-0.35068835351536032</v>
      </c>
      <c r="I31">
        <v>16</v>
      </c>
      <c r="J31" s="7">
        <f t="shared" si="2"/>
        <v>0</v>
      </c>
      <c r="K31">
        <v>100</v>
      </c>
      <c r="L31" s="7">
        <f t="shared" si="3"/>
        <v>0</v>
      </c>
      <c r="M31">
        <v>50</v>
      </c>
      <c r="N31" s="7">
        <f t="shared" si="4"/>
        <v>0</v>
      </c>
      <c r="O31">
        <v>0</v>
      </c>
    </row>
    <row r="32" spans="1:15">
      <c r="A32">
        <v>3</v>
      </c>
      <c r="B32">
        <v>1</v>
      </c>
      <c r="C32" t="s">
        <v>3</v>
      </c>
      <c r="D32" s="5">
        <v>0.9</v>
      </c>
      <c r="E32">
        <v>1</v>
      </c>
      <c r="F32" s="7">
        <f t="shared" si="0"/>
        <v>-3.2492533339700015E-2</v>
      </c>
      <c r="G32">
        <v>1</v>
      </c>
      <c r="H32" s="7">
        <f t="shared" si="1"/>
        <v>-0.26301626513652027</v>
      </c>
      <c r="I32">
        <v>16</v>
      </c>
      <c r="J32" s="7">
        <f t="shared" si="2"/>
        <v>0</v>
      </c>
      <c r="K32">
        <v>100</v>
      </c>
      <c r="L32" s="7">
        <f t="shared" si="3"/>
        <v>0</v>
      </c>
      <c r="M32">
        <v>50</v>
      </c>
      <c r="N32" s="7">
        <f t="shared" si="4"/>
        <v>0</v>
      </c>
      <c r="O32">
        <v>0</v>
      </c>
    </row>
    <row r="33" spans="1:15">
      <c r="A33">
        <v>3</v>
      </c>
      <c r="B33">
        <v>1</v>
      </c>
      <c r="C33" t="s">
        <v>3</v>
      </c>
      <c r="D33" s="5">
        <v>0.85</v>
      </c>
      <c r="E33">
        <v>2</v>
      </c>
      <c r="F33" s="7">
        <f t="shared" si="0"/>
        <v>-1.6246266669850008E-2</v>
      </c>
      <c r="G33">
        <v>2</v>
      </c>
      <c r="H33" s="7">
        <f t="shared" si="1"/>
        <v>-8.767208837884008E-2</v>
      </c>
      <c r="I33">
        <v>16</v>
      </c>
      <c r="J33" s="7">
        <f t="shared" si="2"/>
        <v>0</v>
      </c>
      <c r="K33">
        <v>100</v>
      </c>
      <c r="L33" s="7">
        <f t="shared" si="3"/>
        <v>0</v>
      </c>
      <c r="M33">
        <v>50</v>
      </c>
      <c r="N33" s="7">
        <f t="shared" si="4"/>
        <v>0</v>
      </c>
      <c r="O33">
        <v>0</v>
      </c>
    </row>
    <row r="34" spans="1:15">
      <c r="A34">
        <v>3</v>
      </c>
      <c r="B34">
        <v>1</v>
      </c>
      <c r="C34" t="s">
        <v>3</v>
      </c>
      <c r="D34" s="5">
        <v>0.8</v>
      </c>
      <c r="E34">
        <v>3</v>
      </c>
      <c r="F34" s="7">
        <f t="shared" si="0"/>
        <v>0</v>
      </c>
      <c r="G34">
        <v>2.5</v>
      </c>
      <c r="H34" s="7">
        <f t="shared" si="1"/>
        <v>0</v>
      </c>
      <c r="I34">
        <v>16</v>
      </c>
      <c r="J34" s="7">
        <f t="shared" si="2"/>
        <v>0</v>
      </c>
      <c r="K34">
        <v>100</v>
      </c>
      <c r="L34" s="7">
        <f t="shared" si="3"/>
        <v>0</v>
      </c>
      <c r="M34">
        <v>50</v>
      </c>
      <c r="N34" s="7">
        <f t="shared" si="4"/>
        <v>0</v>
      </c>
      <c r="O34">
        <v>0</v>
      </c>
    </row>
    <row r="35" spans="1:15">
      <c r="A35">
        <v>3</v>
      </c>
      <c r="B35">
        <v>1</v>
      </c>
      <c r="C35" t="s">
        <v>3</v>
      </c>
      <c r="D35" s="5">
        <v>0.75</v>
      </c>
      <c r="E35">
        <v>4</v>
      </c>
      <c r="F35" s="7">
        <f t="shared" si="0"/>
        <v>1.6246266669850008E-2</v>
      </c>
      <c r="G35">
        <v>3</v>
      </c>
      <c r="H35" s="7">
        <f t="shared" si="1"/>
        <v>8.767208837884008E-2</v>
      </c>
      <c r="I35">
        <v>16</v>
      </c>
      <c r="J35" s="7">
        <f t="shared" si="2"/>
        <v>0</v>
      </c>
      <c r="K35">
        <v>100</v>
      </c>
      <c r="L35" s="7">
        <f t="shared" si="3"/>
        <v>0</v>
      </c>
      <c r="M35">
        <v>50</v>
      </c>
      <c r="N35" s="7">
        <f t="shared" si="4"/>
        <v>0</v>
      </c>
      <c r="O35">
        <v>0</v>
      </c>
    </row>
    <row r="36" spans="1:15">
      <c r="A36">
        <v>3</v>
      </c>
      <c r="B36">
        <v>1</v>
      </c>
      <c r="C36" t="s">
        <v>3</v>
      </c>
      <c r="D36" s="5">
        <v>0.7</v>
      </c>
      <c r="E36">
        <v>5</v>
      </c>
      <c r="F36" s="7">
        <f t="shared" si="0"/>
        <v>3.2492533339700015E-2</v>
      </c>
      <c r="G36">
        <v>3.5</v>
      </c>
      <c r="H36" s="7">
        <f t="shared" si="1"/>
        <v>0.17534417675768016</v>
      </c>
      <c r="I36">
        <v>16</v>
      </c>
      <c r="J36" s="7">
        <f t="shared" si="2"/>
        <v>0</v>
      </c>
      <c r="K36">
        <v>100</v>
      </c>
      <c r="L36" s="7">
        <f t="shared" si="3"/>
        <v>0</v>
      </c>
      <c r="M36">
        <v>50</v>
      </c>
      <c r="N36" s="7">
        <f t="shared" si="4"/>
        <v>0</v>
      </c>
      <c r="O36">
        <v>0</v>
      </c>
    </row>
    <row r="37" spans="1:15">
      <c r="A37">
        <v>3</v>
      </c>
      <c r="B37">
        <v>1</v>
      </c>
      <c r="C37" t="s">
        <v>3</v>
      </c>
      <c r="D37" s="5">
        <v>0.65</v>
      </c>
      <c r="E37">
        <v>10</v>
      </c>
      <c r="F37" s="7">
        <f t="shared" si="0"/>
        <v>0.11372386668895006</v>
      </c>
      <c r="G37">
        <v>4</v>
      </c>
      <c r="H37" s="7">
        <f t="shared" si="1"/>
        <v>0.26301626513652027</v>
      </c>
      <c r="I37">
        <v>16</v>
      </c>
      <c r="J37" s="7">
        <f t="shared" si="2"/>
        <v>0</v>
      </c>
      <c r="K37">
        <v>100</v>
      </c>
      <c r="L37" s="7">
        <f t="shared" si="3"/>
        <v>0</v>
      </c>
      <c r="M37">
        <v>50</v>
      </c>
      <c r="N37" s="7">
        <f t="shared" si="4"/>
        <v>0</v>
      </c>
      <c r="O37">
        <v>0</v>
      </c>
    </row>
    <row r="38" spans="1:15">
      <c r="A38">
        <v>3</v>
      </c>
      <c r="B38">
        <v>1</v>
      </c>
      <c r="C38" t="s">
        <v>3</v>
      </c>
      <c r="D38" s="5">
        <v>0.55000000000000004</v>
      </c>
      <c r="E38">
        <v>15</v>
      </c>
      <c r="F38" s="7">
        <f t="shared" si="0"/>
        <v>0.1949552000382001</v>
      </c>
      <c r="G38">
        <v>5</v>
      </c>
      <c r="H38" s="7">
        <f t="shared" si="1"/>
        <v>0.43836044189420043</v>
      </c>
      <c r="I38">
        <v>16</v>
      </c>
      <c r="J38" s="7">
        <f t="shared" si="2"/>
        <v>0</v>
      </c>
      <c r="K38">
        <v>100</v>
      </c>
      <c r="L38" s="7">
        <f t="shared" si="3"/>
        <v>0</v>
      </c>
      <c r="M38">
        <v>50</v>
      </c>
      <c r="N38" s="7">
        <f t="shared" si="4"/>
        <v>0</v>
      </c>
      <c r="O38">
        <v>0</v>
      </c>
    </row>
    <row r="39" spans="1:15">
      <c r="A39">
        <v>3</v>
      </c>
      <c r="B39">
        <v>1</v>
      </c>
      <c r="C39" t="s">
        <v>3</v>
      </c>
      <c r="D39" s="5">
        <v>0.4</v>
      </c>
      <c r="E39">
        <v>40</v>
      </c>
      <c r="F39" s="7">
        <f t="shared" si="0"/>
        <v>0.60111186678445028</v>
      </c>
      <c r="G39">
        <v>8</v>
      </c>
      <c r="H39" s="7">
        <f t="shared" si="1"/>
        <v>0.96439297216724096</v>
      </c>
      <c r="I39">
        <v>16</v>
      </c>
      <c r="J39" s="7">
        <f t="shared" si="2"/>
        <v>0</v>
      </c>
      <c r="K39">
        <v>100</v>
      </c>
      <c r="L39" s="7">
        <f t="shared" si="3"/>
        <v>0</v>
      </c>
      <c r="M39">
        <v>50</v>
      </c>
      <c r="N39" s="7">
        <f t="shared" si="4"/>
        <v>0</v>
      </c>
      <c r="O39">
        <v>0</v>
      </c>
    </row>
    <row r="40" spans="1:15">
      <c r="A40">
        <v>3</v>
      </c>
      <c r="B40">
        <v>1</v>
      </c>
      <c r="C40" t="s">
        <v>3</v>
      </c>
      <c r="D40" s="5">
        <v>0.2</v>
      </c>
      <c r="E40">
        <v>200</v>
      </c>
      <c r="F40" s="7">
        <f t="shared" si="0"/>
        <v>3.2005145339604515</v>
      </c>
      <c r="G40">
        <v>20</v>
      </c>
      <c r="H40" s="7">
        <f t="shared" si="1"/>
        <v>3.0685230932594028</v>
      </c>
      <c r="I40">
        <v>16</v>
      </c>
      <c r="J40" s="7">
        <f t="shared" si="2"/>
        <v>0</v>
      </c>
      <c r="K40">
        <v>100</v>
      </c>
      <c r="L40" s="7">
        <f t="shared" si="3"/>
        <v>0</v>
      </c>
      <c r="M40">
        <v>50</v>
      </c>
      <c r="N40" s="7">
        <f t="shared" si="4"/>
        <v>0</v>
      </c>
      <c r="O40">
        <v>0</v>
      </c>
    </row>
    <row r="41" spans="1:15">
      <c r="A41">
        <v>3</v>
      </c>
      <c r="B41">
        <v>2</v>
      </c>
      <c r="C41" t="s">
        <v>1</v>
      </c>
      <c r="D41" s="5">
        <v>0.95</v>
      </c>
      <c r="E41">
        <v>0.75</v>
      </c>
      <c r="F41" s="7">
        <f t="shared" si="0"/>
        <v>-3.655410000716252E-2</v>
      </c>
      <c r="G41">
        <v>0.5</v>
      </c>
      <c r="H41" s="7">
        <f t="shared" si="1"/>
        <v>-0.35068835351536032</v>
      </c>
      <c r="I41">
        <v>16</v>
      </c>
      <c r="J41" s="7">
        <f t="shared" si="2"/>
        <v>0</v>
      </c>
      <c r="K41">
        <v>100</v>
      </c>
      <c r="L41" s="7">
        <f t="shared" si="3"/>
        <v>0</v>
      </c>
      <c r="M41">
        <v>50</v>
      </c>
      <c r="N41" s="7">
        <f t="shared" si="4"/>
        <v>0</v>
      </c>
      <c r="O41">
        <v>0</v>
      </c>
    </row>
    <row r="42" spans="1:15">
      <c r="A42">
        <v>3</v>
      </c>
      <c r="B42">
        <v>2</v>
      </c>
      <c r="C42" t="s">
        <v>1</v>
      </c>
      <c r="D42" s="5">
        <v>0.92</v>
      </c>
      <c r="E42">
        <v>1</v>
      </c>
      <c r="F42" s="7">
        <f t="shared" si="0"/>
        <v>-3.2492533339700015E-2</v>
      </c>
      <c r="G42">
        <v>1</v>
      </c>
      <c r="H42" s="7">
        <f t="shared" si="1"/>
        <v>-0.26301626513652027</v>
      </c>
      <c r="I42">
        <v>16</v>
      </c>
      <c r="J42" s="7">
        <f t="shared" si="2"/>
        <v>0</v>
      </c>
      <c r="K42">
        <v>100</v>
      </c>
      <c r="L42" s="7">
        <f t="shared" si="3"/>
        <v>0</v>
      </c>
      <c r="M42">
        <v>50</v>
      </c>
      <c r="N42" s="7">
        <f t="shared" si="4"/>
        <v>0</v>
      </c>
      <c r="O42">
        <v>0</v>
      </c>
    </row>
    <row r="43" spans="1:15">
      <c r="A43">
        <v>3</v>
      </c>
      <c r="B43">
        <v>2</v>
      </c>
      <c r="C43" t="s">
        <v>1</v>
      </c>
      <c r="D43" s="5">
        <v>0.91</v>
      </c>
      <c r="E43">
        <v>2</v>
      </c>
      <c r="F43" s="7">
        <f t="shared" si="0"/>
        <v>-1.6246266669850008E-2</v>
      </c>
      <c r="G43">
        <v>2</v>
      </c>
      <c r="H43" s="7">
        <f t="shared" si="1"/>
        <v>-8.767208837884008E-2</v>
      </c>
      <c r="I43">
        <v>16</v>
      </c>
      <c r="J43" s="7">
        <f t="shared" si="2"/>
        <v>0</v>
      </c>
      <c r="K43">
        <v>100</v>
      </c>
      <c r="L43" s="7">
        <f t="shared" si="3"/>
        <v>0</v>
      </c>
      <c r="M43">
        <v>50</v>
      </c>
      <c r="N43" s="7">
        <f t="shared" si="4"/>
        <v>0</v>
      </c>
      <c r="O43">
        <v>0</v>
      </c>
    </row>
    <row r="44" spans="1:15">
      <c r="A44">
        <v>3</v>
      </c>
      <c r="B44">
        <v>2</v>
      </c>
      <c r="C44" t="s">
        <v>1</v>
      </c>
      <c r="D44" s="5">
        <v>0.9</v>
      </c>
      <c r="E44">
        <v>3</v>
      </c>
      <c r="F44" s="7">
        <f t="shared" si="0"/>
        <v>0</v>
      </c>
      <c r="G44">
        <v>2.5</v>
      </c>
      <c r="H44" s="7">
        <f t="shared" si="1"/>
        <v>0</v>
      </c>
      <c r="I44">
        <v>16</v>
      </c>
      <c r="J44" s="7">
        <f t="shared" si="2"/>
        <v>0</v>
      </c>
      <c r="K44">
        <v>100</v>
      </c>
      <c r="L44" s="7">
        <f t="shared" si="3"/>
        <v>0</v>
      </c>
      <c r="M44">
        <v>50</v>
      </c>
      <c r="N44" s="7">
        <f t="shared" si="4"/>
        <v>0</v>
      </c>
      <c r="O44">
        <v>0</v>
      </c>
    </row>
    <row r="45" spans="1:15">
      <c r="A45">
        <v>3</v>
      </c>
      <c r="B45">
        <v>2</v>
      </c>
      <c r="C45" t="s">
        <v>1</v>
      </c>
      <c r="D45" s="5">
        <v>0.89</v>
      </c>
      <c r="E45">
        <v>4</v>
      </c>
      <c r="F45" s="7">
        <f t="shared" si="0"/>
        <v>1.6246266669850008E-2</v>
      </c>
      <c r="G45">
        <v>3</v>
      </c>
      <c r="H45" s="7">
        <f t="shared" si="1"/>
        <v>8.767208837884008E-2</v>
      </c>
      <c r="I45">
        <v>16</v>
      </c>
      <c r="J45" s="7">
        <f t="shared" si="2"/>
        <v>0</v>
      </c>
      <c r="K45">
        <v>100</v>
      </c>
      <c r="L45" s="7">
        <f t="shared" si="3"/>
        <v>0</v>
      </c>
      <c r="M45">
        <v>50</v>
      </c>
      <c r="N45" s="7">
        <f t="shared" si="4"/>
        <v>0</v>
      </c>
      <c r="O45">
        <v>0</v>
      </c>
    </row>
    <row r="46" spans="1:15">
      <c r="A46">
        <v>3</v>
      </c>
      <c r="B46">
        <v>2</v>
      </c>
      <c r="C46" t="s">
        <v>1</v>
      </c>
      <c r="D46" s="5">
        <v>0.88</v>
      </c>
      <c r="E46">
        <v>5</v>
      </c>
      <c r="F46" s="7">
        <f t="shared" si="0"/>
        <v>3.2492533339700015E-2</v>
      </c>
      <c r="G46">
        <v>3.5</v>
      </c>
      <c r="H46" s="7">
        <f t="shared" si="1"/>
        <v>0.17534417675768016</v>
      </c>
      <c r="I46">
        <v>16</v>
      </c>
      <c r="J46" s="7">
        <f t="shared" si="2"/>
        <v>0</v>
      </c>
      <c r="K46">
        <v>100</v>
      </c>
      <c r="L46" s="7">
        <f t="shared" si="3"/>
        <v>0</v>
      </c>
      <c r="M46">
        <v>50</v>
      </c>
      <c r="N46" s="7">
        <f t="shared" si="4"/>
        <v>0</v>
      </c>
      <c r="O46">
        <v>0</v>
      </c>
    </row>
    <row r="47" spans="1:15">
      <c r="A47">
        <v>3</v>
      </c>
      <c r="B47">
        <v>2</v>
      </c>
      <c r="C47" t="s">
        <v>1</v>
      </c>
      <c r="D47" s="5">
        <v>0.85</v>
      </c>
      <c r="E47">
        <v>10</v>
      </c>
      <c r="F47" s="7">
        <f t="shared" si="0"/>
        <v>0.11372386668895006</v>
      </c>
      <c r="G47">
        <v>4</v>
      </c>
      <c r="H47" s="7">
        <f t="shared" si="1"/>
        <v>0.26301626513652027</v>
      </c>
      <c r="I47">
        <v>16</v>
      </c>
      <c r="J47" s="7">
        <f t="shared" si="2"/>
        <v>0</v>
      </c>
      <c r="K47">
        <v>100</v>
      </c>
      <c r="L47" s="7">
        <f t="shared" si="3"/>
        <v>0</v>
      </c>
      <c r="M47">
        <v>50</v>
      </c>
      <c r="N47" s="7">
        <f t="shared" si="4"/>
        <v>0</v>
      </c>
      <c r="O47">
        <v>0</v>
      </c>
    </row>
    <row r="48" spans="1:15">
      <c r="A48">
        <v>3</v>
      </c>
      <c r="B48">
        <v>2</v>
      </c>
      <c r="C48" t="s">
        <v>1</v>
      </c>
      <c r="D48" s="5">
        <v>0.83</v>
      </c>
      <c r="E48">
        <v>15</v>
      </c>
      <c r="F48" s="7">
        <f t="shared" si="0"/>
        <v>0.1949552000382001</v>
      </c>
      <c r="G48">
        <v>5</v>
      </c>
      <c r="H48" s="7">
        <f t="shared" si="1"/>
        <v>0.43836044189420043</v>
      </c>
      <c r="I48">
        <v>16</v>
      </c>
      <c r="J48" s="7">
        <f t="shared" si="2"/>
        <v>0</v>
      </c>
      <c r="K48">
        <v>100</v>
      </c>
      <c r="L48" s="7">
        <f t="shared" si="3"/>
        <v>0</v>
      </c>
      <c r="M48">
        <v>50</v>
      </c>
      <c r="N48" s="7">
        <f t="shared" si="4"/>
        <v>0</v>
      </c>
      <c r="O48">
        <v>0</v>
      </c>
    </row>
    <row r="49" spans="1:15">
      <c r="A49">
        <v>3</v>
      </c>
      <c r="B49">
        <v>2</v>
      </c>
      <c r="C49" t="s">
        <v>1</v>
      </c>
      <c r="D49" s="5">
        <v>0.8</v>
      </c>
      <c r="E49">
        <v>40</v>
      </c>
      <c r="F49" s="7">
        <f t="shared" si="0"/>
        <v>0.60111186678445028</v>
      </c>
      <c r="G49">
        <v>8</v>
      </c>
      <c r="H49" s="7">
        <f t="shared" si="1"/>
        <v>0.96439297216724096</v>
      </c>
      <c r="I49">
        <v>16</v>
      </c>
      <c r="J49" s="7">
        <f t="shared" si="2"/>
        <v>0</v>
      </c>
      <c r="K49">
        <v>100</v>
      </c>
      <c r="L49" s="7">
        <f t="shared" si="3"/>
        <v>0</v>
      </c>
      <c r="M49">
        <v>50</v>
      </c>
      <c r="N49" s="7">
        <f t="shared" si="4"/>
        <v>0</v>
      </c>
      <c r="O49">
        <v>0</v>
      </c>
    </row>
    <row r="50" spans="1:15">
      <c r="A50">
        <v>3</v>
      </c>
      <c r="B50">
        <v>2</v>
      </c>
      <c r="C50" t="s">
        <v>1</v>
      </c>
      <c r="D50" s="5">
        <v>0.6</v>
      </c>
      <c r="E50">
        <v>200</v>
      </c>
      <c r="F50" s="7">
        <f t="shared" si="0"/>
        <v>3.2005145339604515</v>
      </c>
      <c r="G50">
        <v>20</v>
      </c>
      <c r="H50" s="7">
        <f t="shared" si="1"/>
        <v>3.0685230932594028</v>
      </c>
      <c r="I50">
        <v>16</v>
      </c>
      <c r="J50" s="7">
        <f t="shared" si="2"/>
        <v>0</v>
      </c>
      <c r="K50">
        <v>100</v>
      </c>
      <c r="L50" s="7">
        <f t="shared" si="3"/>
        <v>0</v>
      </c>
      <c r="M50">
        <v>50</v>
      </c>
      <c r="N50" s="7">
        <f t="shared" si="4"/>
        <v>0</v>
      </c>
      <c r="O50">
        <v>0</v>
      </c>
    </row>
    <row r="51" spans="1:15">
      <c r="A51">
        <v>3</v>
      </c>
      <c r="B51">
        <v>2</v>
      </c>
      <c r="C51" t="s">
        <v>2</v>
      </c>
      <c r="D51" s="5">
        <v>0.85</v>
      </c>
      <c r="E51">
        <v>0.75</v>
      </c>
      <c r="F51" s="7">
        <f t="shared" si="0"/>
        <v>-3.655410000716252E-2</v>
      </c>
      <c r="G51">
        <v>0.5</v>
      </c>
      <c r="H51" s="7">
        <f t="shared" si="1"/>
        <v>-0.35068835351536032</v>
      </c>
      <c r="I51">
        <v>16</v>
      </c>
      <c r="J51" s="7">
        <f t="shared" si="2"/>
        <v>0</v>
      </c>
      <c r="K51">
        <v>100</v>
      </c>
      <c r="L51" s="7">
        <f t="shared" si="3"/>
        <v>0</v>
      </c>
      <c r="M51">
        <v>50</v>
      </c>
      <c r="N51" s="7">
        <f t="shared" si="4"/>
        <v>0</v>
      </c>
      <c r="O51">
        <v>0</v>
      </c>
    </row>
    <row r="52" spans="1:15">
      <c r="A52">
        <v>3</v>
      </c>
      <c r="B52">
        <v>2</v>
      </c>
      <c r="C52" t="s">
        <v>2</v>
      </c>
      <c r="D52" s="5">
        <v>0.83</v>
      </c>
      <c r="E52">
        <v>1</v>
      </c>
      <c r="F52" s="7">
        <f t="shared" si="0"/>
        <v>-3.2492533339700015E-2</v>
      </c>
      <c r="G52">
        <v>1</v>
      </c>
      <c r="H52" s="7">
        <f t="shared" si="1"/>
        <v>-0.26301626513652027</v>
      </c>
      <c r="I52">
        <v>16</v>
      </c>
      <c r="J52" s="7">
        <f t="shared" si="2"/>
        <v>0</v>
      </c>
      <c r="K52">
        <v>100</v>
      </c>
      <c r="L52" s="7">
        <f t="shared" si="3"/>
        <v>0</v>
      </c>
      <c r="M52">
        <v>50</v>
      </c>
      <c r="N52" s="7">
        <f t="shared" si="4"/>
        <v>0</v>
      </c>
      <c r="O52">
        <v>0</v>
      </c>
    </row>
    <row r="53" spans="1:15">
      <c r="A53">
        <v>3</v>
      </c>
      <c r="B53">
        <v>2</v>
      </c>
      <c r="C53" t="s">
        <v>2</v>
      </c>
      <c r="D53" s="5">
        <v>0.81</v>
      </c>
      <c r="E53">
        <v>2</v>
      </c>
      <c r="F53" s="7">
        <f t="shared" si="0"/>
        <v>-1.6246266669850008E-2</v>
      </c>
      <c r="G53">
        <v>2</v>
      </c>
      <c r="H53" s="7">
        <f t="shared" si="1"/>
        <v>-8.767208837884008E-2</v>
      </c>
      <c r="I53">
        <v>16</v>
      </c>
      <c r="J53" s="7">
        <f t="shared" si="2"/>
        <v>0</v>
      </c>
      <c r="K53">
        <v>100</v>
      </c>
      <c r="L53" s="7">
        <f t="shared" si="3"/>
        <v>0</v>
      </c>
      <c r="M53">
        <v>50</v>
      </c>
      <c r="N53" s="7">
        <f t="shared" si="4"/>
        <v>0</v>
      </c>
      <c r="O53">
        <v>0</v>
      </c>
    </row>
    <row r="54" spans="1:15">
      <c r="A54">
        <v>3</v>
      </c>
      <c r="B54">
        <v>2</v>
      </c>
      <c r="C54" t="s">
        <v>2</v>
      </c>
      <c r="D54" s="5">
        <v>0.8</v>
      </c>
      <c r="E54">
        <v>3</v>
      </c>
      <c r="F54" s="7">
        <f t="shared" si="0"/>
        <v>0</v>
      </c>
      <c r="G54">
        <v>2.5</v>
      </c>
      <c r="H54" s="7">
        <f t="shared" si="1"/>
        <v>0</v>
      </c>
      <c r="I54">
        <v>16</v>
      </c>
      <c r="J54" s="7">
        <f t="shared" si="2"/>
        <v>0</v>
      </c>
      <c r="K54">
        <v>100</v>
      </c>
      <c r="L54" s="7">
        <f t="shared" si="3"/>
        <v>0</v>
      </c>
      <c r="M54">
        <v>50</v>
      </c>
      <c r="N54" s="7">
        <f t="shared" si="4"/>
        <v>0</v>
      </c>
      <c r="O54">
        <v>0</v>
      </c>
    </row>
    <row r="55" spans="1:15">
      <c r="A55">
        <v>3</v>
      </c>
      <c r="B55">
        <v>2</v>
      </c>
      <c r="C55" t="s">
        <v>2</v>
      </c>
      <c r="D55" s="5">
        <v>0.75</v>
      </c>
      <c r="E55">
        <v>4</v>
      </c>
      <c r="F55" s="7">
        <f t="shared" si="0"/>
        <v>1.6246266669850008E-2</v>
      </c>
      <c r="G55">
        <v>3</v>
      </c>
      <c r="H55" s="7">
        <f t="shared" si="1"/>
        <v>8.767208837884008E-2</v>
      </c>
      <c r="I55">
        <v>16</v>
      </c>
      <c r="J55" s="7">
        <f t="shared" si="2"/>
        <v>0</v>
      </c>
      <c r="K55">
        <v>100</v>
      </c>
      <c r="L55" s="7">
        <f t="shared" si="3"/>
        <v>0</v>
      </c>
      <c r="M55">
        <v>50</v>
      </c>
      <c r="N55" s="7">
        <f t="shared" si="4"/>
        <v>0</v>
      </c>
      <c r="O55">
        <v>0</v>
      </c>
    </row>
    <row r="56" spans="1:15">
      <c r="A56">
        <v>3</v>
      </c>
      <c r="B56">
        <v>2</v>
      </c>
      <c r="C56" t="s">
        <v>2</v>
      </c>
      <c r="D56" s="5">
        <v>0.7</v>
      </c>
      <c r="E56">
        <v>5</v>
      </c>
      <c r="F56" s="7">
        <f t="shared" si="0"/>
        <v>3.2492533339700015E-2</v>
      </c>
      <c r="G56">
        <v>3.5</v>
      </c>
      <c r="H56" s="7">
        <f t="shared" si="1"/>
        <v>0.17534417675768016</v>
      </c>
      <c r="I56">
        <v>16</v>
      </c>
      <c r="J56" s="7">
        <f t="shared" si="2"/>
        <v>0</v>
      </c>
      <c r="K56">
        <v>100</v>
      </c>
      <c r="L56" s="7">
        <f t="shared" si="3"/>
        <v>0</v>
      </c>
      <c r="M56">
        <v>50</v>
      </c>
      <c r="N56" s="7">
        <f t="shared" si="4"/>
        <v>0</v>
      </c>
      <c r="O56">
        <v>0</v>
      </c>
    </row>
    <row r="57" spans="1:15">
      <c r="A57">
        <v>3</v>
      </c>
      <c r="B57">
        <v>2</v>
      </c>
      <c r="C57" t="s">
        <v>2</v>
      </c>
      <c r="D57" s="5">
        <v>0.65</v>
      </c>
      <c r="E57">
        <v>10</v>
      </c>
      <c r="F57" s="7">
        <f t="shared" si="0"/>
        <v>0.11372386668895006</v>
      </c>
      <c r="G57">
        <v>4</v>
      </c>
      <c r="H57" s="7">
        <f t="shared" si="1"/>
        <v>0.26301626513652027</v>
      </c>
      <c r="I57">
        <v>16</v>
      </c>
      <c r="J57" s="7">
        <f t="shared" si="2"/>
        <v>0</v>
      </c>
      <c r="K57">
        <v>100</v>
      </c>
      <c r="L57" s="7">
        <f t="shared" si="3"/>
        <v>0</v>
      </c>
      <c r="M57">
        <v>50</v>
      </c>
      <c r="N57" s="7">
        <f t="shared" si="4"/>
        <v>0</v>
      </c>
      <c r="O57">
        <v>0</v>
      </c>
    </row>
    <row r="58" spans="1:15">
      <c r="A58">
        <v>3</v>
      </c>
      <c r="B58">
        <v>2</v>
      </c>
      <c r="C58" t="s">
        <v>2</v>
      </c>
      <c r="D58" s="5">
        <v>0.55000000000000004</v>
      </c>
      <c r="E58">
        <v>15</v>
      </c>
      <c r="F58" s="7">
        <f t="shared" si="0"/>
        <v>0.1949552000382001</v>
      </c>
      <c r="G58">
        <v>5</v>
      </c>
      <c r="H58" s="7">
        <f t="shared" si="1"/>
        <v>0.43836044189420043</v>
      </c>
      <c r="I58">
        <v>16</v>
      </c>
      <c r="J58" s="7">
        <f t="shared" si="2"/>
        <v>0</v>
      </c>
      <c r="K58">
        <v>100</v>
      </c>
      <c r="L58" s="7">
        <f t="shared" si="3"/>
        <v>0</v>
      </c>
      <c r="M58">
        <v>50</v>
      </c>
      <c r="N58" s="7">
        <f t="shared" si="4"/>
        <v>0</v>
      </c>
      <c r="O58">
        <v>0</v>
      </c>
    </row>
    <row r="59" spans="1:15">
      <c r="A59">
        <v>3</v>
      </c>
      <c r="B59">
        <v>2</v>
      </c>
      <c r="C59" t="s">
        <v>2</v>
      </c>
      <c r="D59" s="5">
        <v>0.4</v>
      </c>
      <c r="E59">
        <v>40</v>
      </c>
      <c r="F59" s="7">
        <f t="shared" si="0"/>
        <v>0.60111186678445028</v>
      </c>
      <c r="G59">
        <v>8</v>
      </c>
      <c r="H59" s="7">
        <f t="shared" si="1"/>
        <v>0.96439297216724096</v>
      </c>
      <c r="I59">
        <v>16</v>
      </c>
      <c r="J59" s="7">
        <f t="shared" si="2"/>
        <v>0</v>
      </c>
      <c r="K59">
        <v>100</v>
      </c>
      <c r="L59" s="7">
        <f t="shared" si="3"/>
        <v>0</v>
      </c>
      <c r="M59">
        <v>50</v>
      </c>
      <c r="N59" s="7">
        <f t="shared" si="4"/>
        <v>0</v>
      </c>
      <c r="O59">
        <v>0</v>
      </c>
    </row>
    <row r="60" spans="1:15">
      <c r="A60">
        <v>3</v>
      </c>
      <c r="B60">
        <v>2</v>
      </c>
      <c r="C60" t="s">
        <v>2</v>
      </c>
      <c r="D60" s="5">
        <v>0.2</v>
      </c>
      <c r="E60">
        <v>200</v>
      </c>
      <c r="F60" s="7">
        <f t="shared" si="0"/>
        <v>3.2005145339604515</v>
      </c>
      <c r="G60">
        <v>20</v>
      </c>
      <c r="H60" s="7">
        <f t="shared" si="1"/>
        <v>3.0685230932594028</v>
      </c>
      <c r="I60">
        <v>16</v>
      </c>
      <c r="J60" s="7">
        <f t="shared" si="2"/>
        <v>0</v>
      </c>
      <c r="K60">
        <v>100</v>
      </c>
      <c r="L60" s="7">
        <f t="shared" si="3"/>
        <v>0</v>
      </c>
      <c r="M60">
        <v>50</v>
      </c>
      <c r="N60" s="7">
        <f t="shared" si="4"/>
        <v>0</v>
      </c>
      <c r="O60">
        <v>0</v>
      </c>
    </row>
    <row r="61" spans="1:15">
      <c r="A61">
        <v>3</v>
      </c>
      <c r="B61">
        <v>2</v>
      </c>
      <c r="C61" t="s">
        <v>3</v>
      </c>
      <c r="D61" s="5">
        <v>0.85</v>
      </c>
      <c r="E61">
        <v>0.75</v>
      </c>
      <c r="F61" s="7">
        <f t="shared" si="0"/>
        <v>-3.655410000716252E-2</v>
      </c>
      <c r="G61">
        <v>0.5</v>
      </c>
      <c r="H61" s="7">
        <f t="shared" si="1"/>
        <v>-0.35068835351536032</v>
      </c>
      <c r="I61">
        <v>16</v>
      </c>
      <c r="J61" s="7">
        <f t="shared" si="2"/>
        <v>0</v>
      </c>
      <c r="K61">
        <v>100</v>
      </c>
      <c r="L61" s="7">
        <f t="shared" si="3"/>
        <v>0</v>
      </c>
      <c r="M61">
        <v>50</v>
      </c>
      <c r="N61" s="7">
        <f t="shared" si="4"/>
        <v>0</v>
      </c>
      <c r="O61">
        <v>0</v>
      </c>
    </row>
    <row r="62" spans="1:15">
      <c r="A62">
        <v>3</v>
      </c>
      <c r="B62">
        <v>2</v>
      </c>
      <c r="C62" t="s">
        <v>3</v>
      </c>
      <c r="D62" s="5">
        <v>0.8</v>
      </c>
      <c r="E62">
        <v>1</v>
      </c>
      <c r="F62" s="7">
        <f t="shared" si="0"/>
        <v>-3.2492533339700015E-2</v>
      </c>
      <c r="G62">
        <v>1</v>
      </c>
      <c r="H62" s="7">
        <f t="shared" si="1"/>
        <v>-0.26301626513652027</v>
      </c>
      <c r="I62">
        <v>16</v>
      </c>
      <c r="J62" s="7">
        <f t="shared" si="2"/>
        <v>0</v>
      </c>
      <c r="K62">
        <v>100</v>
      </c>
      <c r="L62" s="7">
        <f t="shared" si="3"/>
        <v>0</v>
      </c>
      <c r="M62">
        <v>50</v>
      </c>
      <c r="N62" s="7">
        <f t="shared" si="4"/>
        <v>0</v>
      </c>
      <c r="O62">
        <v>0</v>
      </c>
    </row>
    <row r="63" spans="1:15">
      <c r="A63">
        <v>3</v>
      </c>
      <c r="B63">
        <v>2</v>
      </c>
      <c r="C63" t="s">
        <v>3</v>
      </c>
      <c r="D63" s="5">
        <v>0.75</v>
      </c>
      <c r="E63">
        <v>2</v>
      </c>
      <c r="F63" s="7">
        <f t="shared" si="0"/>
        <v>-1.6246266669850008E-2</v>
      </c>
      <c r="G63">
        <v>2</v>
      </c>
      <c r="H63" s="7">
        <f t="shared" si="1"/>
        <v>-8.767208837884008E-2</v>
      </c>
      <c r="I63">
        <v>16</v>
      </c>
      <c r="J63" s="7">
        <f t="shared" si="2"/>
        <v>0</v>
      </c>
      <c r="K63">
        <v>100</v>
      </c>
      <c r="L63" s="7">
        <f t="shared" si="3"/>
        <v>0</v>
      </c>
      <c r="M63">
        <v>50</v>
      </c>
      <c r="N63" s="7">
        <f t="shared" si="4"/>
        <v>0</v>
      </c>
      <c r="O63">
        <v>0</v>
      </c>
    </row>
    <row r="64" spans="1:15">
      <c r="A64">
        <v>3</v>
      </c>
      <c r="B64">
        <v>2</v>
      </c>
      <c r="C64" t="s">
        <v>3</v>
      </c>
      <c r="D64" s="5">
        <v>0.7</v>
      </c>
      <c r="E64">
        <v>3</v>
      </c>
      <c r="F64" s="7">
        <f t="shared" si="0"/>
        <v>0</v>
      </c>
      <c r="G64">
        <v>2.5</v>
      </c>
      <c r="H64" s="7">
        <f t="shared" si="1"/>
        <v>0</v>
      </c>
      <c r="I64">
        <v>16</v>
      </c>
      <c r="J64" s="7">
        <f t="shared" si="2"/>
        <v>0</v>
      </c>
      <c r="K64">
        <v>100</v>
      </c>
      <c r="L64" s="7">
        <f t="shared" si="3"/>
        <v>0</v>
      </c>
      <c r="M64">
        <v>50</v>
      </c>
      <c r="N64" s="7">
        <f t="shared" si="4"/>
        <v>0</v>
      </c>
      <c r="O64">
        <v>0</v>
      </c>
    </row>
    <row r="65" spans="1:15">
      <c r="A65">
        <v>3</v>
      </c>
      <c r="B65">
        <v>2</v>
      </c>
      <c r="C65" t="s">
        <v>3</v>
      </c>
      <c r="D65" s="5">
        <v>0.7</v>
      </c>
      <c r="E65">
        <v>4</v>
      </c>
      <c r="F65" s="7">
        <f t="shared" si="0"/>
        <v>1.6246266669850008E-2</v>
      </c>
      <c r="G65">
        <v>3</v>
      </c>
      <c r="H65" s="7">
        <f t="shared" si="1"/>
        <v>8.767208837884008E-2</v>
      </c>
      <c r="I65">
        <v>16</v>
      </c>
      <c r="J65" s="7">
        <f t="shared" si="2"/>
        <v>0</v>
      </c>
      <c r="K65">
        <v>100</v>
      </c>
      <c r="L65" s="7">
        <f t="shared" si="3"/>
        <v>0</v>
      </c>
      <c r="M65">
        <v>50</v>
      </c>
      <c r="N65" s="7">
        <f t="shared" si="4"/>
        <v>0</v>
      </c>
      <c r="O65">
        <v>0</v>
      </c>
    </row>
    <row r="66" spans="1:15">
      <c r="A66">
        <v>3</v>
      </c>
      <c r="B66">
        <v>2</v>
      </c>
      <c r="C66" t="s">
        <v>3</v>
      </c>
      <c r="D66" s="5">
        <v>0.7</v>
      </c>
      <c r="E66">
        <v>5</v>
      </c>
      <c r="F66" s="7">
        <f t="shared" si="0"/>
        <v>3.2492533339700015E-2</v>
      </c>
      <c r="G66">
        <v>3.5</v>
      </c>
      <c r="H66" s="7">
        <f t="shared" si="1"/>
        <v>0.17534417675768016</v>
      </c>
      <c r="I66">
        <v>16</v>
      </c>
      <c r="J66" s="7">
        <f t="shared" si="2"/>
        <v>0</v>
      </c>
      <c r="K66">
        <v>100</v>
      </c>
      <c r="L66" s="7">
        <f t="shared" si="3"/>
        <v>0</v>
      </c>
      <c r="M66">
        <v>50</v>
      </c>
      <c r="N66" s="7">
        <f t="shared" si="4"/>
        <v>0</v>
      </c>
      <c r="O66">
        <v>0</v>
      </c>
    </row>
    <row r="67" spans="1:15">
      <c r="A67">
        <v>3</v>
      </c>
      <c r="B67">
        <v>2</v>
      </c>
      <c r="C67" t="s">
        <v>3</v>
      </c>
      <c r="D67" s="5">
        <v>0.65</v>
      </c>
      <c r="E67">
        <v>10</v>
      </c>
      <c r="F67" s="7">
        <f t="shared" ref="F67:F130" si="5">(E67-3)/STDEV($E$11:$E$20)</f>
        <v>0.11372386668895006</v>
      </c>
      <c r="G67">
        <v>4</v>
      </c>
      <c r="H67" s="7">
        <f t="shared" ref="H67:H130" si="6">(G67-2.5)/STDEV($G$11:$G$20)</f>
        <v>0.26301626513652027</v>
      </c>
      <c r="I67">
        <v>16</v>
      </c>
      <c r="J67" s="7">
        <f t="shared" ref="J67:J130" si="7">(I67-16)/STDEV($I$101:$I$115)</f>
        <v>0</v>
      </c>
      <c r="K67">
        <v>100</v>
      </c>
      <c r="L67" s="7">
        <f t="shared" ref="L67:L130" si="8">(K67-100)/STDEV(0,50,100)</f>
        <v>0</v>
      </c>
      <c r="M67">
        <v>50</v>
      </c>
      <c r="N67" s="7">
        <f t="shared" ref="N67:N130" si="9">(M67-50)/STDEV(0,50,100)</f>
        <v>0</v>
      </c>
      <c r="O67">
        <v>0</v>
      </c>
    </row>
    <row r="68" spans="1:15">
      <c r="A68">
        <v>3</v>
      </c>
      <c r="B68">
        <v>2</v>
      </c>
      <c r="C68" t="s">
        <v>3</v>
      </c>
      <c r="D68" s="5">
        <v>0.55000000000000004</v>
      </c>
      <c r="E68">
        <v>15</v>
      </c>
      <c r="F68" s="7">
        <f t="shared" si="5"/>
        <v>0.1949552000382001</v>
      </c>
      <c r="G68">
        <v>5</v>
      </c>
      <c r="H68" s="7">
        <f t="shared" si="6"/>
        <v>0.43836044189420043</v>
      </c>
      <c r="I68">
        <v>16</v>
      </c>
      <c r="J68" s="7">
        <f t="shared" si="7"/>
        <v>0</v>
      </c>
      <c r="K68">
        <v>100</v>
      </c>
      <c r="L68" s="7">
        <f t="shared" si="8"/>
        <v>0</v>
      </c>
      <c r="M68">
        <v>50</v>
      </c>
      <c r="N68" s="7">
        <f t="shared" si="9"/>
        <v>0</v>
      </c>
      <c r="O68">
        <v>0</v>
      </c>
    </row>
    <row r="69" spans="1:15">
      <c r="A69">
        <v>3</v>
      </c>
      <c r="B69">
        <v>2</v>
      </c>
      <c r="C69" t="s">
        <v>3</v>
      </c>
      <c r="D69" s="5">
        <v>0.4</v>
      </c>
      <c r="E69">
        <v>40</v>
      </c>
      <c r="F69" s="7">
        <f t="shared" si="5"/>
        <v>0.60111186678445028</v>
      </c>
      <c r="G69">
        <v>8</v>
      </c>
      <c r="H69" s="7">
        <f t="shared" si="6"/>
        <v>0.96439297216724096</v>
      </c>
      <c r="I69">
        <v>16</v>
      </c>
      <c r="J69" s="7">
        <f t="shared" si="7"/>
        <v>0</v>
      </c>
      <c r="K69">
        <v>100</v>
      </c>
      <c r="L69" s="7">
        <f t="shared" si="8"/>
        <v>0</v>
      </c>
      <c r="M69">
        <v>50</v>
      </c>
      <c r="N69" s="7">
        <f t="shared" si="9"/>
        <v>0</v>
      </c>
      <c r="O69">
        <v>0</v>
      </c>
    </row>
    <row r="70" spans="1:15">
      <c r="A70">
        <v>3</v>
      </c>
      <c r="B70">
        <v>2</v>
      </c>
      <c r="C70" t="s">
        <v>3</v>
      </c>
      <c r="D70" s="5">
        <v>0.2</v>
      </c>
      <c r="E70">
        <v>200</v>
      </c>
      <c r="F70" s="7">
        <f t="shared" si="5"/>
        <v>3.2005145339604515</v>
      </c>
      <c r="G70">
        <v>20</v>
      </c>
      <c r="H70" s="7">
        <f t="shared" si="6"/>
        <v>3.0685230932594028</v>
      </c>
      <c r="I70">
        <v>16</v>
      </c>
      <c r="J70" s="7">
        <f t="shared" si="7"/>
        <v>0</v>
      </c>
      <c r="K70">
        <v>100</v>
      </c>
      <c r="L70" s="7">
        <f t="shared" si="8"/>
        <v>0</v>
      </c>
      <c r="M70">
        <v>50</v>
      </c>
      <c r="N70" s="7">
        <f t="shared" si="9"/>
        <v>0</v>
      </c>
      <c r="O70">
        <v>0</v>
      </c>
    </row>
    <row r="71" spans="1:15">
      <c r="A71">
        <v>3</v>
      </c>
      <c r="B71">
        <v>3</v>
      </c>
      <c r="C71" t="s">
        <v>1</v>
      </c>
      <c r="D71" s="5">
        <v>0.96</v>
      </c>
      <c r="E71">
        <v>0.75</v>
      </c>
      <c r="F71" s="7">
        <f t="shared" si="5"/>
        <v>-3.655410000716252E-2</v>
      </c>
      <c r="G71">
        <v>0.5</v>
      </c>
      <c r="H71" s="7">
        <f t="shared" si="6"/>
        <v>-0.35068835351536032</v>
      </c>
      <c r="I71">
        <v>16</v>
      </c>
      <c r="J71" s="7">
        <f t="shared" si="7"/>
        <v>0</v>
      </c>
      <c r="K71">
        <v>100</v>
      </c>
      <c r="L71" s="7">
        <f t="shared" si="8"/>
        <v>0</v>
      </c>
      <c r="M71">
        <v>50</v>
      </c>
      <c r="N71" s="7">
        <f t="shared" si="9"/>
        <v>0</v>
      </c>
      <c r="O71">
        <v>0</v>
      </c>
    </row>
    <row r="72" spans="1:15">
      <c r="A72">
        <v>3</v>
      </c>
      <c r="B72">
        <v>3</v>
      </c>
      <c r="C72" t="s">
        <v>1</v>
      </c>
      <c r="D72" s="5">
        <v>0.94</v>
      </c>
      <c r="E72">
        <v>1</v>
      </c>
      <c r="F72" s="7">
        <f t="shared" si="5"/>
        <v>-3.2492533339700015E-2</v>
      </c>
      <c r="G72">
        <v>1</v>
      </c>
      <c r="H72" s="7">
        <f t="shared" si="6"/>
        <v>-0.26301626513652027</v>
      </c>
      <c r="I72">
        <v>16</v>
      </c>
      <c r="J72" s="7">
        <f t="shared" si="7"/>
        <v>0</v>
      </c>
      <c r="K72">
        <v>100</v>
      </c>
      <c r="L72" s="7">
        <f t="shared" si="8"/>
        <v>0</v>
      </c>
      <c r="M72">
        <v>50</v>
      </c>
      <c r="N72" s="7">
        <f t="shared" si="9"/>
        <v>0</v>
      </c>
      <c r="O72">
        <v>0</v>
      </c>
    </row>
    <row r="73" spans="1:15">
      <c r="A73">
        <v>3</v>
      </c>
      <c r="B73">
        <v>3</v>
      </c>
      <c r="C73" t="s">
        <v>1</v>
      </c>
      <c r="D73" s="5">
        <v>0.92</v>
      </c>
      <c r="E73">
        <v>2</v>
      </c>
      <c r="F73" s="7">
        <f t="shared" si="5"/>
        <v>-1.6246266669850008E-2</v>
      </c>
      <c r="G73">
        <v>2</v>
      </c>
      <c r="H73" s="7">
        <f t="shared" si="6"/>
        <v>-8.767208837884008E-2</v>
      </c>
      <c r="I73">
        <v>16</v>
      </c>
      <c r="J73" s="7">
        <f t="shared" si="7"/>
        <v>0</v>
      </c>
      <c r="K73">
        <v>100</v>
      </c>
      <c r="L73" s="7">
        <f t="shared" si="8"/>
        <v>0</v>
      </c>
      <c r="M73">
        <v>50</v>
      </c>
      <c r="N73" s="7">
        <f t="shared" si="9"/>
        <v>0</v>
      </c>
      <c r="O73">
        <v>0</v>
      </c>
    </row>
    <row r="74" spans="1:15">
      <c r="A74">
        <v>3</v>
      </c>
      <c r="B74">
        <v>3</v>
      </c>
      <c r="C74" t="s">
        <v>1</v>
      </c>
      <c r="D74" s="5">
        <v>0.9</v>
      </c>
      <c r="E74">
        <v>3</v>
      </c>
      <c r="F74" s="7">
        <f t="shared" si="5"/>
        <v>0</v>
      </c>
      <c r="G74">
        <v>2.5</v>
      </c>
      <c r="H74" s="7">
        <f t="shared" si="6"/>
        <v>0</v>
      </c>
      <c r="I74">
        <v>16</v>
      </c>
      <c r="J74" s="7">
        <f t="shared" si="7"/>
        <v>0</v>
      </c>
      <c r="K74">
        <v>100</v>
      </c>
      <c r="L74" s="7">
        <f t="shared" si="8"/>
        <v>0</v>
      </c>
      <c r="M74">
        <v>50</v>
      </c>
      <c r="N74" s="7">
        <f t="shared" si="9"/>
        <v>0</v>
      </c>
      <c r="O74">
        <v>0</v>
      </c>
    </row>
    <row r="75" spans="1:15">
      <c r="A75">
        <v>3</v>
      </c>
      <c r="B75">
        <v>3</v>
      </c>
      <c r="C75" t="s">
        <v>1</v>
      </c>
      <c r="D75" s="5">
        <v>0.85</v>
      </c>
      <c r="E75">
        <v>4</v>
      </c>
      <c r="F75" s="7">
        <f t="shared" si="5"/>
        <v>1.6246266669850008E-2</v>
      </c>
      <c r="G75">
        <v>3</v>
      </c>
      <c r="H75" s="7">
        <f t="shared" si="6"/>
        <v>8.767208837884008E-2</v>
      </c>
      <c r="I75">
        <v>16</v>
      </c>
      <c r="J75" s="7">
        <f t="shared" si="7"/>
        <v>0</v>
      </c>
      <c r="K75">
        <v>100</v>
      </c>
      <c r="L75" s="7">
        <f t="shared" si="8"/>
        <v>0</v>
      </c>
      <c r="M75">
        <v>50</v>
      </c>
      <c r="N75" s="7">
        <f t="shared" si="9"/>
        <v>0</v>
      </c>
      <c r="O75">
        <v>0</v>
      </c>
    </row>
    <row r="76" spans="1:15">
      <c r="A76">
        <v>3</v>
      </c>
      <c r="B76">
        <v>3</v>
      </c>
      <c r="C76" t="s">
        <v>1</v>
      </c>
      <c r="D76" s="5">
        <v>0.8</v>
      </c>
      <c r="E76">
        <v>5</v>
      </c>
      <c r="F76" s="7">
        <f t="shared" si="5"/>
        <v>3.2492533339700015E-2</v>
      </c>
      <c r="G76">
        <v>3.5</v>
      </c>
      <c r="H76" s="7">
        <f t="shared" si="6"/>
        <v>0.17534417675768016</v>
      </c>
      <c r="I76">
        <v>16</v>
      </c>
      <c r="J76" s="7">
        <f t="shared" si="7"/>
        <v>0</v>
      </c>
      <c r="K76">
        <v>100</v>
      </c>
      <c r="L76" s="7">
        <f t="shared" si="8"/>
        <v>0</v>
      </c>
      <c r="M76">
        <v>50</v>
      </c>
      <c r="N76" s="7">
        <f t="shared" si="9"/>
        <v>0</v>
      </c>
      <c r="O76">
        <v>0</v>
      </c>
    </row>
    <row r="77" spans="1:15">
      <c r="A77">
        <v>3</v>
      </c>
      <c r="B77">
        <v>3</v>
      </c>
      <c r="C77" t="s">
        <v>1</v>
      </c>
      <c r="D77" s="5">
        <v>0.75</v>
      </c>
      <c r="E77">
        <v>10</v>
      </c>
      <c r="F77" s="7">
        <f t="shared" si="5"/>
        <v>0.11372386668895006</v>
      </c>
      <c r="G77">
        <v>4</v>
      </c>
      <c r="H77" s="7">
        <f t="shared" si="6"/>
        <v>0.26301626513652027</v>
      </c>
      <c r="I77">
        <v>16</v>
      </c>
      <c r="J77" s="7">
        <f t="shared" si="7"/>
        <v>0</v>
      </c>
      <c r="K77">
        <v>100</v>
      </c>
      <c r="L77" s="7">
        <f t="shared" si="8"/>
        <v>0</v>
      </c>
      <c r="M77">
        <v>50</v>
      </c>
      <c r="N77" s="7">
        <f t="shared" si="9"/>
        <v>0</v>
      </c>
      <c r="O77">
        <v>0</v>
      </c>
    </row>
    <row r="78" spans="1:15">
      <c r="A78">
        <v>3</v>
      </c>
      <c r="B78">
        <v>3</v>
      </c>
      <c r="C78" t="s">
        <v>1</v>
      </c>
      <c r="D78" s="5">
        <v>0.7</v>
      </c>
      <c r="E78">
        <v>15</v>
      </c>
      <c r="F78" s="7">
        <f t="shared" si="5"/>
        <v>0.1949552000382001</v>
      </c>
      <c r="G78">
        <v>5</v>
      </c>
      <c r="H78" s="7">
        <f t="shared" si="6"/>
        <v>0.43836044189420043</v>
      </c>
      <c r="I78">
        <v>16</v>
      </c>
      <c r="J78" s="7">
        <f t="shared" si="7"/>
        <v>0</v>
      </c>
      <c r="K78">
        <v>100</v>
      </c>
      <c r="L78" s="7">
        <f t="shared" si="8"/>
        <v>0</v>
      </c>
      <c r="M78">
        <v>50</v>
      </c>
      <c r="N78" s="7">
        <f t="shared" si="9"/>
        <v>0</v>
      </c>
      <c r="O78">
        <v>0</v>
      </c>
    </row>
    <row r="79" spans="1:15">
      <c r="A79">
        <v>3</v>
      </c>
      <c r="B79">
        <v>3</v>
      </c>
      <c r="C79" t="s">
        <v>1</v>
      </c>
      <c r="D79" s="5">
        <v>0.5</v>
      </c>
      <c r="E79">
        <v>40</v>
      </c>
      <c r="F79" s="7">
        <f t="shared" si="5"/>
        <v>0.60111186678445028</v>
      </c>
      <c r="G79">
        <v>8</v>
      </c>
      <c r="H79" s="7">
        <f t="shared" si="6"/>
        <v>0.96439297216724096</v>
      </c>
      <c r="I79">
        <v>16</v>
      </c>
      <c r="J79" s="7">
        <f t="shared" si="7"/>
        <v>0</v>
      </c>
      <c r="K79">
        <v>100</v>
      </c>
      <c r="L79" s="7">
        <f t="shared" si="8"/>
        <v>0</v>
      </c>
      <c r="M79">
        <v>50</v>
      </c>
      <c r="N79" s="7">
        <f t="shared" si="9"/>
        <v>0</v>
      </c>
      <c r="O79">
        <v>0</v>
      </c>
    </row>
    <row r="80" spans="1:15">
      <c r="A80">
        <v>3</v>
      </c>
      <c r="B80">
        <v>3</v>
      </c>
      <c r="C80" t="s">
        <v>1</v>
      </c>
      <c r="D80" s="5">
        <v>0.4</v>
      </c>
      <c r="E80">
        <v>200</v>
      </c>
      <c r="F80" s="7">
        <f t="shared" si="5"/>
        <v>3.2005145339604515</v>
      </c>
      <c r="G80">
        <v>20</v>
      </c>
      <c r="H80" s="7">
        <f t="shared" si="6"/>
        <v>3.0685230932594028</v>
      </c>
      <c r="I80">
        <v>16</v>
      </c>
      <c r="J80" s="7">
        <f t="shared" si="7"/>
        <v>0</v>
      </c>
      <c r="K80">
        <v>100</v>
      </c>
      <c r="L80" s="7">
        <f t="shared" si="8"/>
        <v>0</v>
      </c>
      <c r="M80">
        <v>50</v>
      </c>
      <c r="N80" s="7">
        <f t="shared" si="9"/>
        <v>0</v>
      </c>
      <c r="O80">
        <v>0</v>
      </c>
    </row>
    <row r="81" spans="1:15">
      <c r="A81">
        <v>3</v>
      </c>
      <c r="B81">
        <v>3</v>
      </c>
      <c r="C81" t="s">
        <v>2</v>
      </c>
      <c r="D81" s="5">
        <v>0.92</v>
      </c>
      <c r="E81">
        <v>0.75</v>
      </c>
      <c r="F81" s="7">
        <f t="shared" si="5"/>
        <v>-3.655410000716252E-2</v>
      </c>
      <c r="G81">
        <v>0.5</v>
      </c>
      <c r="H81" s="7">
        <f t="shared" si="6"/>
        <v>-0.35068835351536032</v>
      </c>
      <c r="I81">
        <v>16</v>
      </c>
      <c r="J81" s="7">
        <f t="shared" si="7"/>
        <v>0</v>
      </c>
      <c r="K81">
        <v>100</v>
      </c>
      <c r="L81" s="7">
        <f t="shared" si="8"/>
        <v>0</v>
      </c>
      <c r="M81">
        <v>50</v>
      </c>
      <c r="N81" s="7">
        <f t="shared" si="9"/>
        <v>0</v>
      </c>
      <c r="O81">
        <v>0</v>
      </c>
    </row>
    <row r="82" spans="1:15">
      <c r="A82">
        <v>3</v>
      </c>
      <c r="B82">
        <v>3</v>
      </c>
      <c r="C82" t="s">
        <v>2</v>
      </c>
      <c r="D82" s="5">
        <v>0.9</v>
      </c>
      <c r="E82">
        <v>1</v>
      </c>
      <c r="F82" s="7">
        <f t="shared" si="5"/>
        <v>-3.2492533339700015E-2</v>
      </c>
      <c r="G82">
        <v>1</v>
      </c>
      <c r="H82" s="7">
        <f t="shared" si="6"/>
        <v>-0.26301626513652027</v>
      </c>
      <c r="I82">
        <v>16</v>
      </c>
      <c r="J82" s="7">
        <f t="shared" si="7"/>
        <v>0</v>
      </c>
      <c r="K82">
        <v>100</v>
      </c>
      <c r="L82" s="7">
        <f t="shared" si="8"/>
        <v>0</v>
      </c>
      <c r="M82">
        <v>50</v>
      </c>
      <c r="N82" s="7">
        <f t="shared" si="9"/>
        <v>0</v>
      </c>
      <c r="O82">
        <v>0</v>
      </c>
    </row>
    <row r="83" spans="1:15">
      <c r="A83">
        <v>3</v>
      </c>
      <c r="B83">
        <v>3</v>
      </c>
      <c r="C83" t="s">
        <v>2</v>
      </c>
      <c r="D83" s="5">
        <v>0.88</v>
      </c>
      <c r="E83">
        <v>2</v>
      </c>
      <c r="F83" s="7">
        <f t="shared" si="5"/>
        <v>-1.6246266669850008E-2</v>
      </c>
      <c r="G83">
        <v>2</v>
      </c>
      <c r="H83" s="7">
        <f t="shared" si="6"/>
        <v>-8.767208837884008E-2</v>
      </c>
      <c r="I83">
        <v>16</v>
      </c>
      <c r="J83" s="7">
        <f t="shared" si="7"/>
        <v>0</v>
      </c>
      <c r="K83">
        <v>100</v>
      </c>
      <c r="L83" s="7">
        <f t="shared" si="8"/>
        <v>0</v>
      </c>
      <c r="M83">
        <v>50</v>
      </c>
      <c r="N83" s="7">
        <f t="shared" si="9"/>
        <v>0</v>
      </c>
      <c r="O83">
        <v>0</v>
      </c>
    </row>
    <row r="84" spans="1:15">
      <c r="A84">
        <v>3</v>
      </c>
      <c r="B84">
        <v>3</v>
      </c>
      <c r="C84" t="s">
        <v>2</v>
      </c>
      <c r="D84" s="5">
        <v>0.85</v>
      </c>
      <c r="E84">
        <v>3</v>
      </c>
      <c r="F84" s="7">
        <f t="shared" si="5"/>
        <v>0</v>
      </c>
      <c r="G84">
        <v>2.5</v>
      </c>
      <c r="H84" s="7">
        <f t="shared" si="6"/>
        <v>0</v>
      </c>
      <c r="I84">
        <v>16</v>
      </c>
      <c r="J84" s="7">
        <f t="shared" si="7"/>
        <v>0</v>
      </c>
      <c r="K84">
        <v>100</v>
      </c>
      <c r="L84" s="7">
        <f t="shared" si="8"/>
        <v>0</v>
      </c>
      <c r="M84">
        <v>50</v>
      </c>
      <c r="N84" s="7">
        <f t="shared" si="9"/>
        <v>0</v>
      </c>
      <c r="O84">
        <v>0</v>
      </c>
    </row>
    <row r="85" spans="1:15">
      <c r="A85">
        <v>3</v>
      </c>
      <c r="B85">
        <v>3</v>
      </c>
      <c r="C85" t="s">
        <v>2</v>
      </c>
      <c r="D85" s="5">
        <v>0.85</v>
      </c>
      <c r="E85">
        <v>4</v>
      </c>
      <c r="F85" s="7">
        <f t="shared" si="5"/>
        <v>1.6246266669850008E-2</v>
      </c>
      <c r="G85">
        <v>3</v>
      </c>
      <c r="H85" s="7">
        <f t="shared" si="6"/>
        <v>8.767208837884008E-2</v>
      </c>
      <c r="I85">
        <v>16</v>
      </c>
      <c r="J85" s="7">
        <f t="shared" si="7"/>
        <v>0</v>
      </c>
      <c r="K85">
        <v>100</v>
      </c>
      <c r="L85" s="7">
        <f t="shared" si="8"/>
        <v>0</v>
      </c>
      <c r="M85">
        <v>50</v>
      </c>
      <c r="N85" s="7">
        <f t="shared" si="9"/>
        <v>0</v>
      </c>
      <c r="O85">
        <v>0</v>
      </c>
    </row>
    <row r="86" spans="1:15">
      <c r="A86">
        <v>3</v>
      </c>
      <c r="B86">
        <v>3</v>
      </c>
      <c r="C86" t="s">
        <v>2</v>
      </c>
      <c r="D86" s="5">
        <v>0.85</v>
      </c>
      <c r="E86">
        <v>5</v>
      </c>
      <c r="F86" s="7">
        <f t="shared" si="5"/>
        <v>3.2492533339700015E-2</v>
      </c>
      <c r="G86">
        <v>3.5</v>
      </c>
      <c r="H86" s="7">
        <f t="shared" si="6"/>
        <v>0.17534417675768016</v>
      </c>
      <c r="I86">
        <v>16</v>
      </c>
      <c r="J86" s="7">
        <f t="shared" si="7"/>
        <v>0</v>
      </c>
      <c r="K86">
        <v>100</v>
      </c>
      <c r="L86" s="7">
        <f t="shared" si="8"/>
        <v>0</v>
      </c>
      <c r="M86">
        <v>50</v>
      </c>
      <c r="N86" s="7">
        <f t="shared" si="9"/>
        <v>0</v>
      </c>
      <c r="O86">
        <v>0</v>
      </c>
    </row>
    <row r="87" spans="1:15">
      <c r="A87">
        <v>3</v>
      </c>
      <c r="B87">
        <v>3</v>
      </c>
      <c r="C87" t="s">
        <v>2</v>
      </c>
      <c r="D87" s="5">
        <v>0.83</v>
      </c>
      <c r="E87">
        <v>10</v>
      </c>
      <c r="F87" s="7">
        <f t="shared" si="5"/>
        <v>0.11372386668895006</v>
      </c>
      <c r="G87">
        <v>4</v>
      </c>
      <c r="H87" s="7">
        <f t="shared" si="6"/>
        <v>0.26301626513652027</v>
      </c>
      <c r="I87">
        <v>16</v>
      </c>
      <c r="J87" s="7">
        <f t="shared" si="7"/>
        <v>0</v>
      </c>
      <c r="K87">
        <v>100</v>
      </c>
      <c r="L87" s="7">
        <f t="shared" si="8"/>
        <v>0</v>
      </c>
      <c r="M87">
        <v>50</v>
      </c>
      <c r="N87" s="7">
        <f t="shared" si="9"/>
        <v>0</v>
      </c>
      <c r="O87">
        <v>0</v>
      </c>
    </row>
    <row r="88" spans="1:15">
      <c r="A88">
        <v>3</v>
      </c>
      <c r="B88">
        <v>3</v>
      </c>
      <c r="C88" t="s">
        <v>2</v>
      </c>
      <c r="D88" s="5">
        <v>0.81</v>
      </c>
      <c r="E88">
        <v>15</v>
      </c>
      <c r="F88" s="7">
        <f t="shared" si="5"/>
        <v>0.1949552000382001</v>
      </c>
      <c r="G88">
        <v>5</v>
      </c>
      <c r="H88" s="7">
        <f t="shared" si="6"/>
        <v>0.43836044189420043</v>
      </c>
      <c r="I88">
        <v>16</v>
      </c>
      <c r="J88" s="7">
        <f t="shared" si="7"/>
        <v>0</v>
      </c>
      <c r="K88">
        <v>100</v>
      </c>
      <c r="L88" s="7">
        <f t="shared" si="8"/>
        <v>0</v>
      </c>
      <c r="M88">
        <v>50</v>
      </c>
      <c r="N88" s="7">
        <f t="shared" si="9"/>
        <v>0</v>
      </c>
      <c r="O88">
        <v>0</v>
      </c>
    </row>
    <row r="89" spans="1:15">
      <c r="A89">
        <v>3</v>
      </c>
      <c r="B89">
        <v>3</v>
      </c>
      <c r="C89" t="s">
        <v>2</v>
      </c>
      <c r="D89" s="5">
        <v>0.75</v>
      </c>
      <c r="E89">
        <v>40</v>
      </c>
      <c r="F89" s="7">
        <f t="shared" si="5"/>
        <v>0.60111186678445028</v>
      </c>
      <c r="G89">
        <v>8</v>
      </c>
      <c r="H89" s="7">
        <f t="shared" si="6"/>
        <v>0.96439297216724096</v>
      </c>
      <c r="I89">
        <v>16</v>
      </c>
      <c r="J89" s="7">
        <f t="shared" si="7"/>
        <v>0</v>
      </c>
      <c r="K89">
        <v>100</v>
      </c>
      <c r="L89" s="7">
        <f t="shared" si="8"/>
        <v>0</v>
      </c>
      <c r="M89">
        <v>50</v>
      </c>
      <c r="N89" s="7">
        <f t="shared" si="9"/>
        <v>0</v>
      </c>
      <c r="O89">
        <v>0</v>
      </c>
    </row>
    <row r="90" spans="1:15">
      <c r="A90">
        <v>3</v>
      </c>
      <c r="B90">
        <v>3</v>
      </c>
      <c r="C90" t="s">
        <v>2</v>
      </c>
      <c r="D90" s="5">
        <v>0.7</v>
      </c>
      <c r="E90">
        <v>200</v>
      </c>
      <c r="F90" s="7">
        <f t="shared" si="5"/>
        <v>3.2005145339604515</v>
      </c>
      <c r="G90">
        <v>20</v>
      </c>
      <c r="H90" s="7">
        <f t="shared" si="6"/>
        <v>3.0685230932594028</v>
      </c>
      <c r="I90">
        <v>16</v>
      </c>
      <c r="J90" s="7">
        <f t="shared" si="7"/>
        <v>0</v>
      </c>
      <c r="K90">
        <v>100</v>
      </c>
      <c r="L90" s="7">
        <f t="shared" si="8"/>
        <v>0</v>
      </c>
      <c r="M90">
        <v>50</v>
      </c>
      <c r="N90" s="7">
        <f t="shared" si="9"/>
        <v>0</v>
      </c>
      <c r="O90">
        <v>0</v>
      </c>
    </row>
    <row r="91" spans="1:15">
      <c r="A91">
        <v>3</v>
      </c>
      <c r="B91">
        <v>3</v>
      </c>
      <c r="C91" t="s">
        <v>3</v>
      </c>
      <c r="D91" s="5">
        <v>0.93</v>
      </c>
      <c r="E91">
        <v>0.75</v>
      </c>
      <c r="F91" s="7">
        <f t="shared" si="5"/>
        <v>-3.655410000716252E-2</v>
      </c>
      <c r="G91">
        <v>0.5</v>
      </c>
      <c r="H91" s="7">
        <f t="shared" si="6"/>
        <v>-0.35068835351536032</v>
      </c>
      <c r="I91">
        <v>16</v>
      </c>
      <c r="J91" s="7">
        <f t="shared" si="7"/>
        <v>0</v>
      </c>
      <c r="K91">
        <v>100</v>
      </c>
      <c r="L91" s="7">
        <f t="shared" si="8"/>
        <v>0</v>
      </c>
      <c r="M91">
        <v>50</v>
      </c>
      <c r="N91" s="7">
        <f t="shared" si="9"/>
        <v>0</v>
      </c>
      <c r="O91">
        <v>0</v>
      </c>
    </row>
    <row r="92" spans="1:15">
      <c r="A92">
        <v>3</v>
      </c>
      <c r="B92">
        <v>3</v>
      </c>
      <c r="C92" t="s">
        <v>3</v>
      </c>
      <c r="D92" s="5">
        <v>0.92</v>
      </c>
      <c r="E92">
        <v>1</v>
      </c>
      <c r="F92" s="7">
        <f t="shared" si="5"/>
        <v>-3.2492533339700015E-2</v>
      </c>
      <c r="G92">
        <v>1</v>
      </c>
      <c r="H92" s="7">
        <f t="shared" si="6"/>
        <v>-0.26301626513652027</v>
      </c>
      <c r="I92">
        <v>16</v>
      </c>
      <c r="J92" s="7">
        <f t="shared" si="7"/>
        <v>0</v>
      </c>
      <c r="K92">
        <v>100</v>
      </c>
      <c r="L92" s="7">
        <f t="shared" si="8"/>
        <v>0</v>
      </c>
      <c r="M92">
        <v>50</v>
      </c>
      <c r="N92" s="7">
        <f t="shared" si="9"/>
        <v>0</v>
      </c>
      <c r="O92">
        <v>0</v>
      </c>
    </row>
    <row r="93" spans="1:15">
      <c r="A93">
        <v>3</v>
      </c>
      <c r="B93">
        <v>3</v>
      </c>
      <c r="C93" t="s">
        <v>3</v>
      </c>
      <c r="D93" s="5">
        <v>0.91</v>
      </c>
      <c r="E93">
        <v>2</v>
      </c>
      <c r="F93" s="7">
        <f t="shared" si="5"/>
        <v>-1.6246266669850008E-2</v>
      </c>
      <c r="G93">
        <v>2</v>
      </c>
      <c r="H93" s="7">
        <f t="shared" si="6"/>
        <v>-8.767208837884008E-2</v>
      </c>
      <c r="I93">
        <v>16</v>
      </c>
      <c r="J93" s="7">
        <f t="shared" si="7"/>
        <v>0</v>
      </c>
      <c r="K93">
        <v>100</v>
      </c>
      <c r="L93" s="7">
        <f t="shared" si="8"/>
        <v>0</v>
      </c>
      <c r="M93">
        <v>50</v>
      </c>
      <c r="N93" s="7">
        <f t="shared" si="9"/>
        <v>0</v>
      </c>
      <c r="O93">
        <v>0</v>
      </c>
    </row>
    <row r="94" spans="1:15">
      <c r="A94">
        <v>3</v>
      </c>
      <c r="B94">
        <v>3</v>
      </c>
      <c r="C94" t="s">
        <v>3</v>
      </c>
      <c r="D94" s="5">
        <v>0.9</v>
      </c>
      <c r="E94">
        <v>3</v>
      </c>
      <c r="F94" s="7">
        <f t="shared" si="5"/>
        <v>0</v>
      </c>
      <c r="G94">
        <v>2.5</v>
      </c>
      <c r="H94" s="7">
        <f t="shared" si="6"/>
        <v>0</v>
      </c>
      <c r="I94">
        <v>16</v>
      </c>
      <c r="J94" s="7">
        <f t="shared" si="7"/>
        <v>0</v>
      </c>
      <c r="K94">
        <v>100</v>
      </c>
      <c r="L94" s="7">
        <f t="shared" si="8"/>
        <v>0</v>
      </c>
      <c r="M94">
        <v>50</v>
      </c>
      <c r="N94" s="7">
        <f t="shared" si="9"/>
        <v>0</v>
      </c>
      <c r="O94">
        <v>0</v>
      </c>
    </row>
    <row r="95" spans="1:15">
      <c r="A95">
        <v>3</v>
      </c>
      <c r="B95">
        <v>3</v>
      </c>
      <c r="C95" t="s">
        <v>3</v>
      </c>
      <c r="D95" s="5">
        <v>0.85</v>
      </c>
      <c r="E95">
        <v>4</v>
      </c>
      <c r="F95" s="7">
        <f t="shared" si="5"/>
        <v>1.6246266669850008E-2</v>
      </c>
      <c r="G95">
        <v>3</v>
      </c>
      <c r="H95" s="7">
        <f t="shared" si="6"/>
        <v>8.767208837884008E-2</v>
      </c>
      <c r="I95">
        <v>16</v>
      </c>
      <c r="J95" s="7">
        <f t="shared" si="7"/>
        <v>0</v>
      </c>
      <c r="K95">
        <v>100</v>
      </c>
      <c r="L95" s="7">
        <f t="shared" si="8"/>
        <v>0</v>
      </c>
      <c r="M95">
        <v>50</v>
      </c>
      <c r="N95" s="7">
        <f t="shared" si="9"/>
        <v>0</v>
      </c>
      <c r="O95">
        <v>0</v>
      </c>
    </row>
    <row r="96" spans="1:15">
      <c r="A96">
        <v>3</v>
      </c>
      <c r="B96">
        <v>3</v>
      </c>
      <c r="C96" t="s">
        <v>3</v>
      </c>
      <c r="D96" s="5">
        <v>0.85</v>
      </c>
      <c r="E96">
        <v>5</v>
      </c>
      <c r="F96" s="7">
        <f t="shared" si="5"/>
        <v>3.2492533339700015E-2</v>
      </c>
      <c r="G96">
        <v>3.5</v>
      </c>
      <c r="H96" s="7">
        <f t="shared" si="6"/>
        <v>0.17534417675768016</v>
      </c>
      <c r="I96">
        <v>16</v>
      </c>
      <c r="J96" s="7">
        <f t="shared" si="7"/>
        <v>0</v>
      </c>
      <c r="K96">
        <v>100</v>
      </c>
      <c r="L96" s="7">
        <f t="shared" si="8"/>
        <v>0</v>
      </c>
      <c r="M96">
        <v>50</v>
      </c>
      <c r="N96" s="7">
        <f t="shared" si="9"/>
        <v>0</v>
      </c>
      <c r="O96">
        <v>0</v>
      </c>
    </row>
    <row r="97" spans="1:15">
      <c r="A97">
        <v>3</v>
      </c>
      <c r="B97">
        <v>3</v>
      </c>
      <c r="C97" t="s">
        <v>3</v>
      </c>
      <c r="D97" s="5">
        <v>0.85</v>
      </c>
      <c r="E97">
        <v>10</v>
      </c>
      <c r="F97" s="7">
        <f t="shared" si="5"/>
        <v>0.11372386668895006</v>
      </c>
      <c r="G97">
        <v>4</v>
      </c>
      <c r="H97" s="7">
        <f t="shared" si="6"/>
        <v>0.26301626513652027</v>
      </c>
      <c r="I97">
        <v>16</v>
      </c>
      <c r="J97" s="7">
        <f t="shared" si="7"/>
        <v>0</v>
      </c>
      <c r="K97">
        <v>100</v>
      </c>
      <c r="L97" s="7">
        <f t="shared" si="8"/>
        <v>0</v>
      </c>
      <c r="M97">
        <v>50</v>
      </c>
      <c r="N97" s="7">
        <f t="shared" si="9"/>
        <v>0</v>
      </c>
      <c r="O97">
        <v>0</v>
      </c>
    </row>
    <row r="98" spans="1:15">
      <c r="A98">
        <v>3</v>
      </c>
      <c r="B98">
        <v>3</v>
      </c>
      <c r="C98" t="s">
        <v>3</v>
      </c>
      <c r="D98" s="5">
        <v>0.8</v>
      </c>
      <c r="E98">
        <v>15</v>
      </c>
      <c r="F98" s="7">
        <f t="shared" si="5"/>
        <v>0.1949552000382001</v>
      </c>
      <c r="G98">
        <v>5</v>
      </c>
      <c r="H98" s="7">
        <f t="shared" si="6"/>
        <v>0.43836044189420043</v>
      </c>
      <c r="I98">
        <v>16</v>
      </c>
      <c r="J98" s="7">
        <f t="shared" si="7"/>
        <v>0</v>
      </c>
      <c r="K98">
        <v>100</v>
      </c>
      <c r="L98" s="7">
        <f t="shared" si="8"/>
        <v>0</v>
      </c>
      <c r="M98">
        <v>50</v>
      </c>
      <c r="N98" s="7">
        <f t="shared" si="9"/>
        <v>0</v>
      </c>
      <c r="O98">
        <v>0</v>
      </c>
    </row>
    <row r="99" spans="1:15">
      <c r="A99">
        <v>3</v>
      </c>
      <c r="B99">
        <v>3</v>
      </c>
      <c r="C99" t="s">
        <v>3</v>
      </c>
      <c r="D99" s="5">
        <v>0.75</v>
      </c>
      <c r="E99">
        <v>40</v>
      </c>
      <c r="F99" s="7">
        <f t="shared" si="5"/>
        <v>0.60111186678445028</v>
      </c>
      <c r="G99">
        <v>8</v>
      </c>
      <c r="H99" s="7">
        <f t="shared" si="6"/>
        <v>0.96439297216724096</v>
      </c>
      <c r="I99">
        <v>16</v>
      </c>
      <c r="J99" s="7">
        <f t="shared" si="7"/>
        <v>0</v>
      </c>
      <c r="K99">
        <v>100</v>
      </c>
      <c r="L99" s="7">
        <f t="shared" si="8"/>
        <v>0</v>
      </c>
      <c r="M99">
        <v>50</v>
      </c>
      <c r="N99" s="7">
        <f t="shared" si="9"/>
        <v>0</v>
      </c>
      <c r="O99">
        <v>0</v>
      </c>
    </row>
    <row r="100" spans="1:15">
      <c r="A100">
        <v>3</v>
      </c>
      <c r="B100">
        <v>3</v>
      </c>
      <c r="C100" t="s">
        <v>3</v>
      </c>
      <c r="D100" s="5">
        <v>0.6</v>
      </c>
      <c r="E100">
        <v>200</v>
      </c>
      <c r="F100" s="7">
        <f t="shared" si="5"/>
        <v>3.2005145339604515</v>
      </c>
      <c r="G100">
        <v>20</v>
      </c>
      <c r="H100" s="7">
        <f t="shared" si="6"/>
        <v>3.0685230932594028</v>
      </c>
      <c r="I100">
        <v>16</v>
      </c>
      <c r="J100" s="7">
        <f t="shared" si="7"/>
        <v>0</v>
      </c>
      <c r="K100">
        <v>100</v>
      </c>
      <c r="L100" s="7">
        <f t="shared" si="8"/>
        <v>0</v>
      </c>
      <c r="M100">
        <v>50</v>
      </c>
      <c r="N100" s="7">
        <f t="shared" si="9"/>
        <v>0</v>
      </c>
      <c r="O100">
        <v>0</v>
      </c>
    </row>
    <row r="101" spans="1:15">
      <c r="A101">
        <v>4</v>
      </c>
      <c r="B101">
        <v>1</v>
      </c>
      <c r="C101" t="s">
        <v>1</v>
      </c>
      <c r="D101" s="5">
        <v>0.7</v>
      </c>
      <c r="E101">
        <v>3</v>
      </c>
      <c r="F101" s="7">
        <f t="shared" si="5"/>
        <v>0</v>
      </c>
      <c r="G101">
        <v>2.5</v>
      </c>
      <c r="H101" s="7">
        <f t="shared" si="6"/>
        <v>0</v>
      </c>
      <c r="I101">
        <v>10</v>
      </c>
      <c r="J101" s="7">
        <f t="shared" si="7"/>
        <v>-0.67082039324993692</v>
      </c>
      <c r="K101">
        <v>100</v>
      </c>
      <c r="L101" s="7">
        <f t="shared" si="8"/>
        <v>0</v>
      </c>
      <c r="M101">
        <v>50</v>
      </c>
      <c r="N101" s="7">
        <f t="shared" si="9"/>
        <v>0</v>
      </c>
      <c r="O101">
        <v>0</v>
      </c>
    </row>
    <row r="102" spans="1:15">
      <c r="A102">
        <v>4</v>
      </c>
      <c r="B102">
        <v>1</v>
      </c>
      <c r="C102" t="s">
        <v>1</v>
      </c>
      <c r="D102" s="5">
        <v>0.75</v>
      </c>
      <c r="E102">
        <v>3</v>
      </c>
      <c r="F102" s="7">
        <f t="shared" si="5"/>
        <v>0</v>
      </c>
      <c r="G102">
        <v>2.5</v>
      </c>
      <c r="H102" s="7">
        <f t="shared" si="6"/>
        <v>0</v>
      </c>
      <c r="I102">
        <v>12</v>
      </c>
      <c r="J102" s="7">
        <f t="shared" si="7"/>
        <v>-0.44721359549995793</v>
      </c>
      <c r="K102">
        <v>100</v>
      </c>
      <c r="L102" s="7">
        <f t="shared" si="8"/>
        <v>0</v>
      </c>
      <c r="M102">
        <v>50</v>
      </c>
      <c r="N102" s="7">
        <f t="shared" si="9"/>
        <v>0</v>
      </c>
      <c r="O102">
        <v>0</v>
      </c>
    </row>
    <row r="103" spans="1:15">
      <c r="A103">
        <v>4</v>
      </c>
      <c r="B103">
        <v>1</v>
      </c>
      <c r="C103" t="s">
        <v>1</v>
      </c>
      <c r="D103" s="5">
        <v>0.8</v>
      </c>
      <c r="E103">
        <v>3</v>
      </c>
      <c r="F103" s="7">
        <f t="shared" si="5"/>
        <v>0</v>
      </c>
      <c r="G103">
        <v>2.5</v>
      </c>
      <c r="H103" s="7">
        <f t="shared" si="6"/>
        <v>0</v>
      </c>
      <c r="I103">
        <v>14</v>
      </c>
      <c r="J103" s="7">
        <f t="shared" si="7"/>
        <v>-0.22360679774997896</v>
      </c>
      <c r="K103">
        <v>100</v>
      </c>
      <c r="L103" s="7">
        <f t="shared" si="8"/>
        <v>0</v>
      </c>
      <c r="M103">
        <v>50</v>
      </c>
      <c r="N103" s="7">
        <f t="shared" si="9"/>
        <v>0</v>
      </c>
      <c r="O103">
        <v>0</v>
      </c>
    </row>
    <row r="104" spans="1:15">
      <c r="A104">
        <v>4</v>
      </c>
      <c r="B104">
        <v>1</v>
      </c>
      <c r="C104" t="s">
        <v>1</v>
      </c>
      <c r="D104" s="5">
        <v>0.8</v>
      </c>
      <c r="E104">
        <v>3</v>
      </c>
      <c r="F104" s="7">
        <f t="shared" si="5"/>
        <v>0</v>
      </c>
      <c r="G104">
        <v>2.5</v>
      </c>
      <c r="H104" s="7">
        <f t="shared" si="6"/>
        <v>0</v>
      </c>
      <c r="I104">
        <v>16</v>
      </c>
      <c r="J104" s="7">
        <f t="shared" si="7"/>
        <v>0</v>
      </c>
      <c r="K104">
        <v>100</v>
      </c>
      <c r="L104" s="7">
        <f t="shared" si="8"/>
        <v>0</v>
      </c>
      <c r="M104">
        <v>50</v>
      </c>
      <c r="N104" s="7">
        <f t="shared" si="9"/>
        <v>0</v>
      </c>
      <c r="O104">
        <v>0</v>
      </c>
    </row>
    <row r="105" spans="1:15">
      <c r="A105">
        <v>4</v>
      </c>
      <c r="B105">
        <v>1</v>
      </c>
      <c r="C105" t="s">
        <v>1</v>
      </c>
      <c r="D105" s="5">
        <v>0.8</v>
      </c>
      <c r="E105">
        <v>3</v>
      </c>
      <c r="F105" s="7">
        <f t="shared" si="5"/>
        <v>0</v>
      </c>
      <c r="G105">
        <v>2.5</v>
      </c>
      <c r="H105" s="7">
        <f t="shared" si="6"/>
        <v>0</v>
      </c>
      <c r="I105">
        <v>18</v>
      </c>
      <c r="J105" s="7">
        <f t="shared" si="7"/>
        <v>0.22360679774997896</v>
      </c>
      <c r="K105">
        <v>100</v>
      </c>
      <c r="L105" s="7">
        <f t="shared" si="8"/>
        <v>0</v>
      </c>
      <c r="M105">
        <v>50</v>
      </c>
      <c r="N105" s="7">
        <f t="shared" si="9"/>
        <v>0</v>
      </c>
      <c r="O105">
        <v>0</v>
      </c>
    </row>
    <row r="106" spans="1:15">
      <c r="A106">
        <v>4</v>
      </c>
      <c r="B106">
        <v>1</v>
      </c>
      <c r="C106" t="s">
        <v>1</v>
      </c>
      <c r="D106" s="5">
        <v>0.8</v>
      </c>
      <c r="E106">
        <v>3</v>
      </c>
      <c r="F106" s="7">
        <f t="shared" si="5"/>
        <v>0</v>
      </c>
      <c r="G106">
        <v>2.5</v>
      </c>
      <c r="H106" s="7">
        <f t="shared" si="6"/>
        <v>0</v>
      </c>
      <c r="I106">
        <v>20</v>
      </c>
      <c r="J106" s="7">
        <f t="shared" si="7"/>
        <v>0.44721359549995793</v>
      </c>
      <c r="K106">
        <v>100</v>
      </c>
      <c r="L106" s="7">
        <f t="shared" si="8"/>
        <v>0</v>
      </c>
      <c r="M106">
        <v>50</v>
      </c>
      <c r="N106" s="7">
        <f t="shared" si="9"/>
        <v>0</v>
      </c>
      <c r="O106">
        <v>0</v>
      </c>
    </row>
    <row r="107" spans="1:15">
      <c r="A107">
        <v>4</v>
      </c>
      <c r="B107">
        <v>1</v>
      </c>
      <c r="C107" t="s">
        <v>1</v>
      </c>
      <c r="D107" s="5">
        <v>0.75</v>
      </c>
      <c r="E107">
        <v>3</v>
      </c>
      <c r="F107" s="7">
        <f t="shared" si="5"/>
        <v>0</v>
      </c>
      <c r="G107">
        <v>2.5</v>
      </c>
      <c r="H107" s="7">
        <f t="shared" si="6"/>
        <v>0</v>
      </c>
      <c r="I107">
        <v>22</v>
      </c>
      <c r="J107" s="7">
        <f t="shared" si="7"/>
        <v>0.67082039324993692</v>
      </c>
      <c r="K107">
        <v>100</v>
      </c>
      <c r="L107" s="7">
        <f t="shared" si="8"/>
        <v>0</v>
      </c>
      <c r="M107">
        <v>50</v>
      </c>
      <c r="N107" s="7">
        <f t="shared" si="9"/>
        <v>0</v>
      </c>
      <c r="O107">
        <v>0</v>
      </c>
    </row>
    <row r="108" spans="1:15">
      <c r="A108">
        <v>4</v>
      </c>
      <c r="B108">
        <v>1</v>
      </c>
      <c r="C108" t="s">
        <v>1</v>
      </c>
      <c r="D108" s="5">
        <v>0.75</v>
      </c>
      <c r="E108">
        <v>3</v>
      </c>
      <c r="F108" s="7">
        <f t="shared" si="5"/>
        <v>0</v>
      </c>
      <c r="G108">
        <v>2.5</v>
      </c>
      <c r="H108" s="7">
        <f t="shared" si="6"/>
        <v>0</v>
      </c>
      <c r="I108">
        <v>24</v>
      </c>
      <c r="J108" s="7">
        <f t="shared" si="7"/>
        <v>0.89442719099991586</v>
      </c>
      <c r="K108">
        <v>100</v>
      </c>
      <c r="L108" s="7">
        <f t="shared" si="8"/>
        <v>0</v>
      </c>
      <c r="M108">
        <v>50</v>
      </c>
      <c r="N108" s="7">
        <f t="shared" si="9"/>
        <v>0</v>
      </c>
      <c r="O108">
        <v>0</v>
      </c>
    </row>
    <row r="109" spans="1:15">
      <c r="A109">
        <v>4</v>
      </c>
      <c r="B109">
        <v>1</v>
      </c>
      <c r="C109" t="s">
        <v>1</v>
      </c>
      <c r="D109" s="5">
        <v>0.75</v>
      </c>
      <c r="E109">
        <v>3</v>
      </c>
      <c r="F109" s="7">
        <f t="shared" si="5"/>
        <v>0</v>
      </c>
      <c r="G109">
        <v>2.5</v>
      </c>
      <c r="H109" s="7">
        <f t="shared" si="6"/>
        <v>0</v>
      </c>
      <c r="I109">
        <v>26</v>
      </c>
      <c r="J109" s="7">
        <f t="shared" si="7"/>
        <v>1.1180339887498949</v>
      </c>
      <c r="K109">
        <v>100</v>
      </c>
      <c r="L109" s="7">
        <f t="shared" si="8"/>
        <v>0</v>
      </c>
      <c r="M109">
        <v>50</v>
      </c>
      <c r="N109" s="7">
        <f t="shared" si="9"/>
        <v>0</v>
      </c>
      <c r="O109">
        <v>0</v>
      </c>
    </row>
    <row r="110" spans="1:15">
      <c r="A110">
        <v>4</v>
      </c>
      <c r="B110">
        <v>1</v>
      </c>
      <c r="C110" t="s">
        <v>1</v>
      </c>
      <c r="D110" s="5">
        <v>0.7</v>
      </c>
      <c r="E110">
        <v>3</v>
      </c>
      <c r="F110" s="7">
        <f t="shared" si="5"/>
        <v>0</v>
      </c>
      <c r="G110">
        <v>2.5</v>
      </c>
      <c r="H110" s="7">
        <f t="shared" si="6"/>
        <v>0</v>
      </c>
      <c r="I110">
        <v>28</v>
      </c>
      <c r="J110" s="7">
        <f t="shared" si="7"/>
        <v>1.3416407864998738</v>
      </c>
      <c r="K110">
        <v>100</v>
      </c>
      <c r="L110" s="7">
        <f t="shared" si="8"/>
        <v>0</v>
      </c>
      <c r="M110">
        <v>50</v>
      </c>
      <c r="N110" s="7">
        <f t="shared" si="9"/>
        <v>0</v>
      </c>
      <c r="O110">
        <v>0</v>
      </c>
    </row>
    <row r="111" spans="1:15">
      <c r="A111">
        <v>4</v>
      </c>
      <c r="B111">
        <v>1</v>
      </c>
      <c r="C111" t="s">
        <v>1</v>
      </c>
      <c r="D111" s="5">
        <v>0.7</v>
      </c>
      <c r="E111">
        <v>3</v>
      </c>
      <c r="F111" s="7">
        <f t="shared" si="5"/>
        <v>0</v>
      </c>
      <c r="G111">
        <v>2.5</v>
      </c>
      <c r="H111" s="7">
        <f t="shared" si="6"/>
        <v>0</v>
      </c>
      <c r="I111">
        <v>30</v>
      </c>
      <c r="J111" s="7">
        <f t="shared" si="7"/>
        <v>1.5652475842498528</v>
      </c>
      <c r="K111">
        <v>100</v>
      </c>
      <c r="L111" s="7">
        <f t="shared" si="8"/>
        <v>0</v>
      </c>
      <c r="M111">
        <v>50</v>
      </c>
      <c r="N111" s="7">
        <f t="shared" si="9"/>
        <v>0</v>
      </c>
      <c r="O111">
        <v>0</v>
      </c>
    </row>
    <row r="112" spans="1:15">
      <c r="A112">
        <v>4</v>
      </c>
      <c r="B112">
        <v>1</v>
      </c>
      <c r="C112" t="s">
        <v>1</v>
      </c>
      <c r="D112" s="5">
        <v>0.65</v>
      </c>
      <c r="E112">
        <v>3</v>
      </c>
      <c r="F112" s="7">
        <f t="shared" si="5"/>
        <v>0</v>
      </c>
      <c r="G112">
        <v>2.5</v>
      </c>
      <c r="H112" s="7">
        <f t="shared" si="6"/>
        <v>0</v>
      </c>
      <c r="I112">
        <v>32</v>
      </c>
      <c r="J112" s="7">
        <f t="shared" si="7"/>
        <v>1.7888543819998317</v>
      </c>
      <c r="K112">
        <v>100</v>
      </c>
      <c r="L112" s="7">
        <f t="shared" si="8"/>
        <v>0</v>
      </c>
      <c r="M112">
        <v>50</v>
      </c>
      <c r="N112" s="7">
        <f t="shared" si="9"/>
        <v>0</v>
      </c>
      <c r="O112">
        <v>0</v>
      </c>
    </row>
    <row r="113" spans="1:15">
      <c r="A113">
        <v>4</v>
      </c>
      <c r="B113">
        <v>1</v>
      </c>
      <c r="C113" t="s">
        <v>1</v>
      </c>
      <c r="D113" s="5">
        <v>0.6</v>
      </c>
      <c r="E113">
        <v>3</v>
      </c>
      <c r="F113" s="7">
        <f t="shared" si="5"/>
        <v>0</v>
      </c>
      <c r="G113">
        <v>2.5</v>
      </c>
      <c r="H113" s="7">
        <f t="shared" si="6"/>
        <v>0</v>
      </c>
      <c r="I113">
        <v>34</v>
      </c>
      <c r="J113" s="7">
        <f t="shared" si="7"/>
        <v>2.0124611797498106</v>
      </c>
      <c r="K113">
        <v>100</v>
      </c>
      <c r="L113" s="7">
        <f t="shared" si="8"/>
        <v>0</v>
      </c>
      <c r="M113">
        <v>50</v>
      </c>
      <c r="N113" s="7">
        <f t="shared" si="9"/>
        <v>0</v>
      </c>
      <c r="O113">
        <v>0</v>
      </c>
    </row>
    <row r="114" spans="1:15">
      <c r="A114">
        <v>4</v>
      </c>
      <c r="B114">
        <v>1</v>
      </c>
      <c r="C114" t="s">
        <v>1</v>
      </c>
      <c r="D114" s="5">
        <v>0.55000000000000004</v>
      </c>
      <c r="E114">
        <v>3</v>
      </c>
      <c r="F114" s="7">
        <f t="shared" si="5"/>
        <v>0</v>
      </c>
      <c r="G114">
        <v>2.5</v>
      </c>
      <c r="H114" s="7">
        <f t="shared" si="6"/>
        <v>0</v>
      </c>
      <c r="I114">
        <v>36</v>
      </c>
      <c r="J114" s="7">
        <f t="shared" si="7"/>
        <v>2.2360679774997898</v>
      </c>
      <c r="K114">
        <v>100</v>
      </c>
      <c r="L114" s="7">
        <f t="shared" si="8"/>
        <v>0</v>
      </c>
      <c r="M114">
        <v>50</v>
      </c>
      <c r="N114" s="7">
        <f t="shared" si="9"/>
        <v>0</v>
      </c>
      <c r="O114">
        <v>0</v>
      </c>
    </row>
    <row r="115" spans="1:15">
      <c r="A115">
        <v>4</v>
      </c>
      <c r="B115">
        <v>1</v>
      </c>
      <c r="C115" t="s">
        <v>1</v>
      </c>
      <c r="D115" s="5">
        <v>0.5</v>
      </c>
      <c r="E115">
        <v>3</v>
      </c>
      <c r="F115" s="7">
        <f t="shared" si="5"/>
        <v>0</v>
      </c>
      <c r="G115">
        <v>2.5</v>
      </c>
      <c r="H115" s="7">
        <f t="shared" si="6"/>
        <v>0</v>
      </c>
      <c r="I115">
        <v>38</v>
      </c>
      <c r="J115" s="7">
        <f t="shared" si="7"/>
        <v>2.4596747752497685</v>
      </c>
      <c r="K115">
        <v>100</v>
      </c>
      <c r="L115" s="7">
        <f t="shared" si="8"/>
        <v>0</v>
      </c>
      <c r="M115">
        <v>50</v>
      </c>
      <c r="N115" s="7">
        <f t="shared" si="9"/>
        <v>0</v>
      </c>
      <c r="O115">
        <v>0</v>
      </c>
    </row>
    <row r="116" spans="1:15">
      <c r="A116">
        <v>4</v>
      </c>
      <c r="B116">
        <v>1</v>
      </c>
      <c r="C116" t="s">
        <v>2</v>
      </c>
      <c r="D116" s="5">
        <v>0.7</v>
      </c>
      <c r="E116">
        <v>3</v>
      </c>
      <c r="F116" s="7">
        <f t="shared" si="5"/>
        <v>0</v>
      </c>
      <c r="G116">
        <v>2.5</v>
      </c>
      <c r="H116" s="7">
        <f t="shared" si="6"/>
        <v>0</v>
      </c>
      <c r="I116">
        <v>10</v>
      </c>
      <c r="J116" s="7">
        <f t="shared" si="7"/>
        <v>-0.67082039324993692</v>
      </c>
      <c r="K116">
        <v>100</v>
      </c>
      <c r="L116" s="7">
        <f t="shared" si="8"/>
        <v>0</v>
      </c>
      <c r="M116">
        <v>50</v>
      </c>
      <c r="N116" s="7">
        <f t="shared" si="9"/>
        <v>0</v>
      </c>
      <c r="O116">
        <v>0</v>
      </c>
    </row>
    <row r="117" spans="1:15">
      <c r="A117">
        <v>4</v>
      </c>
      <c r="B117">
        <v>1</v>
      </c>
      <c r="C117" t="s">
        <v>2</v>
      </c>
      <c r="D117" s="5">
        <v>0.75</v>
      </c>
      <c r="E117">
        <v>3</v>
      </c>
      <c r="F117" s="7">
        <f t="shared" si="5"/>
        <v>0</v>
      </c>
      <c r="G117">
        <v>2.5</v>
      </c>
      <c r="H117" s="7">
        <f t="shared" si="6"/>
        <v>0</v>
      </c>
      <c r="I117">
        <v>12</v>
      </c>
      <c r="J117" s="7">
        <f t="shared" si="7"/>
        <v>-0.44721359549995793</v>
      </c>
      <c r="K117">
        <v>100</v>
      </c>
      <c r="L117" s="7">
        <f t="shared" si="8"/>
        <v>0</v>
      </c>
      <c r="M117">
        <v>50</v>
      </c>
      <c r="N117" s="7">
        <f t="shared" si="9"/>
        <v>0</v>
      </c>
      <c r="O117">
        <v>0</v>
      </c>
    </row>
    <row r="118" spans="1:15">
      <c r="A118">
        <v>4</v>
      </c>
      <c r="B118">
        <v>1</v>
      </c>
      <c r="C118" t="s">
        <v>2</v>
      </c>
      <c r="D118" s="5">
        <v>0.8</v>
      </c>
      <c r="E118">
        <v>3</v>
      </c>
      <c r="F118" s="7">
        <f t="shared" si="5"/>
        <v>0</v>
      </c>
      <c r="G118">
        <v>2.5</v>
      </c>
      <c r="H118" s="7">
        <f t="shared" si="6"/>
        <v>0</v>
      </c>
      <c r="I118">
        <v>14</v>
      </c>
      <c r="J118" s="7">
        <f t="shared" si="7"/>
        <v>-0.22360679774997896</v>
      </c>
      <c r="K118">
        <v>100</v>
      </c>
      <c r="L118" s="7">
        <f t="shared" si="8"/>
        <v>0</v>
      </c>
      <c r="M118">
        <v>50</v>
      </c>
      <c r="N118" s="7">
        <f t="shared" si="9"/>
        <v>0</v>
      </c>
      <c r="O118">
        <v>0</v>
      </c>
    </row>
    <row r="119" spans="1:15">
      <c r="A119">
        <v>4</v>
      </c>
      <c r="B119">
        <v>1</v>
      </c>
      <c r="C119" t="s">
        <v>2</v>
      </c>
      <c r="D119" s="5">
        <v>0.8</v>
      </c>
      <c r="E119">
        <v>3</v>
      </c>
      <c r="F119" s="7">
        <f t="shared" si="5"/>
        <v>0</v>
      </c>
      <c r="G119">
        <v>2.5</v>
      </c>
      <c r="H119" s="7">
        <f t="shared" si="6"/>
        <v>0</v>
      </c>
      <c r="I119">
        <v>16</v>
      </c>
      <c r="J119" s="7">
        <f t="shared" si="7"/>
        <v>0</v>
      </c>
      <c r="K119">
        <v>100</v>
      </c>
      <c r="L119" s="7">
        <f t="shared" si="8"/>
        <v>0</v>
      </c>
      <c r="M119">
        <v>50</v>
      </c>
      <c r="N119" s="7">
        <f t="shared" si="9"/>
        <v>0</v>
      </c>
      <c r="O119">
        <v>0</v>
      </c>
    </row>
    <row r="120" spans="1:15">
      <c r="A120">
        <v>4</v>
      </c>
      <c r="B120">
        <v>1</v>
      </c>
      <c r="C120" t="s">
        <v>2</v>
      </c>
      <c r="D120" s="5">
        <v>0.8</v>
      </c>
      <c r="E120">
        <v>3</v>
      </c>
      <c r="F120" s="7">
        <f t="shared" si="5"/>
        <v>0</v>
      </c>
      <c r="G120">
        <v>2.5</v>
      </c>
      <c r="H120" s="7">
        <f t="shared" si="6"/>
        <v>0</v>
      </c>
      <c r="I120">
        <v>18</v>
      </c>
      <c r="J120" s="7">
        <f t="shared" si="7"/>
        <v>0.22360679774997896</v>
      </c>
      <c r="K120">
        <v>100</v>
      </c>
      <c r="L120" s="7">
        <f t="shared" si="8"/>
        <v>0</v>
      </c>
      <c r="M120">
        <v>50</v>
      </c>
      <c r="N120" s="7">
        <f t="shared" si="9"/>
        <v>0</v>
      </c>
      <c r="O120">
        <v>0</v>
      </c>
    </row>
    <row r="121" spans="1:15">
      <c r="A121">
        <v>4</v>
      </c>
      <c r="B121">
        <v>1</v>
      </c>
      <c r="C121" t="s">
        <v>2</v>
      </c>
      <c r="D121" s="5">
        <v>0.8</v>
      </c>
      <c r="E121">
        <v>3</v>
      </c>
      <c r="F121" s="7">
        <f t="shared" si="5"/>
        <v>0</v>
      </c>
      <c r="G121">
        <v>2.5</v>
      </c>
      <c r="H121" s="7">
        <f t="shared" si="6"/>
        <v>0</v>
      </c>
      <c r="I121">
        <v>20</v>
      </c>
      <c r="J121" s="7">
        <f t="shared" si="7"/>
        <v>0.44721359549995793</v>
      </c>
      <c r="K121">
        <v>100</v>
      </c>
      <c r="L121" s="7">
        <f t="shared" si="8"/>
        <v>0</v>
      </c>
      <c r="M121">
        <v>50</v>
      </c>
      <c r="N121" s="7">
        <f t="shared" si="9"/>
        <v>0</v>
      </c>
      <c r="O121">
        <v>0</v>
      </c>
    </row>
    <row r="122" spans="1:15">
      <c r="A122">
        <v>4</v>
      </c>
      <c r="B122">
        <v>1</v>
      </c>
      <c r="C122" t="s">
        <v>2</v>
      </c>
      <c r="D122" s="5">
        <v>0.75</v>
      </c>
      <c r="E122">
        <v>3</v>
      </c>
      <c r="F122" s="7">
        <f t="shared" si="5"/>
        <v>0</v>
      </c>
      <c r="G122">
        <v>2.5</v>
      </c>
      <c r="H122" s="7">
        <f t="shared" si="6"/>
        <v>0</v>
      </c>
      <c r="I122">
        <v>22</v>
      </c>
      <c r="J122" s="7">
        <f t="shared" si="7"/>
        <v>0.67082039324993692</v>
      </c>
      <c r="K122">
        <v>100</v>
      </c>
      <c r="L122" s="7">
        <f t="shared" si="8"/>
        <v>0</v>
      </c>
      <c r="M122">
        <v>50</v>
      </c>
      <c r="N122" s="7">
        <f t="shared" si="9"/>
        <v>0</v>
      </c>
      <c r="O122">
        <v>0</v>
      </c>
    </row>
    <row r="123" spans="1:15">
      <c r="A123">
        <v>4</v>
      </c>
      <c r="B123">
        <v>1</v>
      </c>
      <c r="C123" t="s">
        <v>2</v>
      </c>
      <c r="D123" s="5">
        <v>0.75</v>
      </c>
      <c r="E123">
        <v>3</v>
      </c>
      <c r="F123" s="7">
        <f t="shared" si="5"/>
        <v>0</v>
      </c>
      <c r="G123">
        <v>2.5</v>
      </c>
      <c r="H123" s="7">
        <f t="shared" si="6"/>
        <v>0</v>
      </c>
      <c r="I123">
        <v>24</v>
      </c>
      <c r="J123" s="7">
        <f t="shared" si="7"/>
        <v>0.89442719099991586</v>
      </c>
      <c r="K123">
        <v>100</v>
      </c>
      <c r="L123" s="7">
        <f t="shared" si="8"/>
        <v>0</v>
      </c>
      <c r="M123">
        <v>50</v>
      </c>
      <c r="N123" s="7">
        <f t="shared" si="9"/>
        <v>0</v>
      </c>
      <c r="O123">
        <v>0</v>
      </c>
    </row>
    <row r="124" spans="1:15">
      <c r="A124">
        <v>4</v>
      </c>
      <c r="B124">
        <v>1</v>
      </c>
      <c r="C124" t="s">
        <v>2</v>
      </c>
      <c r="D124" s="5">
        <v>0.75</v>
      </c>
      <c r="E124">
        <v>3</v>
      </c>
      <c r="F124" s="7">
        <f t="shared" si="5"/>
        <v>0</v>
      </c>
      <c r="G124">
        <v>2.5</v>
      </c>
      <c r="H124" s="7">
        <f t="shared" si="6"/>
        <v>0</v>
      </c>
      <c r="I124">
        <v>26</v>
      </c>
      <c r="J124" s="7">
        <f t="shared" si="7"/>
        <v>1.1180339887498949</v>
      </c>
      <c r="K124">
        <v>100</v>
      </c>
      <c r="L124" s="7">
        <f t="shared" si="8"/>
        <v>0</v>
      </c>
      <c r="M124">
        <v>50</v>
      </c>
      <c r="N124" s="7">
        <f t="shared" si="9"/>
        <v>0</v>
      </c>
      <c r="O124">
        <v>0</v>
      </c>
    </row>
    <row r="125" spans="1:15">
      <c r="A125">
        <v>4</v>
      </c>
      <c r="B125">
        <v>1</v>
      </c>
      <c r="C125" t="s">
        <v>2</v>
      </c>
      <c r="D125" s="5">
        <v>0.7</v>
      </c>
      <c r="E125">
        <v>3</v>
      </c>
      <c r="F125" s="7">
        <f t="shared" si="5"/>
        <v>0</v>
      </c>
      <c r="G125">
        <v>2.5</v>
      </c>
      <c r="H125" s="7">
        <f t="shared" si="6"/>
        <v>0</v>
      </c>
      <c r="I125">
        <v>28</v>
      </c>
      <c r="J125" s="7">
        <f t="shared" si="7"/>
        <v>1.3416407864998738</v>
      </c>
      <c r="K125">
        <v>100</v>
      </c>
      <c r="L125" s="7">
        <f t="shared" si="8"/>
        <v>0</v>
      </c>
      <c r="M125">
        <v>50</v>
      </c>
      <c r="N125" s="7">
        <f t="shared" si="9"/>
        <v>0</v>
      </c>
      <c r="O125">
        <v>0</v>
      </c>
    </row>
    <row r="126" spans="1:15">
      <c r="A126">
        <v>4</v>
      </c>
      <c r="B126">
        <v>1</v>
      </c>
      <c r="C126" t="s">
        <v>2</v>
      </c>
      <c r="D126" s="5">
        <v>0.7</v>
      </c>
      <c r="E126">
        <v>3</v>
      </c>
      <c r="F126" s="7">
        <f t="shared" si="5"/>
        <v>0</v>
      </c>
      <c r="G126">
        <v>2.5</v>
      </c>
      <c r="H126" s="7">
        <f t="shared" si="6"/>
        <v>0</v>
      </c>
      <c r="I126">
        <v>30</v>
      </c>
      <c r="J126" s="7">
        <f t="shared" si="7"/>
        <v>1.5652475842498528</v>
      </c>
      <c r="K126">
        <v>100</v>
      </c>
      <c r="L126" s="7">
        <f t="shared" si="8"/>
        <v>0</v>
      </c>
      <c r="M126">
        <v>50</v>
      </c>
      <c r="N126" s="7">
        <f t="shared" si="9"/>
        <v>0</v>
      </c>
      <c r="O126">
        <v>0</v>
      </c>
    </row>
    <row r="127" spans="1:15">
      <c r="A127">
        <v>4</v>
      </c>
      <c r="B127">
        <v>1</v>
      </c>
      <c r="C127" t="s">
        <v>2</v>
      </c>
      <c r="D127" s="5">
        <v>0.65</v>
      </c>
      <c r="E127">
        <v>3</v>
      </c>
      <c r="F127" s="7">
        <f t="shared" si="5"/>
        <v>0</v>
      </c>
      <c r="G127">
        <v>2.5</v>
      </c>
      <c r="H127" s="7">
        <f t="shared" si="6"/>
        <v>0</v>
      </c>
      <c r="I127">
        <v>32</v>
      </c>
      <c r="J127" s="7">
        <f t="shared" si="7"/>
        <v>1.7888543819998317</v>
      </c>
      <c r="K127">
        <v>100</v>
      </c>
      <c r="L127" s="7">
        <f t="shared" si="8"/>
        <v>0</v>
      </c>
      <c r="M127">
        <v>50</v>
      </c>
      <c r="N127" s="7">
        <f t="shared" si="9"/>
        <v>0</v>
      </c>
      <c r="O127">
        <v>0</v>
      </c>
    </row>
    <row r="128" spans="1:15">
      <c r="A128">
        <v>4</v>
      </c>
      <c r="B128">
        <v>1</v>
      </c>
      <c r="C128" t="s">
        <v>2</v>
      </c>
      <c r="D128" s="5">
        <v>0.6</v>
      </c>
      <c r="E128">
        <v>3</v>
      </c>
      <c r="F128" s="7">
        <f t="shared" si="5"/>
        <v>0</v>
      </c>
      <c r="G128">
        <v>2.5</v>
      </c>
      <c r="H128" s="7">
        <f t="shared" si="6"/>
        <v>0</v>
      </c>
      <c r="I128">
        <v>34</v>
      </c>
      <c r="J128" s="7">
        <f t="shared" si="7"/>
        <v>2.0124611797498106</v>
      </c>
      <c r="K128">
        <v>100</v>
      </c>
      <c r="L128" s="7">
        <f t="shared" si="8"/>
        <v>0</v>
      </c>
      <c r="M128">
        <v>50</v>
      </c>
      <c r="N128" s="7">
        <f t="shared" si="9"/>
        <v>0</v>
      </c>
      <c r="O128">
        <v>0</v>
      </c>
    </row>
    <row r="129" spans="1:15">
      <c r="A129">
        <v>4</v>
      </c>
      <c r="B129">
        <v>1</v>
      </c>
      <c r="C129" t="s">
        <v>2</v>
      </c>
      <c r="D129" s="5">
        <v>0.55000000000000004</v>
      </c>
      <c r="E129">
        <v>3</v>
      </c>
      <c r="F129" s="7">
        <f t="shared" si="5"/>
        <v>0</v>
      </c>
      <c r="G129">
        <v>2.5</v>
      </c>
      <c r="H129" s="7">
        <f t="shared" si="6"/>
        <v>0</v>
      </c>
      <c r="I129">
        <v>36</v>
      </c>
      <c r="J129" s="7">
        <f t="shared" si="7"/>
        <v>2.2360679774997898</v>
      </c>
      <c r="K129">
        <v>100</v>
      </c>
      <c r="L129" s="7">
        <f t="shared" si="8"/>
        <v>0</v>
      </c>
      <c r="M129">
        <v>50</v>
      </c>
      <c r="N129" s="7">
        <f t="shared" si="9"/>
        <v>0</v>
      </c>
      <c r="O129">
        <v>0</v>
      </c>
    </row>
    <row r="130" spans="1:15">
      <c r="A130">
        <v>4</v>
      </c>
      <c r="B130">
        <v>1</v>
      </c>
      <c r="C130" t="s">
        <v>2</v>
      </c>
      <c r="D130" s="5">
        <v>0.5</v>
      </c>
      <c r="E130">
        <v>3</v>
      </c>
      <c r="F130" s="7">
        <f t="shared" si="5"/>
        <v>0</v>
      </c>
      <c r="G130">
        <v>2.5</v>
      </c>
      <c r="H130" s="7">
        <f t="shared" si="6"/>
        <v>0</v>
      </c>
      <c r="I130">
        <v>38</v>
      </c>
      <c r="J130" s="7">
        <f t="shared" si="7"/>
        <v>2.4596747752497685</v>
      </c>
      <c r="K130">
        <v>100</v>
      </c>
      <c r="L130" s="7">
        <f t="shared" si="8"/>
        <v>0</v>
      </c>
      <c r="M130">
        <v>50</v>
      </c>
      <c r="N130" s="7">
        <f t="shared" si="9"/>
        <v>0</v>
      </c>
      <c r="O130">
        <v>0</v>
      </c>
    </row>
    <row r="131" spans="1:15">
      <c r="A131">
        <v>4</v>
      </c>
      <c r="B131">
        <v>1</v>
      </c>
      <c r="C131" t="s">
        <v>3</v>
      </c>
      <c r="D131" s="5">
        <v>0.7</v>
      </c>
      <c r="E131">
        <v>3</v>
      </c>
      <c r="F131" s="7">
        <f t="shared" ref="F131:F194" si="10">(E131-3)/STDEV($E$11:$E$20)</f>
        <v>0</v>
      </c>
      <c r="G131">
        <v>2.5</v>
      </c>
      <c r="H131" s="7">
        <f t="shared" ref="H131:H194" si="11">(G131-2.5)/STDEV($G$11:$G$20)</f>
        <v>0</v>
      </c>
      <c r="I131">
        <v>10</v>
      </c>
      <c r="J131" s="7">
        <f t="shared" ref="J131:J194" si="12">(I131-16)/STDEV($I$101:$I$115)</f>
        <v>-0.67082039324993692</v>
      </c>
      <c r="K131">
        <v>100</v>
      </c>
      <c r="L131" s="7">
        <f t="shared" ref="L131:L194" si="13">(K131-100)/STDEV(0,50,100)</f>
        <v>0</v>
      </c>
      <c r="M131">
        <v>50</v>
      </c>
      <c r="N131" s="7">
        <f t="shared" ref="N131:N194" si="14">(M131-50)/STDEV(0,50,100)</f>
        <v>0</v>
      </c>
      <c r="O131">
        <v>0</v>
      </c>
    </row>
    <row r="132" spans="1:15">
      <c r="A132">
        <v>4</v>
      </c>
      <c r="B132">
        <v>1</v>
      </c>
      <c r="C132" t="s">
        <v>3</v>
      </c>
      <c r="D132" s="5">
        <v>0.75</v>
      </c>
      <c r="E132">
        <v>3</v>
      </c>
      <c r="F132" s="7">
        <f t="shared" si="10"/>
        <v>0</v>
      </c>
      <c r="G132">
        <v>2.5</v>
      </c>
      <c r="H132" s="7">
        <f t="shared" si="11"/>
        <v>0</v>
      </c>
      <c r="I132">
        <v>12</v>
      </c>
      <c r="J132" s="7">
        <f t="shared" si="12"/>
        <v>-0.44721359549995793</v>
      </c>
      <c r="K132">
        <v>100</v>
      </c>
      <c r="L132" s="7">
        <f t="shared" si="13"/>
        <v>0</v>
      </c>
      <c r="M132">
        <v>50</v>
      </c>
      <c r="N132" s="7">
        <f t="shared" si="14"/>
        <v>0</v>
      </c>
      <c r="O132">
        <v>0</v>
      </c>
    </row>
    <row r="133" spans="1:15">
      <c r="A133">
        <v>4</v>
      </c>
      <c r="B133">
        <v>1</v>
      </c>
      <c r="C133" t="s">
        <v>3</v>
      </c>
      <c r="D133" s="5">
        <v>0.8</v>
      </c>
      <c r="E133">
        <v>3</v>
      </c>
      <c r="F133" s="7">
        <f t="shared" si="10"/>
        <v>0</v>
      </c>
      <c r="G133">
        <v>2.5</v>
      </c>
      <c r="H133" s="7">
        <f t="shared" si="11"/>
        <v>0</v>
      </c>
      <c r="I133">
        <v>14</v>
      </c>
      <c r="J133" s="7">
        <f t="shared" si="12"/>
        <v>-0.22360679774997896</v>
      </c>
      <c r="K133">
        <v>100</v>
      </c>
      <c r="L133" s="7">
        <f t="shared" si="13"/>
        <v>0</v>
      </c>
      <c r="M133">
        <v>50</v>
      </c>
      <c r="N133" s="7">
        <f t="shared" si="14"/>
        <v>0</v>
      </c>
      <c r="O133">
        <v>0</v>
      </c>
    </row>
    <row r="134" spans="1:15">
      <c r="A134">
        <v>4</v>
      </c>
      <c r="B134">
        <v>1</v>
      </c>
      <c r="C134" t="s">
        <v>3</v>
      </c>
      <c r="D134" s="5">
        <v>0.8</v>
      </c>
      <c r="E134">
        <v>3</v>
      </c>
      <c r="F134" s="7">
        <f t="shared" si="10"/>
        <v>0</v>
      </c>
      <c r="G134">
        <v>2.5</v>
      </c>
      <c r="H134" s="7">
        <f t="shared" si="11"/>
        <v>0</v>
      </c>
      <c r="I134">
        <v>16</v>
      </c>
      <c r="J134" s="7">
        <f t="shared" si="12"/>
        <v>0</v>
      </c>
      <c r="K134">
        <v>100</v>
      </c>
      <c r="L134" s="7">
        <f t="shared" si="13"/>
        <v>0</v>
      </c>
      <c r="M134">
        <v>50</v>
      </c>
      <c r="N134" s="7">
        <f t="shared" si="14"/>
        <v>0</v>
      </c>
      <c r="O134">
        <v>0</v>
      </c>
    </row>
    <row r="135" spans="1:15">
      <c r="A135">
        <v>4</v>
      </c>
      <c r="B135">
        <v>1</v>
      </c>
      <c r="C135" t="s">
        <v>3</v>
      </c>
      <c r="D135" s="5">
        <v>0.8</v>
      </c>
      <c r="E135">
        <v>3</v>
      </c>
      <c r="F135" s="7">
        <f t="shared" si="10"/>
        <v>0</v>
      </c>
      <c r="G135">
        <v>2.5</v>
      </c>
      <c r="H135" s="7">
        <f t="shared" si="11"/>
        <v>0</v>
      </c>
      <c r="I135">
        <v>18</v>
      </c>
      <c r="J135" s="7">
        <f t="shared" si="12"/>
        <v>0.22360679774997896</v>
      </c>
      <c r="K135">
        <v>100</v>
      </c>
      <c r="L135" s="7">
        <f t="shared" si="13"/>
        <v>0</v>
      </c>
      <c r="M135">
        <v>50</v>
      </c>
      <c r="N135" s="7">
        <f t="shared" si="14"/>
        <v>0</v>
      </c>
      <c r="O135">
        <v>0</v>
      </c>
    </row>
    <row r="136" spans="1:15">
      <c r="A136">
        <v>4</v>
      </c>
      <c r="B136">
        <v>1</v>
      </c>
      <c r="C136" t="s">
        <v>3</v>
      </c>
      <c r="D136" s="5">
        <v>0.8</v>
      </c>
      <c r="E136">
        <v>3</v>
      </c>
      <c r="F136" s="7">
        <f t="shared" si="10"/>
        <v>0</v>
      </c>
      <c r="G136">
        <v>2.5</v>
      </c>
      <c r="H136" s="7">
        <f t="shared" si="11"/>
        <v>0</v>
      </c>
      <c r="I136">
        <v>20</v>
      </c>
      <c r="J136" s="7">
        <f t="shared" si="12"/>
        <v>0.44721359549995793</v>
      </c>
      <c r="K136">
        <v>100</v>
      </c>
      <c r="L136" s="7">
        <f t="shared" si="13"/>
        <v>0</v>
      </c>
      <c r="M136">
        <v>50</v>
      </c>
      <c r="N136" s="7">
        <f t="shared" si="14"/>
        <v>0</v>
      </c>
      <c r="O136">
        <v>0</v>
      </c>
    </row>
    <row r="137" spans="1:15">
      <c r="A137">
        <v>4</v>
      </c>
      <c r="B137">
        <v>1</v>
      </c>
      <c r="C137" t="s">
        <v>3</v>
      </c>
      <c r="D137" s="5">
        <v>0.75</v>
      </c>
      <c r="E137">
        <v>3</v>
      </c>
      <c r="F137" s="7">
        <f t="shared" si="10"/>
        <v>0</v>
      </c>
      <c r="G137">
        <v>2.5</v>
      </c>
      <c r="H137" s="7">
        <f t="shared" si="11"/>
        <v>0</v>
      </c>
      <c r="I137">
        <v>22</v>
      </c>
      <c r="J137" s="7">
        <f t="shared" si="12"/>
        <v>0.67082039324993692</v>
      </c>
      <c r="K137">
        <v>100</v>
      </c>
      <c r="L137" s="7">
        <f t="shared" si="13"/>
        <v>0</v>
      </c>
      <c r="M137">
        <v>50</v>
      </c>
      <c r="N137" s="7">
        <f t="shared" si="14"/>
        <v>0</v>
      </c>
      <c r="O137">
        <v>0</v>
      </c>
    </row>
    <row r="138" spans="1:15">
      <c r="A138">
        <v>4</v>
      </c>
      <c r="B138">
        <v>1</v>
      </c>
      <c r="C138" t="s">
        <v>3</v>
      </c>
      <c r="D138" s="5">
        <v>0.75</v>
      </c>
      <c r="E138">
        <v>3</v>
      </c>
      <c r="F138" s="7">
        <f t="shared" si="10"/>
        <v>0</v>
      </c>
      <c r="G138">
        <v>2.5</v>
      </c>
      <c r="H138" s="7">
        <f t="shared" si="11"/>
        <v>0</v>
      </c>
      <c r="I138">
        <v>24</v>
      </c>
      <c r="J138" s="7">
        <f t="shared" si="12"/>
        <v>0.89442719099991586</v>
      </c>
      <c r="K138">
        <v>100</v>
      </c>
      <c r="L138" s="7">
        <f t="shared" si="13"/>
        <v>0</v>
      </c>
      <c r="M138">
        <v>50</v>
      </c>
      <c r="N138" s="7">
        <f t="shared" si="14"/>
        <v>0</v>
      </c>
      <c r="O138">
        <v>0</v>
      </c>
    </row>
    <row r="139" spans="1:15">
      <c r="A139">
        <v>4</v>
      </c>
      <c r="B139">
        <v>1</v>
      </c>
      <c r="C139" t="s">
        <v>3</v>
      </c>
      <c r="D139" s="5">
        <v>0.75</v>
      </c>
      <c r="E139">
        <v>3</v>
      </c>
      <c r="F139" s="7">
        <f t="shared" si="10"/>
        <v>0</v>
      </c>
      <c r="G139">
        <v>2.5</v>
      </c>
      <c r="H139" s="7">
        <f t="shared" si="11"/>
        <v>0</v>
      </c>
      <c r="I139">
        <v>26</v>
      </c>
      <c r="J139" s="7">
        <f t="shared" si="12"/>
        <v>1.1180339887498949</v>
      </c>
      <c r="K139">
        <v>100</v>
      </c>
      <c r="L139" s="7">
        <f t="shared" si="13"/>
        <v>0</v>
      </c>
      <c r="M139">
        <v>50</v>
      </c>
      <c r="N139" s="7">
        <f t="shared" si="14"/>
        <v>0</v>
      </c>
      <c r="O139">
        <v>0</v>
      </c>
    </row>
    <row r="140" spans="1:15">
      <c r="A140">
        <v>4</v>
      </c>
      <c r="B140">
        <v>1</v>
      </c>
      <c r="C140" t="s">
        <v>3</v>
      </c>
      <c r="D140" s="5">
        <v>0.7</v>
      </c>
      <c r="E140">
        <v>3</v>
      </c>
      <c r="F140" s="7">
        <f t="shared" si="10"/>
        <v>0</v>
      </c>
      <c r="G140">
        <v>2.5</v>
      </c>
      <c r="H140" s="7">
        <f t="shared" si="11"/>
        <v>0</v>
      </c>
      <c r="I140">
        <v>28</v>
      </c>
      <c r="J140" s="7">
        <f t="shared" si="12"/>
        <v>1.3416407864998738</v>
      </c>
      <c r="K140">
        <v>100</v>
      </c>
      <c r="L140" s="7">
        <f t="shared" si="13"/>
        <v>0</v>
      </c>
      <c r="M140">
        <v>50</v>
      </c>
      <c r="N140" s="7">
        <f t="shared" si="14"/>
        <v>0</v>
      </c>
      <c r="O140">
        <v>0</v>
      </c>
    </row>
    <row r="141" spans="1:15">
      <c r="A141">
        <v>4</v>
      </c>
      <c r="B141">
        <v>1</v>
      </c>
      <c r="C141" t="s">
        <v>3</v>
      </c>
      <c r="D141" s="5">
        <v>0.7</v>
      </c>
      <c r="E141">
        <v>3</v>
      </c>
      <c r="F141" s="7">
        <f t="shared" si="10"/>
        <v>0</v>
      </c>
      <c r="G141">
        <v>2.5</v>
      </c>
      <c r="H141" s="7">
        <f t="shared" si="11"/>
        <v>0</v>
      </c>
      <c r="I141">
        <v>30</v>
      </c>
      <c r="J141" s="7">
        <f t="shared" si="12"/>
        <v>1.5652475842498528</v>
      </c>
      <c r="K141">
        <v>100</v>
      </c>
      <c r="L141" s="7">
        <f t="shared" si="13"/>
        <v>0</v>
      </c>
      <c r="M141">
        <v>50</v>
      </c>
      <c r="N141" s="7">
        <f t="shared" si="14"/>
        <v>0</v>
      </c>
      <c r="O141">
        <v>0</v>
      </c>
    </row>
    <row r="142" spans="1:15">
      <c r="A142">
        <v>4</v>
      </c>
      <c r="B142">
        <v>1</v>
      </c>
      <c r="C142" t="s">
        <v>3</v>
      </c>
      <c r="D142" s="5">
        <v>0.65</v>
      </c>
      <c r="E142">
        <v>3</v>
      </c>
      <c r="F142" s="7">
        <f t="shared" si="10"/>
        <v>0</v>
      </c>
      <c r="G142">
        <v>2.5</v>
      </c>
      <c r="H142" s="7">
        <f t="shared" si="11"/>
        <v>0</v>
      </c>
      <c r="I142">
        <v>32</v>
      </c>
      <c r="J142" s="7">
        <f t="shared" si="12"/>
        <v>1.7888543819998317</v>
      </c>
      <c r="K142">
        <v>100</v>
      </c>
      <c r="L142" s="7">
        <f t="shared" si="13"/>
        <v>0</v>
      </c>
      <c r="M142">
        <v>50</v>
      </c>
      <c r="N142" s="7">
        <f t="shared" si="14"/>
        <v>0</v>
      </c>
      <c r="O142">
        <v>0</v>
      </c>
    </row>
    <row r="143" spans="1:15">
      <c r="A143">
        <v>4</v>
      </c>
      <c r="B143">
        <v>1</v>
      </c>
      <c r="C143" t="s">
        <v>3</v>
      </c>
      <c r="D143" s="5">
        <v>0.6</v>
      </c>
      <c r="E143">
        <v>3</v>
      </c>
      <c r="F143" s="7">
        <f t="shared" si="10"/>
        <v>0</v>
      </c>
      <c r="G143">
        <v>2.5</v>
      </c>
      <c r="H143" s="7">
        <f t="shared" si="11"/>
        <v>0</v>
      </c>
      <c r="I143">
        <v>34</v>
      </c>
      <c r="J143" s="7">
        <f t="shared" si="12"/>
        <v>2.0124611797498106</v>
      </c>
      <c r="K143">
        <v>100</v>
      </c>
      <c r="L143" s="7">
        <f t="shared" si="13"/>
        <v>0</v>
      </c>
      <c r="M143">
        <v>50</v>
      </c>
      <c r="N143" s="7">
        <f t="shared" si="14"/>
        <v>0</v>
      </c>
      <c r="O143">
        <v>0</v>
      </c>
    </row>
    <row r="144" spans="1:15">
      <c r="A144">
        <v>4</v>
      </c>
      <c r="B144">
        <v>1</v>
      </c>
      <c r="C144" t="s">
        <v>3</v>
      </c>
      <c r="D144" s="5">
        <v>0.55000000000000004</v>
      </c>
      <c r="E144">
        <v>3</v>
      </c>
      <c r="F144" s="7">
        <f t="shared" si="10"/>
        <v>0</v>
      </c>
      <c r="G144">
        <v>2.5</v>
      </c>
      <c r="H144" s="7">
        <f t="shared" si="11"/>
        <v>0</v>
      </c>
      <c r="I144">
        <v>36</v>
      </c>
      <c r="J144" s="7">
        <f t="shared" si="12"/>
        <v>2.2360679774997898</v>
      </c>
      <c r="K144">
        <v>100</v>
      </c>
      <c r="L144" s="7">
        <f t="shared" si="13"/>
        <v>0</v>
      </c>
      <c r="M144">
        <v>50</v>
      </c>
      <c r="N144" s="7">
        <f t="shared" si="14"/>
        <v>0</v>
      </c>
      <c r="O144">
        <v>0</v>
      </c>
    </row>
    <row r="145" spans="1:15">
      <c r="A145">
        <v>4</v>
      </c>
      <c r="B145">
        <v>1</v>
      </c>
      <c r="C145" t="s">
        <v>3</v>
      </c>
      <c r="D145" s="5">
        <v>0.5</v>
      </c>
      <c r="E145">
        <v>3</v>
      </c>
      <c r="F145" s="7">
        <f t="shared" si="10"/>
        <v>0</v>
      </c>
      <c r="G145">
        <v>2.5</v>
      </c>
      <c r="H145" s="7">
        <f t="shared" si="11"/>
        <v>0</v>
      </c>
      <c r="I145">
        <v>38</v>
      </c>
      <c r="J145" s="7">
        <f t="shared" si="12"/>
        <v>2.4596747752497685</v>
      </c>
      <c r="K145">
        <v>100</v>
      </c>
      <c r="L145" s="7">
        <f t="shared" si="13"/>
        <v>0</v>
      </c>
      <c r="M145">
        <v>50</v>
      </c>
      <c r="N145" s="7">
        <f t="shared" si="14"/>
        <v>0</v>
      </c>
      <c r="O145">
        <v>0</v>
      </c>
    </row>
    <row r="146" spans="1:15">
      <c r="A146">
        <v>4</v>
      </c>
      <c r="B146">
        <v>2</v>
      </c>
      <c r="C146" t="s">
        <v>1</v>
      </c>
      <c r="D146" s="5">
        <v>0.85</v>
      </c>
      <c r="E146">
        <v>3</v>
      </c>
      <c r="F146" s="7">
        <f t="shared" si="10"/>
        <v>0</v>
      </c>
      <c r="G146">
        <v>2.5</v>
      </c>
      <c r="H146" s="7">
        <f t="shared" si="11"/>
        <v>0</v>
      </c>
      <c r="I146">
        <v>10</v>
      </c>
      <c r="J146" s="7">
        <f t="shared" si="12"/>
        <v>-0.67082039324993692</v>
      </c>
      <c r="K146">
        <v>100</v>
      </c>
      <c r="L146" s="7">
        <f t="shared" si="13"/>
        <v>0</v>
      </c>
      <c r="M146">
        <v>50</v>
      </c>
      <c r="N146" s="7">
        <f t="shared" si="14"/>
        <v>0</v>
      </c>
      <c r="O146">
        <v>0</v>
      </c>
    </row>
    <row r="147" spans="1:15">
      <c r="A147">
        <v>4</v>
      </c>
      <c r="B147">
        <v>2</v>
      </c>
      <c r="C147" t="s">
        <v>1</v>
      </c>
      <c r="D147" s="5">
        <v>0.88</v>
      </c>
      <c r="E147">
        <v>3</v>
      </c>
      <c r="F147" s="7">
        <f t="shared" si="10"/>
        <v>0</v>
      </c>
      <c r="G147">
        <v>2.5</v>
      </c>
      <c r="H147" s="7">
        <f t="shared" si="11"/>
        <v>0</v>
      </c>
      <c r="I147">
        <v>12</v>
      </c>
      <c r="J147" s="7">
        <f t="shared" si="12"/>
        <v>-0.44721359549995793</v>
      </c>
      <c r="K147">
        <v>100</v>
      </c>
      <c r="L147" s="7">
        <f t="shared" si="13"/>
        <v>0</v>
      </c>
      <c r="M147">
        <v>50</v>
      </c>
      <c r="N147" s="7">
        <f t="shared" si="14"/>
        <v>0</v>
      </c>
      <c r="O147">
        <v>0</v>
      </c>
    </row>
    <row r="148" spans="1:15">
      <c r="A148">
        <v>4</v>
      </c>
      <c r="B148">
        <v>2</v>
      </c>
      <c r="C148" t="s">
        <v>1</v>
      </c>
      <c r="D148" s="5">
        <v>0.9</v>
      </c>
      <c r="E148">
        <v>3</v>
      </c>
      <c r="F148" s="7">
        <f t="shared" si="10"/>
        <v>0</v>
      </c>
      <c r="G148">
        <v>2.5</v>
      </c>
      <c r="H148" s="7">
        <f t="shared" si="11"/>
        <v>0</v>
      </c>
      <c r="I148">
        <v>14</v>
      </c>
      <c r="J148" s="7">
        <f t="shared" si="12"/>
        <v>-0.22360679774997896</v>
      </c>
      <c r="K148">
        <v>100</v>
      </c>
      <c r="L148" s="7">
        <f t="shared" si="13"/>
        <v>0</v>
      </c>
      <c r="M148">
        <v>50</v>
      </c>
      <c r="N148" s="7">
        <f t="shared" si="14"/>
        <v>0</v>
      </c>
      <c r="O148">
        <v>0</v>
      </c>
    </row>
    <row r="149" spans="1:15">
      <c r="A149">
        <v>4</v>
      </c>
      <c r="B149">
        <v>2</v>
      </c>
      <c r="C149" t="s">
        <v>1</v>
      </c>
      <c r="D149" s="5">
        <v>0.9</v>
      </c>
      <c r="E149">
        <v>3</v>
      </c>
      <c r="F149" s="7">
        <f t="shared" si="10"/>
        <v>0</v>
      </c>
      <c r="G149">
        <v>2.5</v>
      </c>
      <c r="H149" s="7">
        <f t="shared" si="11"/>
        <v>0</v>
      </c>
      <c r="I149">
        <v>16</v>
      </c>
      <c r="J149" s="7">
        <f t="shared" si="12"/>
        <v>0</v>
      </c>
      <c r="K149">
        <v>100</v>
      </c>
      <c r="L149" s="7">
        <f t="shared" si="13"/>
        <v>0</v>
      </c>
      <c r="M149">
        <v>50</v>
      </c>
      <c r="N149" s="7">
        <f t="shared" si="14"/>
        <v>0</v>
      </c>
      <c r="O149">
        <v>0</v>
      </c>
    </row>
    <row r="150" spans="1:15">
      <c r="A150">
        <v>4</v>
      </c>
      <c r="B150">
        <v>2</v>
      </c>
      <c r="C150" t="s">
        <v>1</v>
      </c>
      <c r="D150" s="5">
        <v>0.9</v>
      </c>
      <c r="E150">
        <v>3</v>
      </c>
      <c r="F150" s="7">
        <f t="shared" si="10"/>
        <v>0</v>
      </c>
      <c r="G150">
        <v>2.5</v>
      </c>
      <c r="H150" s="7">
        <f t="shared" si="11"/>
        <v>0</v>
      </c>
      <c r="I150">
        <v>18</v>
      </c>
      <c r="J150" s="7">
        <f t="shared" si="12"/>
        <v>0.22360679774997896</v>
      </c>
      <c r="K150">
        <v>100</v>
      </c>
      <c r="L150" s="7">
        <f t="shared" si="13"/>
        <v>0</v>
      </c>
      <c r="M150">
        <v>50</v>
      </c>
      <c r="N150" s="7">
        <f t="shared" si="14"/>
        <v>0</v>
      </c>
      <c r="O150">
        <v>0</v>
      </c>
    </row>
    <row r="151" spans="1:15">
      <c r="A151">
        <v>4</v>
      </c>
      <c r="B151">
        <v>2</v>
      </c>
      <c r="C151" t="s">
        <v>1</v>
      </c>
      <c r="D151" s="5">
        <v>0.9</v>
      </c>
      <c r="E151">
        <v>3</v>
      </c>
      <c r="F151" s="7">
        <f t="shared" si="10"/>
        <v>0</v>
      </c>
      <c r="G151">
        <v>2.5</v>
      </c>
      <c r="H151" s="7">
        <f t="shared" si="11"/>
        <v>0</v>
      </c>
      <c r="I151">
        <v>20</v>
      </c>
      <c r="J151" s="7">
        <f t="shared" si="12"/>
        <v>0.44721359549995793</v>
      </c>
      <c r="K151">
        <v>100</v>
      </c>
      <c r="L151" s="7">
        <f t="shared" si="13"/>
        <v>0</v>
      </c>
      <c r="M151">
        <v>50</v>
      </c>
      <c r="N151" s="7">
        <f t="shared" si="14"/>
        <v>0</v>
      </c>
      <c r="O151">
        <v>0</v>
      </c>
    </row>
    <row r="152" spans="1:15">
      <c r="A152">
        <v>4</v>
      </c>
      <c r="B152">
        <v>2</v>
      </c>
      <c r="C152" t="s">
        <v>1</v>
      </c>
      <c r="D152" s="5">
        <v>0.88</v>
      </c>
      <c r="E152">
        <v>3</v>
      </c>
      <c r="F152" s="7">
        <f t="shared" si="10"/>
        <v>0</v>
      </c>
      <c r="G152">
        <v>2.5</v>
      </c>
      <c r="H152" s="7">
        <f t="shared" si="11"/>
        <v>0</v>
      </c>
      <c r="I152">
        <v>22</v>
      </c>
      <c r="J152" s="7">
        <f t="shared" si="12"/>
        <v>0.67082039324993692</v>
      </c>
      <c r="K152">
        <v>100</v>
      </c>
      <c r="L152" s="7">
        <f t="shared" si="13"/>
        <v>0</v>
      </c>
      <c r="M152">
        <v>50</v>
      </c>
      <c r="N152" s="7">
        <f t="shared" si="14"/>
        <v>0</v>
      </c>
      <c r="O152">
        <v>0</v>
      </c>
    </row>
    <row r="153" spans="1:15">
      <c r="A153">
        <v>4</v>
      </c>
      <c r="B153">
        <v>2</v>
      </c>
      <c r="C153" t="s">
        <v>1</v>
      </c>
      <c r="D153" s="5">
        <v>0.88</v>
      </c>
      <c r="E153">
        <v>3</v>
      </c>
      <c r="F153" s="7">
        <f t="shared" si="10"/>
        <v>0</v>
      </c>
      <c r="G153">
        <v>2.5</v>
      </c>
      <c r="H153" s="7">
        <f t="shared" si="11"/>
        <v>0</v>
      </c>
      <c r="I153">
        <v>24</v>
      </c>
      <c r="J153" s="7">
        <f t="shared" si="12"/>
        <v>0.89442719099991586</v>
      </c>
      <c r="K153">
        <v>100</v>
      </c>
      <c r="L153" s="7">
        <f t="shared" si="13"/>
        <v>0</v>
      </c>
      <c r="M153">
        <v>50</v>
      </c>
      <c r="N153" s="7">
        <f t="shared" si="14"/>
        <v>0</v>
      </c>
      <c r="O153">
        <v>0</v>
      </c>
    </row>
    <row r="154" spans="1:15">
      <c r="A154">
        <v>4</v>
      </c>
      <c r="B154">
        <v>2</v>
      </c>
      <c r="C154" t="s">
        <v>1</v>
      </c>
      <c r="D154" s="5">
        <v>0.88</v>
      </c>
      <c r="E154">
        <v>3</v>
      </c>
      <c r="F154" s="7">
        <f t="shared" si="10"/>
        <v>0</v>
      </c>
      <c r="G154">
        <v>2.5</v>
      </c>
      <c r="H154" s="7">
        <f t="shared" si="11"/>
        <v>0</v>
      </c>
      <c r="I154">
        <v>26</v>
      </c>
      <c r="J154" s="7">
        <f t="shared" si="12"/>
        <v>1.1180339887498949</v>
      </c>
      <c r="K154">
        <v>100</v>
      </c>
      <c r="L154" s="7">
        <f t="shared" si="13"/>
        <v>0</v>
      </c>
      <c r="M154">
        <v>50</v>
      </c>
      <c r="N154" s="7">
        <f t="shared" si="14"/>
        <v>0</v>
      </c>
      <c r="O154">
        <v>0</v>
      </c>
    </row>
    <row r="155" spans="1:15">
      <c r="A155">
        <v>4</v>
      </c>
      <c r="B155">
        <v>2</v>
      </c>
      <c r="C155" t="s">
        <v>1</v>
      </c>
      <c r="D155" s="5">
        <v>0.85</v>
      </c>
      <c r="E155">
        <v>3</v>
      </c>
      <c r="F155" s="7">
        <f t="shared" si="10"/>
        <v>0</v>
      </c>
      <c r="G155">
        <v>2.5</v>
      </c>
      <c r="H155" s="7">
        <f t="shared" si="11"/>
        <v>0</v>
      </c>
      <c r="I155">
        <v>28</v>
      </c>
      <c r="J155" s="7">
        <f t="shared" si="12"/>
        <v>1.3416407864998738</v>
      </c>
      <c r="K155">
        <v>100</v>
      </c>
      <c r="L155" s="7">
        <f t="shared" si="13"/>
        <v>0</v>
      </c>
      <c r="M155">
        <v>50</v>
      </c>
      <c r="N155" s="7">
        <f t="shared" si="14"/>
        <v>0</v>
      </c>
      <c r="O155">
        <v>0</v>
      </c>
    </row>
    <row r="156" spans="1:15">
      <c r="A156">
        <v>4</v>
      </c>
      <c r="B156">
        <v>2</v>
      </c>
      <c r="C156" t="s">
        <v>1</v>
      </c>
      <c r="D156" s="5">
        <v>0.85</v>
      </c>
      <c r="E156">
        <v>3</v>
      </c>
      <c r="F156" s="7">
        <f t="shared" si="10"/>
        <v>0</v>
      </c>
      <c r="G156">
        <v>2.5</v>
      </c>
      <c r="H156" s="7">
        <f t="shared" si="11"/>
        <v>0</v>
      </c>
      <c r="I156">
        <v>30</v>
      </c>
      <c r="J156" s="7">
        <f t="shared" si="12"/>
        <v>1.5652475842498528</v>
      </c>
      <c r="K156">
        <v>100</v>
      </c>
      <c r="L156" s="7">
        <f t="shared" si="13"/>
        <v>0</v>
      </c>
      <c r="M156">
        <v>50</v>
      </c>
      <c r="N156" s="7">
        <f t="shared" si="14"/>
        <v>0</v>
      </c>
      <c r="O156">
        <v>0</v>
      </c>
    </row>
    <row r="157" spans="1:15">
      <c r="A157">
        <v>4</v>
      </c>
      <c r="B157">
        <v>2</v>
      </c>
      <c r="C157" t="s">
        <v>1</v>
      </c>
      <c r="D157" s="5">
        <v>0.75</v>
      </c>
      <c r="E157">
        <v>3</v>
      </c>
      <c r="F157" s="7">
        <f t="shared" si="10"/>
        <v>0</v>
      </c>
      <c r="G157">
        <v>2.5</v>
      </c>
      <c r="H157" s="7">
        <f t="shared" si="11"/>
        <v>0</v>
      </c>
      <c r="I157">
        <v>32</v>
      </c>
      <c r="J157" s="7">
        <f t="shared" si="12"/>
        <v>1.7888543819998317</v>
      </c>
      <c r="K157">
        <v>100</v>
      </c>
      <c r="L157" s="7">
        <f t="shared" si="13"/>
        <v>0</v>
      </c>
      <c r="M157">
        <v>50</v>
      </c>
      <c r="N157" s="7">
        <f t="shared" si="14"/>
        <v>0</v>
      </c>
      <c r="O157">
        <v>0</v>
      </c>
    </row>
    <row r="158" spans="1:15">
      <c r="A158">
        <v>4</v>
      </c>
      <c r="B158">
        <v>2</v>
      </c>
      <c r="C158" t="s">
        <v>1</v>
      </c>
      <c r="D158" s="5">
        <v>0.75</v>
      </c>
      <c r="E158">
        <v>3</v>
      </c>
      <c r="F158" s="7">
        <f t="shared" si="10"/>
        <v>0</v>
      </c>
      <c r="G158">
        <v>2.5</v>
      </c>
      <c r="H158" s="7">
        <f t="shared" si="11"/>
        <v>0</v>
      </c>
      <c r="I158">
        <v>34</v>
      </c>
      <c r="J158" s="7">
        <f t="shared" si="12"/>
        <v>2.0124611797498106</v>
      </c>
      <c r="K158">
        <v>100</v>
      </c>
      <c r="L158" s="7">
        <f t="shared" si="13"/>
        <v>0</v>
      </c>
      <c r="M158">
        <v>50</v>
      </c>
      <c r="N158" s="7">
        <f t="shared" si="14"/>
        <v>0</v>
      </c>
      <c r="O158">
        <v>0</v>
      </c>
    </row>
    <row r="159" spans="1:15">
      <c r="A159">
        <v>4</v>
      </c>
      <c r="B159">
        <v>2</v>
      </c>
      <c r="C159" t="s">
        <v>1</v>
      </c>
      <c r="D159" s="5">
        <v>0.7</v>
      </c>
      <c r="E159">
        <v>3</v>
      </c>
      <c r="F159" s="7">
        <f t="shared" si="10"/>
        <v>0</v>
      </c>
      <c r="G159">
        <v>2.5</v>
      </c>
      <c r="H159" s="7">
        <f t="shared" si="11"/>
        <v>0</v>
      </c>
      <c r="I159">
        <v>36</v>
      </c>
      <c r="J159" s="7">
        <f t="shared" si="12"/>
        <v>2.2360679774997898</v>
      </c>
      <c r="K159">
        <v>100</v>
      </c>
      <c r="L159" s="7">
        <f t="shared" si="13"/>
        <v>0</v>
      </c>
      <c r="M159">
        <v>50</v>
      </c>
      <c r="N159" s="7">
        <f t="shared" si="14"/>
        <v>0</v>
      </c>
      <c r="O159">
        <v>0</v>
      </c>
    </row>
    <row r="160" spans="1:15">
      <c r="A160">
        <v>4</v>
      </c>
      <c r="B160">
        <v>2</v>
      </c>
      <c r="C160" t="s">
        <v>1</v>
      </c>
      <c r="D160" s="5">
        <v>0.7</v>
      </c>
      <c r="E160">
        <v>3</v>
      </c>
      <c r="F160" s="7">
        <f t="shared" si="10"/>
        <v>0</v>
      </c>
      <c r="G160">
        <v>2.5</v>
      </c>
      <c r="H160" s="7">
        <f t="shared" si="11"/>
        <v>0</v>
      </c>
      <c r="I160">
        <v>38</v>
      </c>
      <c r="J160" s="7">
        <f t="shared" si="12"/>
        <v>2.4596747752497685</v>
      </c>
      <c r="K160">
        <v>100</v>
      </c>
      <c r="L160" s="7">
        <f t="shared" si="13"/>
        <v>0</v>
      </c>
      <c r="M160">
        <v>50</v>
      </c>
      <c r="N160" s="7">
        <f t="shared" si="14"/>
        <v>0</v>
      </c>
      <c r="O160">
        <v>0</v>
      </c>
    </row>
    <row r="161" spans="1:15">
      <c r="A161">
        <v>4</v>
      </c>
      <c r="B161">
        <v>2</v>
      </c>
      <c r="C161" t="s">
        <v>2</v>
      </c>
      <c r="D161" s="5">
        <v>0.75</v>
      </c>
      <c r="E161">
        <v>3</v>
      </c>
      <c r="F161" s="7">
        <f t="shared" si="10"/>
        <v>0</v>
      </c>
      <c r="G161">
        <v>2.5</v>
      </c>
      <c r="H161" s="7">
        <f t="shared" si="11"/>
        <v>0</v>
      </c>
      <c r="I161">
        <v>10</v>
      </c>
      <c r="J161" s="7">
        <f t="shared" si="12"/>
        <v>-0.67082039324993692</v>
      </c>
      <c r="K161">
        <v>100</v>
      </c>
      <c r="L161" s="7">
        <f t="shared" si="13"/>
        <v>0</v>
      </c>
      <c r="M161">
        <v>50</v>
      </c>
      <c r="N161" s="7">
        <f t="shared" si="14"/>
        <v>0</v>
      </c>
      <c r="O161">
        <v>0</v>
      </c>
    </row>
    <row r="162" spans="1:15">
      <c r="A162">
        <v>4</v>
      </c>
      <c r="B162">
        <v>2</v>
      </c>
      <c r="C162" t="s">
        <v>2</v>
      </c>
      <c r="D162" s="5">
        <v>0.8</v>
      </c>
      <c r="E162">
        <v>3</v>
      </c>
      <c r="F162" s="7">
        <f t="shared" si="10"/>
        <v>0</v>
      </c>
      <c r="G162">
        <v>2.5</v>
      </c>
      <c r="H162" s="7">
        <f t="shared" si="11"/>
        <v>0</v>
      </c>
      <c r="I162">
        <v>12</v>
      </c>
      <c r="J162" s="7">
        <f t="shared" si="12"/>
        <v>-0.44721359549995793</v>
      </c>
      <c r="K162">
        <v>100</v>
      </c>
      <c r="L162" s="7">
        <f t="shared" si="13"/>
        <v>0</v>
      </c>
      <c r="M162">
        <v>50</v>
      </c>
      <c r="N162" s="7">
        <f t="shared" si="14"/>
        <v>0</v>
      </c>
      <c r="O162">
        <v>0</v>
      </c>
    </row>
    <row r="163" spans="1:15">
      <c r="A163">
        <v>4</v>
      </c>
      <c r="B163">
        <v>2</v>
      </c>
      <c r="C163" t="s">
        <v>2</v>
      </c>
      <c r="D163" s="5">
        <v>0.8</v>
      </c>
      <c r="E163">
        <v>3</v>
      </c>
      <c r="F163" s="7">
        <f t="shared" si="10"/>
        <v>0</v>
      </c>
      <c r="G163">
        <v>2.5</v>
      </c>
      <c r="H163" s="7">
        <f t="shared" si="11"/>
        <v>0</v>
      </c>
      <c r="I163">
        <v>14</v>
      </c>
      <c r="J163" s="7">
        <f t="shared" si="12"/>
        <v>-0.22360679774997896</v>
      </c>
      <c r="K163">
        <v>100</v>
      </c>
      <c r="L163" s="7">
        <f t="shared" si="13"/>
        <v>0</v>
      </c>
      <c r="M163">
        <v>50</v>
      </c>
      <c r="N163" s="7">
        <f t="shared" si="14"/>
        <v>0</v>
      </c>
      <c r="O163">
        <v>0</v>
      </c>
    </row>
    <row r="164" spans="1:15">
      <c r="A164">
        <v>4</v>
      </c>
      <c r="B164">
        <v>2</v>
      </c>
      <c r="C164" t="s">
        <v>2</v>
      </c>
      <c r="D164" s="5">
        <v>0.8</v>
      </c>
      <c r="E164">
        <v>3</v>
      </c>
      <c r="F164" s="7">
        <f t="shared" si="10"/>
        <v>0</v>
      </c>
      <c r="G164">
        <v>2.5</v>
      </c>
      <c r="H164" s="7">
        <f t="shared" si="11"/>
        <v>0</v>
      </c>
      <c r="I164">
        <v>16</v>
      </c>
      <c r="J164" s="7">
        <f t="shared" si="12"/>
        <v>0</v>
      </c>
      <c r="K164">
        <v>100</v>
      </c>
      <c r="L164" s="7">
        <f t="shared" si="13"/>
        <v>0</v>
      </c>
      <c r="M164">
        <v>50</v>
      </c>
      <c r="N164" s="7">
        <f t="shared" si="14"/>
        <v>0</v>
      </c>
      <c r="O164">
        <v>0</v>
      </c>
    </row>
    <row r="165" spans="1:15">
      <c r="A165">
        <v>4</v>
      </c>
      <c r="B165">
        <v>2</v>
      </c>
      <c r="C165" t="s">
        <v>2</v>
      </c>
      <c r="D165" s="5">
        <v>0.8</v>
      </c>
      <c r="E165">
        <v>3</v>
      </c>
      <c r="F165" s="7">
        <f t="shared" si="10"/>
        <v>0</v>
      </c>
      <c r="G165">
        <v>2.5</v>
      </c>
      <c r="H165" s="7">
        <f t="shared" si="11"/>
        <v>0</v>
      </c>
      <c r="I165">
        <v>18</v>
      </c>
      <c r="J165" s="7">
        <f t="shared" si="12"/>
        <v>0.22360679774997896</v>
      </c>
      <c r="K165">
        <v>100</v>
      </c>
      <c r="L165" s="7">
        <f t="shared" si="13"/>
        <v>0</v>
      </c>
      <c r="M165">
        <v>50</v>
      </c>
      <c r="N165" s="7">
        <f t="shared" si="14"/>
        <v>0</v>
      </c>
      <c r="O165">
        <v>0</v>
      </c>
    </row>
    <row r="166" spans="1:15">
      <c r="A166">
        <v>4</v>
      </c>
      <c r="B166">
        <v>2</v>
      </c>
      <c r="C166" t="s">
        <v>2</v>
      </c>
      <c r="D166" s="5">
        <v>0.8</v>
      </c>
      <c r="E166">
        <v>3</v>
      </c>
      <c r="F166" s="7">
        <f t="shared" si="10"/>
        <v>0</v>
      </c>
      <c r="G166">
        <v>2.5</v>
      </c>
      <c r="H166" s="7">
        <f t="shared" si="11"/>
        <v>0</v>
      </c>
      <c r="I166">
        <v>20</v>
      </c>
      <c r="J166" s="7">
        <f t="shared" si="12"/>
        <v>0.44721359549995793</v>
      </c>
      <c r="K166">
        <v>100</v>
      </c>
      <c r="L166" s="7">
        <f t="shared" si="13"/>
        <v>0</v>
      </c>
      <c r="M166">
        <v>50</v>
      </c>
      <c r="N166" s="7">
        <f t="shared" si="14"/>
        <v>0</v>
      </c>
      <c r="O166">
        <v>0</v>
      </c>
    </row>
    <row r="167" spans="1:15">
      <c r="A167">
        <v>4</v>
      </c>
      <c r="B167">
        <v>2</v>
      </c>
      <c r="C167" t="s">
        <v>2</v>
      </c>
      <c r="D167" s="5">
        <v>0.75</v>
      </c>
      <c r="E167">
        <v>3</v>
      </c>
      <c r="F167" s="7">
        <f t="shared" si="10"/>
        <v>0</v>
      </c>
      <c r="G167">
        <v>2.5</v>
      </c>
      <c r="H167" s="7">
        <f t="shared" si="11"/>
        <v>0</v>
      </c>
      <c r="I167">
        <v>22</v>
      </c>
      <c r="J167" s="7">
        <f t="shared" si="12"/>
        <v>0.67082039324993692</v>
      </c>
      <c r="K167">
        <v>100</v>
      </c>
      <c r="L167" s="7">
        <f t="shared" si="13"/>
        <v>0</v>
      </c>
      <c r="M167">
        <v>50</v>
      </c>
      <c r="N167" s="7">
        <f t="shared" si="14"/>
        <v>0</v>
      </c>
      <c r="O167">
        <v>0</v>
      </c>
    </row>
    <row r="168" spans="1:15">
      <c r="A168">
        <v>4</v>
      </c>
      <c r="B168">
        <v>2</v>
      </c>
      <c r="C168" t="s">
        <v>2</v>
      </c>
      <c r="D168" s="5">
        <v>0.75</v>
      </c>
      <c r="E168">
        <v>3</v>
      </c>
      <c r="F168" s="7">
        <f t="shared" si="10"/>
        <v>0</v>
      </c>
      <c r="G168">
        <v>2.5</v>
      </c>
      <c r="H168" s="7">
        <f t="shared" si="11"/>
        <v>0</v>
      </c>
      <c r="I168">
        <v>24</v>
      </c>
      <c r="J168" s="7">
        <f t="shared" si="12"/>
        <v>0.89442719099991586</v>
      </c>
      <c r="K168">
        <v>100</v>
      </c>
      <c r="L168" s="7">
        <f t="shared" si="13"/>
        <v>0</v>
      </c>
      <c r="M168">
        <v>50</v>
      </c>
      <c r="N168" s="7">
        <f t="shared" si="14"/>
        <v>0</v>
      </c>
      <c r="O168">
        <v>0</v>
      </c>
    </row>
    <row r="169" spans="1:15">
      <c r="A169">
        <v>4</v>
      </c>
      <c r="B169">
        <v>2</v>
      </c>
      <c r="C169" t="s">
        <v>2</v>
      </c>
      <c r="D169" s="5">
        <v>0.75</v>
      </c>
      <c r="E169">
        <v>3</v>
      </c>
      <c r="F169" s="7">
        <f t="shared" si="10"/>
        <v>0</v>
      </c>
      <c r="G169">
        <v>2.5</v>
      </c>
      <c r="H169" s="7">
        <f t="shared" si="11"/>
        <v>0</v>
      </c>
      <c r="I169">
        <v>26</v>
      </c>
      <c r="J169" s="7">
        <f t="shared" si="12"/>
        <v>1.1180339887498949</v>
      </c>
      <c r="K169">
        <v>100</v>
      </c>
      <c r="L169" s="7">
        <f t="shared" si="13"/>
        <v>0</v>
      </c>
      <c r="M169">
        <v>50</v>
      </c>
      <c r="N169" s="7">
        <f t="shared" si="14"/>
        <v>0</v>
      </c>
      <c r="O169">
        <v>0</v>
      </c>
    </row>
    <row r="170" spans="1:15">
      <c r="A170">
        <v>4</v>
      </c>
      <c r="B170">
        <v>2</v>
      </c>
      <c r="C170" t="s">
        <v>2</v>
      </c>
      <c r="D170" s="5">
        <v>0.7</v>
      </c>
      <c r="E170">
        <v>3</v>
      </c>
      <c r="F170" s="7">
        <f t="shared" si="10"/>
        <v>0</v>
      </c>
      <c r="G170">
        <v>2.5</v>
      </c>
      <c r="H170" s="7">
        <f t="shared" si="11"/>
        <v>0</v>
      </c>
      <c r="I170">
        <v>28</v>
      </c>
      <c r="J170" s="7">
        <f t="shared" si="12"/>
        <v>1.3416407864998738</v>
      </c>
      <c r="K170">
        <v>100</v>
      </c>
      <c r="L170" s="7">
        <f t="shared" si="13"/>
        <v>0</v>
      </c>
      <c r="M170">
        <v>50</v>
      </c>
      <c r="N170" s="7">
        <f t="shared" si="14"/>
        <v>0</v>
      </c>
      <c r="O170">
        <v>0</v>
      </c>
    </row>
    <row r="171" spans="1:15">
      <c r="A171">
        <v>4</v>
      </c>
      <c r="B171">
        <v>2</v>
      </c>
      <c r="C171" t="s">
        <v>2</v>
      </c>
      <c r="D171" s="5">
        <v>0.7</v>
      </c>
      <c r="E171">
        <v>3</v>
      </c>
      <c r="F171" s="7">
        <f t="shared" si="10"/>
        <v>0</v>
      </c>
      <c r="G171">
        <v>2.5</v>
      </c>
      <c r="H171" s="7">
        <f t="shared" si="11"/>
        <v>0</v>
      </c>
      <c r="I171">
        <v>30</v>
      </c>
      <c r="J171" s="7">
        <f t="shared" si="12"/>
        <v>1.5652475842498528</v>
      </c>
      <c r="K171">
        <v>100</v>
      </c>
      <c r="L171" s="7">
        <f t="shared" si="13"/>
        <v>0</v>
      </c>
      <c r="M171">
        <v>50</v>
      </c>
      <c r="N171" s="7">
        <f t="shared" si="14"/>
        <v>0</v>
      </c>
      <c r="O171">
        <v>0</v>
      </c>
    </row>
    <row r="172" spans="1:15">
      <c r="A172">
        <v>4</v>
      </c>
      <c r="B172">
        <v>2</v>
      </c>
      <c r="C172" t="s">
        <v>2</v>
      </c>
      <c r="D172" s="5">
        <v>0.65</v>
      </c>
      <c r="E172">
        <v>3</v>
      </c>
      <c r="F172" s="7">
        <f t="shared" si="10"/>
        <v>0</v>
      </c>
      <c r="G172">
        <v>2.5</v>
      </c>
      <c r="H172" s="7">
        <f t="shared" si="11"/>
        <v>0</v>
      </c>
      <c r="I172">
        <v>32</v>
      </c>
      <c r="J172" s="7">
        <f t="shared" si="12"/>
        <v>1.7888543819998317</v>
      </c>
      <c r="K172">
        <v>100</v>
      </c>
      <c r="L172" s="7">
        <f t="shared" si="13"/>
        <v>0</v>
      </c>
      <c r="M172">
        <v>50</v>
      </c>
      <c r="N172" s="7">
        <f t="shared" si="14"/>
        <v>0</v>
      </c>
      <c r="O172">
        <v>0</v>
      </c>
    </row>
    <row r="173" spans="1:15">
      <c r="A173">
        <v>4</v>
      </c>
      <c r="B173">
        <v>2</v>
      </c>
      <c r="C173" t="s">
        <v>2</v>
      </c>
      <c r="D173" s="5">
        <v>0.6</v>
      </c>
      <c r="E173">
        <v>3</v>
      </c>
      <c r="F173" s="7">
        <f t="shared" si="10"/>
        <v>0</v>
      </c>
      <c r="G173">
        <v>2.5</v>
      </c>
      <c r="H173" s="7">
        <f t="shared" si="11"/>
        <v>0</v>
      </c>
      <c r="I173">
        <v>34</v>
      </c>
      <c r="J173" s="7">
        <f t="shared" si="12"/>
        <v>2.0124611797498106</v>
      </c>
      <c r="K173">
        <v>100</v>
      </c>
      <c r="L173" s="7">
        <f t="shared" si="13"/>
        <v>0</v>
      </c>
      <c r="M173">
        <v>50</v>
      </c>
      <c r="N173" s="7">
        <f t="shared" si="14"/>
        <v>0</v>
      </c>
      <c r="O173">
        <v>0</v>
      </c>
    </row>
    <row r="174" spans="1:15">
      <c r="A174">
        <v>4</v>
      </c>
      <c r="B174">
        <v>2</v>
      </c>
      <c r="C174" t="s">
        <v>2</v>
      </c>
      <c r="D174" s="5">
        <v>0.55000000000000004</v>
      </c>
      <c r="E174">
        <v>3</v>
      </c>
      <c r="F174" s="7">
        <f t="shared" si="10"/>
        <v>0</v>
      </c>
      <c r="G174">
        <v>2.5</v>
      </c>
      <c r="H174" s="7">
        <f t="shared" si="11"/>
        <v>0</v>
      </c>
      <c r="I174">
        <v>36</v>
      </c>
      <c r="J174" s="7">
        <f t="shared" si="12"/>
        <v>2.2360679774997898</v>
      </c>
      <c r="K174">
        <v>100</v>
      </c>
      <c r="L174" s="7">
        <f t="shared" si="13"/>
        <v>0</v>
      </c>
      <c r="M174">
        <v>50</v>
      </c>
      <c r="N174" s="7">
        <f t="shared" si="14"/>
        <v>0</v>
      </c>
      <c r="O174">
        <v>0</v>
      </c>
    </row>
    <row r="175" spans="1:15">
      <c r="A175">
        <v>4</v>
      </c>
      <c r="B175">
        <v>2</v>
      </c>
      <c r="C175" t="s">
        <v>2</v>
      </c>
      <c r="D175" s="5">
        <v>0.5</v>
      </c>
      <c r="E175">
        <v>3</v>
      </c>
      <c r="F175" s="7">
        <f t="shared" si="10"/>
        <v>0</v>
      </c>
      <c r="G175">
        <v>2.5</v>
      </c>
      <c r="H175" s="7">
        <f t="shared" si="11"/>
        <v>0</v>
      </c>
      <c r="I175">
        <v>38</v>
      </c>
      <c r="J175" s="7">
        <f t="shared" si="12"/>
        <v>2.4596747752497685</v>
      </c>
      <c r="K175">
        <v>100</v>
      </c>
      <c r="L175" s="7">
        <f t="shared" si="13"/>
        <v>0</v>
      </c>
      <c r="M175">
        <v>50</v>
      </c>
      <c r="N175" s="7">
        <f t="shared" si="14"/>
        <v>0</v>
      </c>
      <c r="O175">
        <v>0</v>
      </c>
    </row>
    <row r="176" spans="1:15">
      <c r="A176">
        <v>4</v>
      </c>
      <c r="B176">
        <v>2</v>
      </c>
      <c r="C176" t="s">
        <v>3</v>
      </c>
      <c r="D176" s="5">
        <v>0.6</v>
      </c>
      <c r="E176">
        <v>3</v>
      </c>
      <c r="F176" s="7">
        <f t="shared" si="10"/>
        <v>0</v>
      </c>
      <c r="G176">
        <v>2.5</v>
      </c>
      <c r="H176" s="7">
        <f t="shared" si="11"/>
        <v>0</v>
      </c>
      <c r="I176">
        <v>10</v>
      </c>
      <c r="J176" s="7">
        <f t="shared" si="12"/>
        <v>-0.67082039324993692</v>
      </c>
      <c r="K176">
        <v>100</v>
      </c>
      <c r="L176" s="7">
        <f t="shared" si="13"/>
        <v>0</v>
      </c>
      <c r="M176">
        <v>50</v>
      </c>
      <c r="N176" s="7">
        <f t="shared" si="14"/>
        <v>0</v>
      </c>
      <c r="O176">
        <v>0</v>
      </c>
    </row>
    <row r="177" spans="1:15">
      <c r="A177">
        <v>4</v>
      </c>
      <c r="B177">
        <v>2</v>
      </c>
      <c r="C177" t="s">
        <v>3</v>
      </c>
      <c r="D177" s="5">
        <v>0.7</v>
      </c>
      <c r="E177">
        <v>3</v>
      </c>
      <c r="F177" s="7">
        <f t="shared" si="10"/>
        <v>0</v>
      </c>
      <c r="G177">
        <v>2.5</v>
      </c>
      <c r="H177" s="7">
        <f t="shared" si="11"/>
        <v>0</v>
      </c>
      <c r="I177">
        <v>12</v>
      </c>
      <c r="J177" s="7">
        <f t="shared" si="12"/>
        <v>-0.44721359549995793</v>
      </c>
      <c r="K177">
        <v>100</v>
      </c>
      <c r="L177" s="7">
        <f t="shared" si="13"/>
        <v>0</v>
      </c>
      <c r="M177">
        <v>50</v>
      </c>
      <c r="N177" s="7">
        <f t="shared" si="14"/>
        <v>0</v>
      </c>
      <c r="O177">
        <v>0</v>
      </c>
    </row>
    <row r="178" spans="1:15">
      <c r="A178">
        <v>4</v>
      </c>
      <c r="B178">
        <v>2</v>
      </c>
      <c r="C178" t="s">
        <v>3</v>
      </c>
      <c r="D178" s="5">
        <v>0.7</v>
      </c>
      <c r="E178">
        <v>3</v>
      </c>
      <c r="F178" s="7">
        <f t="shared" si="10"/>
        <v>0</v>
      </c>
      <c r="G178">
        <v>2.5</v>
      </c>
      <c r="H178" s="7">
        <f t="shared" si="11"/>
        <v>0</v>
      </c>
      <c r="I178">
        <v>14</v>
      </c>
      <c r="J178" s="7">
        <f t="shared" si="12"/>
        <v>-0.22360679774997896</v>
      </c>
      <c r="K178">
        <v>100</v>
      </c>
      <c r="L178" s="7">
        <f t="shared" si="13"/>
        <v>0</v>
      </c>
      <c r="M178">
        <v>50</v>
      </c>
      <c r="N178" s="7">
        <f t="shared" si="14"/>
        <v>0</v>
      </c>
      <c r="O178">
        <v>0</v>
      </c>
    </row>
    <row r="179" spans="1:15">
      <c r="A179">
        <v>4</v>
      </c>
      <c r="B179">
        <v>2</v>
      </c>
      <c r="C179" t="s">
        <v>3</v>
      </c>
      <c r="D179" s="5">
        <v>0.7</v>
      </c>
      <c r="E179">
        <v>3</v>
      </c>
      <c r="F179" s="7">
        <f t="shared" si="10"/>
        <v>0</v>
      </c>
      <c r="G179">
        <v>2.5</v>
      </c>
      <c r="H179" s="7">
        <f t="shared" si="11"/>
        <v>0</v>
      </c>
      <c r="I179">
        <v>16</v>
      </c>
      <c r="J179" s="7">
        <f t="shared" si="12"/>
        <v>0</v>
      </c>
      <c r="K179">
        <v>100</v>
      </c>
      <c r="L179" s="7">
        <f t="shared" si="13"/>
        <v>0</v>
      </c>
      <c r="M179">
        <v>50</v>
      </c>
      <c r="N179" s="7">
        <f t="shared" si="14"/>
        <v>0</v>
      </c>
      <c r="O179">
        <v>0</v>
      </c>
    </row>
    <row r="180" spans="1:15">
      <c r="A180">
        <v>4</v>
      </c>
      <c r="B180">
        <v>2</v>
      </c>
      <c r="C180" t="s">
        <v>3</v>
      </c>
      <c r="D180" s="5">
        <v>0.7</v>
      </c>
      <c r="E180">
        <v>3</v>
      </c>
      <c r="F180" s="7">
        <f t="shared" si="10"/>
        <v>0</v>
      </c>
      <c r="G180">
        <v>2.5</v>
      </c>
      <c r="H180" s="7">
        <f t="shared" si="11"/>
        <v>0</v>
      </c>
      <c r="I180">
        <v>18</v>
      </c>
      <c r="J180" s="7">
        <f t="shared" si="12"/>
        <v>0.22360679774997896</v>
      </c>
      <c r="K180">
        <v>100</v>
      </c>
      <c r="L180" s="7">
        <f t="shared" si="13"/>
        <v>0</v>
      </c>
      <c r="M180">
        <v>50</v>
      </c>
      <c r="N180" s="7">
        <f t="shared" si="14"/>
        <v>0</v>
      </c>
      <c r="O180">
        <v>0</v>
      </c>
    </row>
    <row r="181" spans="1:15">
      <c r="A181">
        <v>4</v>
      </c>
      <c r="B181">
        <v>2</v>
      </c>
      <c r="C181" t="s">
        <v>3</v>
      </c>
      <c r="D181" s="5">
        <v>0.7</v>
      </c>
      <c r="E181">
        <v>3</v>
      </c>
      <c r="F181" s="7">
        <f t="shared" si="10"/>
        <v>0</v>
      </c>
      <c r="G181">
        <v>2.5</v>
      </c>
      <c r="H181" s="7">
        <f t="shared" si="11"/>
        <v>0</v>
      </c>
      <c r="I181">
        <v>20</v>
      </c>
      <c r="J181" s="7">
        <f t="shared" si="12"/>
        <v>0.44721359549995793</v>
      </c>
      <c r="K181">
        <v>100</v>
      </c>
      <c r="L181" s="7">
        <f t="shared" si="13"/>
        <v>0</v>
      </c>
      <c r="M181">
        <v>50</v>
      </c>
      <c r="N181" s="7">
        <f t="shared" si="14"/>
        <v>0</v>
      </c>
      <c r="O181">
        <v>0</v>
      </c>
    </row>
    <row r="182" spans="1:15">
      <c r="A182">
        <v>4</v>
      </c>
      <c r="B182">
        <v>2</v>
      </c>
      <c r="C182" t="s">
        <v>3</v>
      </c>
      <c r="D182" s="5">
        <v>0.7</v>
      </c>
      <c r="E182">
        <v>3</v>
      </c>
      <c r="F182" s="7">
        <f t="shared" si="10"/>
        <v>0</v>
      </c>
      <c r="G182">
        <v>2.5</v>
      </c>
      <c r="H182" s="7">
        <f t="shared" si="11"/>
        <v>0</v>
      </c>
      <c r="I182">
        <v>22</v>
      </c>
      <c r="J182" s="7">
        <f t="shared" si="12"/>
        <v>0.67082039324993692</v>
      </c>
      <c r="K182">
        <v>100</v>
      </c>
      <c r="L182" s="7">
        <f t="shared" si="13"/>
        <v>0</v>
      </c>
      <c r="M182">
        <v>50</v>
      </c>
      <c r="N182" s="7">
        <f t="shared" si="14"/>
        <v>0</v>
      </c>
      <c r="O182">
        <v>0</v>
      </c>
    </row>
    <row r="183" spans="1:15">
      <c r="A183">
        <v>4</v>
      </c>
      <c r="B183">
        <v>2</v>
      </c>
      <c r="C183" t="s">
        <v>3</v>
      </c>
      <c r="D183" s="5">
        <v>0.6</v>
      </c>
      <c r="E183">
        <v>3</v>
      </c>
      <c r="F183" s="7">
        <f t="shared" si="10"/>
        <v>0</v>
      </c>
      <c r="G183">
        <v>2.5</v>
      </c>
      <c r="H183" s="7">
        <f t="shared" si="11"/>
        <v>0</v>
      </c>
      <c r="I183">
        <v>24</v>
      </c>
      <c r="J183" s="7">
        <f t="shared" si="12"/>
        <v>0.89442719099991586</v>
      </c>
      <c r="K183">
        <v>100</v>
      </c>
      <c r="L183" s="7">
        <f t="shared" si="13"/>
        <v>0</v>
      </c>
      <c r="M183">
        <v>50</v>
      </c>
      <c r="N183" s="7">
        <f t="shared" si="14"/>
        <v>0</v>
      </c>
      <c r="O183">
        <v>0</v>
      </c>
    </row>
    <row r="184" spans="1:15">
      <c r="A184">
        <v>4</v>
      </c>
      <c r="B184">
        <v>2</v>
      </c>
      <c r="C184" t="s">
        <v>3</v>
      </c>
      <c r="D184" s="5">
        <v>0.6</v>
      </c>
      <c r="E184">
        <v>3</v>
      </c>
      <c r="F184" s="7">
        <f t="shared" si="10"/>
        <v>0</v>
      </c>
      <c r="G184">
        <v>2.5</v>
      </c>
      <c r="H184" s="7">
        <f t="shared" si="11"/>
        <v>0</v>
      </c>
      <c r="I184">
        <v>26</v>
      </c>
      <c r="J184" s="7">
        <f t="shared" si="12"/>
        <v>1.1180339887498949</v>
      </c>
      <c r="K184">
        <v>100</v>
      </c>
      <c r="L184" s="7">
        <f t="shared" si="13"/>
        <v>0</v>
      </c>
      <c r="M184">
        <v>50</v>
      </c>
      <c r="N184" s="7">
        <f t="shared" si="14"/>
        <v>0</v>
      </c>
      <c r="O184">
        <v>0</v>
      </c>
    </row>
    <row r="185" spans="1:15">
      <c r="A185">
        <v>4</v>
      </c>
      <c r="B185">
        <v>2</v>
      </c>
      <c r="C185" t="s">
        <v>3</v>
      </c>
      <c r="D185" s="5">
        <v>0.6</v>
      </c>
      <c r="E185">
        <v>3</v>
      </c>
      <c r="F185" s="7">
        <f t="shared" si="10"/>
        <v>0</v>
      </c>
      <c r="G185">
        <v>2.5</v>
      </c>
      <c r="H185" s="7">
        <f t="shared" si="11"/>
        <v>0</v>
      </c>
      <c r="I185">
        <v>28</v>
      </c>
      <c r="J185" s="7">
        <f t="shared" si="12"/>
        <v>1.3416407864998738</v>
      </c>
      <c r="K185">
        <v>100</v>
      </c>
      <c r="L185" s="7">
        <f t="shared" si="13"/>
        <v>0</v>
      </c>
      <c r="M185">
        <v>50</v>
      </c>
      <c r="N185" s="7">
        <f t="shared" si="14"/>
        <v>0</v>
      </c>
      <c r="O185">
        <v>0</v>
      </c>
    </row>
    <row r="186" spans="1:15">
      <c r="A186">
        <v>4</v>
      </c>
      <c r="B186">
        <v>2</v>
      </c>
      <c r="C186" t="s">
        <v>3</v>
      </c>
      <c r="D186" s="5">
        <v>0.5</v>
      </c>
      <c r="E186">
        <v>3</v>
      </c>
      <c r="F186" s="7">
        <f t="shared" si="10"/>
        <v>0</v>
      </c>
      <c r="G186">
        <v>2.5</v>
      </c>
      <c r="H186" s="7">
        <f t="shared" si="11"/>
        <v>0</v>
      </c>
      <c r="I186">
        <v>30</v>
      </c>
      <c r="J186" s="7">
        <f t="shared" si="12"/>
        <v>1.5652475842498528</v>
      </c>
      <c r="K186">
        <v>100</v>
      </c>
      <c r="L186" s="7">
        <f t="shared" si="13"/>
        <v>0</v>
      </c>
      <c r="M186">
        <v>50</v>
      </c>
      <c r="N186" s="7">
        <f t="shared" si="14"/>
        <v>0</v>
      </c>
      <c r="O186">
        <v>0</v>
      </c>
    </row>
    <row r="187" spans="1:15">
      <c r="A187">
        <v>4</v>
      </c>
      <c r="B187">
        <v>2</v>
      </c>
      <c r="C187" t="s">
        <v>3</v>
      </c>
      <c r="D187" s="5">
        <v>0.5</v>
      </c>
      <c r="E187">
        <v>3</v>
      </c>
      <c r="F187" s="7">
        <f t="shared" si="10"/>
        <v>0</v>
      </c>
      <c r="G187">
        <v>2.5</v>
      </c>
      <c r="H187" s="7">
        <f t="shared" si="11"/>
        <v>0</v>
      </c>
      <c r="I187">
        <v>32</v>
      </c>
      <c r="J187" s="7">
        <f t="shared" si="12"/>
        <v>1.7888543819998317</v>
      </c>
      <c r="K187">
        <v>100</v>
      </c>
      <c r="L187" s="7">
        <f t="shared" si="13"/>
        <v>0</v>
      </c>
      <c r="M187">
        <v>50</v>
      </c>
      <c r="N187" s="7">
        <f t="shared" si="14"/>
        <v>0</v>
      </c>
      <c r="O187">
        <v>0</v>
      </c>
    </row>
    <row r="188" spans="1:15">
      <c r="A188">
        <v>4</v>
      </c>
      <c r="B188">
        <v>2</v>
      </c>
      <c r="C188" t="s">
        <v>3</v>
      </c>
      <c r="D188" s="5">
        <v>0.4</v>
      </c>
      <c r="E188">
        <v>3</v>
      </c>
      <c r="F188" s="7">
        <f t="shared" si="10"/>
        <v>0</v>
      </c>
      <c r="G188">
        <v>2.5</v>
      </c>
      <c r="H188" s="7">
        <f t="shared" si="11"/>
        <v>0</v>
      </c>
      <c r="I188">
        <v>34</v>
      </c>
      <c r="J188" s="7">
        <f t="shared" si="12"/>
        <v>2.0124611797498106</v>
      </c>
      <c r="K188">
        <v>100</v>
      </c>
      <c r="L188" s="7">
        <f t="shared" si="13"/>
        <v>0</v>
      </c>
      <c r="M188">
        <v>50</v>
      </c>
      <c r="N188" s="7">
        <f t="shared" si="14"/>
        <v>0</v>
      </c>
      <c r="O188">
        <v>0</v>
      </c>
    </row>
    <row r="189" spans="1:15">
      <c r="A189">
        <v>4</v>
      </c>
      <c r="B189">
        <v>2</v>
      </c>
      <c r="C189" t="s">
        <v>3</v>
      </c>
      <c r="D189" s="5">
        <v>0.4</v>
      </c>
      <c r="E189">
        <v>3</v>
      </c>
      <c r="F189" s="7">
        <f t="shared" si="10"/>
        <v>0</v>
      </c>
      <c r="G189">
        <v>2.5</v>
      </c>
      <c r="H189" s="7">
        <f t="shared" si="11"/>
        <v>0</v>
      </c>
      <c r="I189">
        <v>36</v>
      </c>
      <c r="J189" s="7">
        <f t="shared" si="12"/>
        <v>2.2360679774997898</v>
      </c>
      <c r="K189">
        <v>100</v>
      </c>
      <c r="L189" s="7">
        <f t="shared" si="13"/>
        <v>0</v>
      </c>
      <c r="M189">
        <v>50</v>
      </c>
      <c r="N189" s="7">
        <f t="shared" si="14"/>
        <v>0</v>
      </c>
      <c r="O189">
        <v>0</v>
      </c>
    </row>
    <row r="190" spans="1:15">
      <c r="A190">
        <v>4</v>
      </c>
      <c r="B190">
        <v>2</v>
      </c>
      <c r="C190" t="s">
        <v>3</v>
      </c>
      <c r="D190" s="5">
        <v>0.3</v>
      </c>
      <c r="E190">
        <v>3</v>
      </c>
      <c r="F190" s="7">
        <f t="shared" si="10"/>
        <v>0</v>
      </c>
      <c r="G190">
        <v>2.5</v>
      </c>
      <c r="H190" s="7">
        <f t="shared" si="11"/>
        <v>0</v>
      </c>
      <c r="I190">
        <v>38</v>
      </c>
      <c r="J190" s="7">
        <f t="shared" si="12"/>
        <v>2.4596747752497685</v>
      </c>
      <c r="K190">
        <v>100</v>
      </c>
      <c r="L190" s="7">
        <f t="shared" si="13"/>
        <v>0</v>
      </c>
      <c r="M190">
        <v>50</v>
      </c>
      <c r="N190" s="7">
        <f t="shared" si="14"/>
        <v>0</v>
      </c>
      <c r="O190">
        <v>0</v>
      </c>
    </row>
    <row r="191" spans="1:15">
      <c r="A191">
        <v>4</v>
      </c>
      <c r="B191">
        <v>3</v>
      </c>
      <c r="C191" t="s">
        <v>1</v>
      </c>
      <c r="D191" s="5">
        <v>0.7</v>
      </c>
      <c r="E191">
        <v>3</v>
      </c>
      <c r="F191" s="7">
        <f t="shared" si="10"/>
        <v>0</v>
      </c>
      <c r="G191">
        <v>2.5</v>
      </c>
      <c r="H191" s="7">
        <f t="shared" si="11"/>
        <v>0</v>
      </c>
      <c r="I191">
        <v>10</v>
      </c>
      <c r="J191" s="7">
        <f t="shared" si="12"/>
        <v>-0.67082039324993692</v>
      </c>
      <c r="K191">
        <v>100</v>
      </c>
      <c r="L191" s="7">
        <f t="shared" si="13"/>
        <v>0</v>
      </c>
      <c r="M191">
        <v>50</v>
      </c>
      <c r="N191" s="7">
        <f t="shared" si="14"/>
        <v>0</v>
      </c>
      <c r="O191">
        <v>0</v>
      </c>
    </row>
    <row r="192" spans="1:15">
      <c r="A192">
        <v>4</v>
      </c>
      <c r="B192">
        <v>3</v>
      </c>
      <c r="C192" t="s">
        <v>1</v>
      </c>
      <c r="D192" s="5">
        <v>0.8</v>
      </c>
      <c r="E192">
        <v>3</v>
      </c>
      <c r="F192" s="7">
        <f t="shared" si="10"/>
        <v>0</v>
      </c>
      <c r="G192">
        <v>2.5</v>
      </c>
      <c r="H192" s="7">
        <f t="shared" si="11"/>
        <v>0</v>
      </c>
      <c r="I192">
        <v>12</v>
      </c>
      <c r="J192" s="7">
        <f t="shared" si="12"/>
        <v>-0.44721359549995793</v>
      </c>
      <c r="K192">
        <v>100</v>
      </c>
      <c r="L192" s="7">
        <f t="shared" si="13"/>
        <v>0</v>
      </c>
      <c r="M192">
        <v>50</v>
      </c>
      <c r="N192" s="7">
        <f t="shared" si="14"/>
        <v>0</v>
      </c>
      <c r="O192">
        <v>0</v>
      </c>
    </row>
    <row r="193" spans="1:15">
      <c r="A193">
        <v>4</v>
      </c>
      <c r="B193">
        <v>3</v>
      </c>
      <c r="C193" t="s">
        <v>1</v>
      </c>
      <c r="D193" s="5">
        <v>0.9</v>
      </c>
      <c r="E193">
        <v>3</v>
      </c>
      <c r="F193" s="7">
        <f t="shared" si="10"/>
        <v>0</v>
      </c>
      <c r="G193">
        <v>2.5</v>
      </c>
      <c r="H193" s="7">
        <f t="shared" si="11"/>
        <v>0</v>
      </c>
      <c r="I193">
        <v>14</v>
      </c>
      <c r="J193" s="7">
        <f t="shared" si="12"/>
        <v>-0.22360679774997896</v>
      </c>
      <c r="K193">
        <v>100</v>
      </c>
      <c r="L193" s="7">
        <f t="shared" si="13"/>
        <v>0</v>
      </c>
      <c r="M193">
        <v>50</v>
      </c>
      <c r="N193" s="7">
        <f t="shared" si="14"/>
        <v>0</v>
      </c>
      <c r="O193">
        <v>0</v>
      </c>
    </row>
    <row r="194" spans="1:15">
      <c r="A194">
        <v>4</v>
      </c>
      <c r="B194">
        <v>3</v>
      </c>
      <c r="C194" t="s">
        <v>1</v>
      </c>
      <c r="D194" s="5">
        <v>0.9</v>
      </c>
      <c r="E194">
        <v>3</v>
      </c>
      <c r="F194" s="7">
        <f t="shared" si="10"/>
        <v>0</v>
      </c>
      <c r="G194">
        <v>2.5</v>
      </c>
      <c r="H194" s="7">
        <f t="shared" si="11"/>
        <v>0</v>
      </c>
      <c r="I194">
        <v>16</v>
      </c>
      <c r="J194" s="7">
        <f t="shared" si="12"/>
        <v>0</v>
      </c>
      <c r="K194">
        <v>100</v>
      </c>
      <c r="L194" s="7">
        <f t="shared" si="13"/>
        <v>0</v>
      </c>
      <c r="M194">
        <v>50</v>
      </c>
      <c r="N194" s="7">
        <f t="shared" si="14"/>
        <v>0</v>
      </c>
      <c r="O194">
        <v>0</v>
      </c>
    </row>
    <row r="195" spans="1:15">
      <c r="A195">
        <v>4</v>
      </c>
      <c r="B195">
        <v>3</v>
      </c>
      <c r="C195" t="s">
        <v>1</v>
      </c>
      <c r="D195" s="5">
        <v>0.9</v>
      </c>
      <c r="E195">
        <v>3</v>
      </c>
      <c r="F195" s="7">
        <f t="shared" ref="F195:F258" si="15">(E195-3)/STDEV($E$11:$E$20)</f>
        <v>0</v>
      </c>
      <c r="G195">
        <v>2.5</v>
      </c>
      <c r="H195" s="7">
        <f t="shared" ref="H195:H258" si="16">(G195-2.5)/STDEV($G$11:$G$20)</f>
        <v>0</v>
      </c>
      <c r="I195">
        <v>18</v>
      </c>
      <c r="J195" s="7">
        <f t="shared" ref="J195:J258" si="17">(I195-16)/STDEV($I$101:$I$115)</f>
        <v>0.22360679774997896</v>
      </c>
      <c r="K195">
        <v>100</v>
      </c>
      <c r="L195" s="7">
        <f t="shared" ref="L195:L258" si="18">(K195-100)/STDEV(0,50,100)</f>
        <v>0</v>
      </c>
      <c r="M195">
        <v>50</v>
      </c>
      <c r="N195" s="7">
        <f t="shared" ref="N195:N258" si="19">(M195-50)/STDEV(0,50,100)</f>
        <v>0</v>
      </c>
      <c r="O195">
        <v>0</v>
      </c>
    </row>
    <row r="196" spans="1:15">
      <c r="A196">
        <v>4</v>
      </c>
      <c r="B196">
        <v>3</v>
      </c>
      <c r="C196" t="s">
        <v>1</v>
      </c>
      <c r="D196" s="5">
        <v>0.9</v>
      </c>
      <c r="E196">
        <v>3</v>
      </c>
      <c r="F196" s="7">
        <f t="shared" si="15"/>
        <v>0</v>
      </c>
      <c r="G196">
        <v>2.5</v>
      </c>
      <c r="H196" s="7">
        <f t="shared" si="16"/>
        <v>0</v>
      </c>
      <c r="I196">
        <v>20</v>
      </c>
      <c r="J196" s="7">
        <f t="shared" si="17"/>
        <v>0.44721359549995793</v>
      </c>
      <c r="K196">
        <v>100</v>
      </c>
      <c r="L196" s="7">
        <f t="shared" si="18"/>
        <v>0</v>
      </c>
      <c r="M196">
        <v>50</v>
      </c>
      <c r="N196" s="7">
        <f t="shared" si="19"/>
        <v>0</v>
      </c>
      <c r="O196">
        <v>0</v>
      </c>
    </row>
    <row r="197" spans="1:15">
      <c r="A197">
        <v>4</v>
      </c>
      <c r="B197">
        <v>3</v>
      </c>
      <c r="C197" t="s">
        <v>1</v>
      </c>
      <c r="D197" s="5">
        <v>0.9</v>
      </c>
      <c r="E197">
        <v>3</v>
      </c>
      <c r="F197" s="7">
        <f t="shared" si="15"/>
        <v>0</v>
      </c>
      <c r="G197">
        <v>2.5</v>
      </c>
      <c r="H197" s="7">
        <f t="shared" si="16"/>
        <v>0</v>
      </c>
      <c r="I197">
        <v>22</v>
      </c>
      <c r="J197" s="7">
        <f t="shared" si="17"/>
        <v>0.67082039324993692</v>
      </c>
      <c r="K197">
        <v>100</v>
      </c>
      <c r="L197" s="7">
        <f t="shared" si="18"/>
        <v>0</v>
      </c>
      <c r="M197">
        <v>50</v>
      </c>
      <c r="N197" s="7">
        <f t="shared" si="19"/>
        <v>0</v>
      </c>
      <c r="O197">
        <v>0</v>
      </c>
    </row>
    <row r="198" spans="1:15">
      <c r="A198">
        <v>4</v>
      </c>
      <c r="B198">
        <v>3</v>
      </c>
      <c r="C198" t="s">
        <v>1</v>
      </c>
      <c r="D198" s="5">
        <v>0.9</v>
      </c>
      <c r="E198">
        <v>3</v>
      </c>
      <c r="F198" s="7">
        <f t="shared" si="15"/>
        <v>0</v>
      </c>
      <c r="G198">
        <v>2.5</v>
      </c>
      <c r="H198" s="7">
        <f t="shared" si="16"/>
        <v>0</v>
      </c>
      <c r="I198">
        <v>24</v>
      </c>
      <c r="J198" s="7">
        <f t="shared" si="17"/>
        <v>0.89442719099991586</v>
      </c>
      <c r="K198">
        <v>100</v>
      </c>
      <c r="L198" s="7">
        <f t="shared" si="18"/>
        <v>0</v>
      </c>
      <c r="M198">
        <v>50</v>
      </c>
      <c r="N198" s="7">
        <f t="shared" si="19"/>
        <v>0</v>
      </c>
      <c r="O198">
        <v>0</v>
      </c>
    </row>
    <row r="199" spans="1:15">
      <c r="A199">
        <v>4</v>
      </c>
      <c r="B199">
        <v>3</v>
      </c>
      <c r="C199" t="s">
        <v>1</v>
      </c>
      <c r="D199" s="5">
        <v>0.9</v>
      </c>
      <c r="E199">
        <v>3</v>
      </c>
      <c r="F199" s="7">
        <f t="shared" si="15"/>
        <v>0</v>
      </c>
      <c r="G199">
        <v>2.5</v>
      </c>
      <c r="H199" s="7">
        <f t="shared" si="16"/>
        <v>0</v>
      </c>
      <c r="I199">
        <v>26</v>
      </c>
      <c r="J199" s="7">
        <f t="shared" si="17"/>
        <v>1.1180339887498949</v>
      </c>
      <c r="K199">
        <v>100</v>
      </c>
      <c r="L199" s="7">
        <f t="shared" si="18"/>
        <v>0</v>
      </c>
      <c r="M199">
        <v>50</v>
      </c>
      <c r="N199" s="7">
        <f t="shared" si="19"/>
        <v>0</v>
      </c>
      <c r="O199">
        <v>0</v>
      </c>
    </row>
    <row r="200" spans="1:15">
      <c r="A200">
        <v>4</v>
      </c>
      <c r="B200">
        <v>3</v>
      </c>
      <c r="C200" t="s">
        <v>1</v>
      </c>
      <c r="D200" s="5">
        <v>0.8</v>
      </c>
      <c r="E200">
        <v>3</v>
      </c>
      <c r="F200" s="7">
        <f t="shared" si="15"/>
        <v>0</v>
      </c>
      <c r="G200">
        <v>2.5</v>
      </c>
      <c r="H200" s="7">
        <f t="shared" si="16"/>
        <v>0</v>
      </c>
      <c r="I200">
        <v>28</v>
      </c>
      <c r="J200" s="7">
        <f t="shared" si="17"/>
        <v>1.3416407864998738</v>
      </c>
      <c r="K200">
        <v>100</v>
      </c>
      <c r="L200" s="7">
        <f t="shared" si="18"/>
        <v>0</v>
      </c>
      <c r="M200">
        <v>50</v>
      </c>
      <c r="N200" s="7">
        <f t="shared" si="19"/>
        <v>0</v>
      </c>
      <c r="O200">
        <v>0</v>
      </c>
    </row>
    <row r="201" spans="1:15">
      <c r="A201">
        <v>4</v>
      </c>
      <c r="B201">
        <v>3</v>
      </c>
      <c r="C201" t="s">
        <v>1</v>
      </c>
      <c r="D201" s="5">
        <v>0.8</v>
      </c>
      <c r="E201">
        <v>3</v>
      </c>
      <c r="F201" s="7">
        <f t="shared" si="15"/>
        <v>0</v>
      </c>
      <c r="G201">
        <v>2.5</v>
      </c>
      <c r="H201" s="7">
        <f t="shared" si="16"/>
        <v>0</v>
      </c>
      <c r="I201">
        <v>30</v>
      </c>
      <c r="J201" s="7">
        <f t="shared" si="17"/>
        <v>1.5652475842498528</v>
      </c>
      <c r="K201">
        <v>100</v>
      </c>
      <c r="L201" s="7">
        <f t="shared" si="18"/>
        <v>0</v>
      </c>
      <c r="M201">
        <v>50</v>
      </c>
      <c r="N201" s="7">
        <f t="shared" si="19"/>
        <v>0</v>
      </c>
      <c r="O201">
        <v>0</v>
      </c>
    </row>
    <row r="202" spans="1:15">
      <c r="A202">
        <v>4</v>
      </c>
      <c r="B202">
        <v>3</v>
      </c>
      <c r="C202" t="s">
        <v>1</v>
      </c>
      <c r="D202" s="5">
        <v>0.8</v>
      </c>
      <c r="E202">
        <v>3</v>
      </c>
      <c r="F202" s="7">
        <f t="shared" si="15"/>
        <v>0</v>
      </c>
      <c r="G202">
        <v>2.5</v>
      </c>
      <c r="H202" s="7">
        <f t="shared" si="16"/>
        <v>0</v>
      </c>
      <c r="I202">
        <v>32</v>
      </c>
      <c r="J202" s="7">
        <f t="shared" si="17"/>
        <v>1.7888543819998317</v>
      </c>
      <c r="K202">
        <v>100</v>
      </c>
      <c r="L202" s="7">
        <f t="shared" si="18"/>
        <v>0</v>
      </c>
      <c r="M202">
        <v>50</v>
      </c>
      <c r="N202" s="7">
        <f t="shared" si="19"/>
        <v>0</v>
      </c>
      <c r="O202">
        <v>0</v>
      </c>
    </row>
    <row r="203" spans="1:15">
      <c r="A203">
        <v>4</v>
      </c>
      <c r="B203">
        <v>3</v>
      </c>
      <c r="C203" t="s">
        <v>1</v>
      </c>
      <c r="D203" s="5">
        <v>0.7</v>
      </c>
      <c r="E203">
        <v>3</v>
      </c>
      <c r="F203" s="7">
        <f t="shared" si="15"/>
        <v>0</v>
      </c>
      <c r="G203">
        <v>2.5</v>
      </c>
      <c r="H203" s="7">
        <f t="shared" si="16"/>
        <v>0</v>
      </c>
      <c r="I203">
        <v>34</v>
      </c>
      <c r="J203" s="7">
        <f t="shared" si="17"/>
        <v>2.0124611797498106</v>
      </c>
      <c r="K203">
        <v>100</v>
      </c>
      <c r="L203" s="7">
        <f t="shared" si="18"/>
        <v>0</v>
      </c>
      <c r="M203">
        <v>50</v>
      </c>
      <c r="N203" s="7">
        <f t="shared" si="19"/>
        <v>0</v>
      </c>
      <c r="O203">
        <v>0</v>
      </c>
    </row>
    <row r="204" spans="1:15">
      <c r="A204">
        <v>4</v>
      </c>
      <c r="B204">
        <v>3</v>
      </c>
      <c r="C204" t="s">
        <v>1</v>
      </c>
      <c r="D204" s="5">
        <v>0.5</v>
      </c>
      <c r="E204">
        <v>3</v>
      </c>
      <c r="F204" s="7">
        <f t="shared" si="15"/>
        <v>0</v>
      </c>
      <c r="G204">
        <v>2.5</v>
      </c>
      <c r="H204" s="7">
        <f t="shared" si="16"/>
        <v>0</v>
      </c>
      <c r="I204">
        <v>36</v>
      </c>
      <c r="J204" s="7">
        <f t="shared" si="17"/>
        <v>2.2360679774997898</v>
      </c>
      <c r="K204">
        <v>100</v>
      </c>
      <c r="L204" s="7">
        <f t="shared" si="18"/>
        <v>0</v>
      </c>
      <c r="M204">
        <v>50</v>
      </c>
      <c r="N204" s="7">
        <f t="shared" si="19"/>
        <v>0</v>
      </c>
      <c r="O204">
        <v>0</v>
      </c>
    </row>
    <row r="205" spans="1:15">
      <c r="A205">
        <v>4</v>
      </c>
      <c r="B205">
        <v>3</v>
      </c>
      <c r="C205" t="s">
        <v>1</v>
      </c>
      <c r="D205" s="5">
        <v>0.5</v>
      </c>
      <c r="E205">
        <v>3</v>
      </c>
      <c r="F205" s="7">
        <f t="shared" si="15"/>
        <v>0</v>
      </c>
      <c r="G205">
        <v>2.5</v>
      </c>
      <c r="H205" s="7">
        <f t="shared" si="16"/>
        <v>0</v>
      </c>
      <c r="I205">
        <v>38</v>
      </c>
      <c r="J205" s="7">
        <f t="shared" si="17"/>
        <v>2.4596747752497685</v>
      </c>
      <c r="K205">
        <v>100</v>
      </c>
      <c r="L205" s="7">
        <f t="shared" si="18"/>
        <v>0</v>
      </c>
      <c r="M205">
        <v>50</v>
      </c>
      <c r="N205" s="7">
        <f t="shared" si="19"/>
        <v>0</v>
      </c>
      <c r="O205">
        <v>0</v>
      </c>
    </row>
    <row r="206" spans="1:15">
      <c r="A206">
        <v>4</v>
      </c>
      <c r="B206">
        <v>3</v>
      </c>
      <c r="C206" t="s">
        <v>2</v>
      </c>
      <c r="D206" s="5">
        <v>0.7</v>
      </c>
      <c r="E206">
        <v>3</v>
      </c>
      <c r="F206" s="7">
        <f t="shared" si="15"/>
        <v>0</v>
      </c>
      <c r="G206">
        <v>2.5</v>
      </c>
      <c r="H206" s="7">
        <f t="shared" si="16"/>
        <v>0</v>
      </c>
      <c r="I206">
        <v>10</v>
      </c>
      <c r="J206" s="7">
        <f t="shared" si="17"/>
        <v>-0.67082039324993692</v>
      </c>
      <c r="K206">
        <v>100</v>
      </c>
      <c r="L206" s="7">
        <f t="shared" si="18"/>
        <v>0</v>
      </c>
      <c r="M206">
        <v>50</v>
      </c>
      <c r="N206" s="7">
        <f t="shared" si="19"/>
        <v>0</v>
      </c>
      <c r="O206">
        <v>0</v>
      </c>
    </row>
    <row r="207" spans="1:15">
      <c r="A207">
        <v>4</v>
      </c>
      <c r="B207">
        <v>3</v>
      </c>
      <c r="C207" t="s">
        <v>2</v>
      </c>
      <c r="D207" s="5">
        <v>0.8</v>
      </c>
      <c r="E207">
        <v>3</v>
      </c>
      <c r="F207" s="7">
        <f t="shared" si="15"/>
        <v>0</v>
      </c>
      <c r="G207">
        <v>2.5</v>
      </c>
      <c r="H207" s="7">
        <f t="shared" si="16"/>
        <v>0</v>
      </c>
      <c r="I207">
        <v>12</v>
      </c>
      <c r="J207" s="7">
        <f t="shared" si="17"/>
        <v>-0.44721359549995793</v>
      </c>
      <c r="K207">
        <v>100</v>
      </c>
      <c r="L207" s="7">
        <f t="shared" si="18"/>
        <v>0</v>
      </c>
      <c r="M207">
        <v>50</v>
      </c>
      <c r="N207" s="7">
        <f t="shared" si="19"/>
        <v>0</v>
      </c>
      <c r="O207">
        <v>0</v>
      </c>
    </row>
    <row r="208" spans="1:15">
      <c r="A208">
        <v>4</v>
      </c>
      <c r="B208">
        <v>3</v>
      </c>
      <c r="C208" t="s">
        <v>2</v>
      </c>
      <c r="D208" s="5">
        <v>0.85</v>
      </c>
      <c r="E208">
        <v>3</v>
      </c>
      <c r="F208" s="7">
        <f t="shared" si="15"/>
        <v>0</v>
      </c>
      <c r="G208">
        <v>2.5</v>
      </c>
      <c r="H208" s="7">
        <f t="shared" si="16"/>
        <v>0</v>
      </c>
      <c r="I208">
        <v>14</v>
      </c>
      <c r="J208" s="7">
        <f t="shared" si="17"/>
        <v>-0.22360679774997896</v>
      </c>
      <c r="K208">
        <v>100</v>
      </c>
      <c r="L208" s="7">
        <f t="shared" si="18"/>
        <v>0</v>
      </c>
      <c r="M208">
        <v>50</v>
      </c>
      <c r="N208" s="7">
        <f t="shared" si="19"/>
        <v>0</v>
      </c>
      <c r="O208">
        <v>0</v>
      </c>
    </row>
    <row r="209" spans="1:15">
      <c r="A209">
        <v>4</v>
      </c>
      <c r="B209">
        <v>3</v>
      </c>
      <c r="C209" t="s">
        <v>2</v>
      </c>
      <c r="D209" s="5">
        <v>0.85</v>
      </c>
      <c r="E209">
        <v>3</v>
      </c>
      <c r="F209" s="7">
        <f t="shared" si="15"/>
        <v>0</v>
      </c>
      <c r="G209">
        <v>2.5</v>
      </c>
      <c r="H209" s="7">
        <f t="shared" si="16"/>
        <v>0</v>
      </c>
      <c r="I209">
        <v>16</v>
      </c>
      <c r="J209" s="7">
        <f t="shared" si="17"/>
        <v>0</v>
      </c>
      <c r="K209">
        <v>100</v>
      </c>
      <c r="L209" s="7">
        <f t="shared" si="18"/>
        <v>0</v>
      </c>
      <c r="M209">
        <v>50</v>
      </c>
      <c r="N209" s="7">
        <f t="shared" si="19"/>
        <v>0</v>
      </c>
      <c r="O209">
        <v>0</v>
      </c>
    </row>
    <row r="210" spans="1:15">
      <c r="A210">
        <v>4</v>
      </c>
      <c r="B210">
        <v>3</v>
      </c>
      <c r="C210" t="s">
        <v>2</v>
      </c>
      <c r="D210" s="5">
        <v>0.85</v>
      </c>
      <c r="E210">
        <v>3</v>
      </c>
      <c r="F210" s="7">
        <f t="shared" si="15"/>
        <v>0</v>
      </c>
      <c r="G210">
        <v>2.5</v>
      </c>
      <c r="H210" s="7">
        <f t="shared" si="16"/>
        <v>0</v>
      </c>
      <c r="I210">
        <v>18</v>
      </c>
      <c r="J210" s="7">
        <f t="shared" si="17"/>
        <v>0.22360679774997896</v>
      </c>
      <c r="K210">
        <v>100</v>
      </c>
      <c r="L210" s="7">
        <f t="shared" si="18"/>
        <v>0</v>
      </c>
      <c r="M210">
        <v>50</v>
      </c>
      <c r="N210" s="7">
        <f t="shared" si="19"/>
        <v>0</v>
      </c>
      <c r="O210">
        <v>0</v>
      </c>
    </row>
    <row r="211" spans="1:15">
      <c r="A211">
        <v>4</v>
      </c>
      <c r="B211">
        <v>3</v>
      </c>
      <c r="C211" t="s">
        <v>2</v>
      </c>
      <c r="D211" s="5">
        <v>0.85</v>
      </c>
      <c r="E211">
        <v>3</v>
      </c>
      <c r="F211" s="7">
        <f t="shared" si="15"/>
        <v>0</v>
      </c>
      <c r="G211">
        <v>2.5</v>
      </c>
      <c r="H211" s="7">
        <f t="shared" si="16"/>
        <v>0</v>
      </c>
      <c r="I211">
        <v>20</v>
      </c>
      <c r="J211" s="7">
        <f t="shared" si="17"/>
        <v>0.44721359549995793</v>
      </c>
      <c r="K211">
        <v>100</v>
      </c>
      <c r="L211" s="7">
        <f t="shared" si="18"/>
        <v>0</v>
      </c>
      <c r="M211">
        <v>50</v>
      </c>
      <c r="N211" s="7">
        <f t="shared" si="19"/>
        <v>0</v>
      </c>
      <c r="O211">
        <v>0</v>
      </c>
    </row>
    <row r="212" spans="1:15">
      <c r="A212">
        <v>4</v>
      </c>
      <c r="B212">
        <v>3</v>
      </c>
      <c r="C212" t="s">
        <v>2</v>
      </c>
      <c r="D212" s="5">
        <v>0.85</v>
      </c>
      <c r="E212">
        <v>3</v>
      </c>
      <c r="F212" s="7">
        <f t="shared" si="15"/>
        <v>0</v>
      </c>
      <c r="G212">
        <v>2.5</v>
      </c>
      <c r="H212" s="7">
        <f t="shared" si="16"/>
        <v>0</v>
      </c>
      <c r="I212">
        <v>22</v>
      </c>
      <c r="J212" s="7">
        <f t="shared" si="17"/>
        <v>0.67082039324993692</v>
      </c>
      <c r="K212">
        <v>100</v>
      </c>
      <c r="L212" s="7">
        <f t="shared" si="18"/>
        <v>0</v>
      </c>
      <c r="M212">
        <v>50</v>
      </c>
      <c r="N212" s="7">
        <f t="shared" si="19"/>
        <v>0</v>
      </c>
      <c r="O212">
        <v>0</v>
      </c>
    </row>
    <row r="213" spans="1:15">
      <c r="A213">
        <v>4</v>
      </c>
      <c r="B213">
        <v>3</v>
      </c>
      <c r="C213" t="s">
        <v>2</v>
      </c>
      <c r="D213" s="5">
        <v>0.75</v>
      </c>
      <c r="E213">
        <v>3</v>
      </c>
      <c r="F213" s="7">
        <f t="shared" si="15"/>
        <v>0</v>
      </c>
      <c r="G213">
        <v>2.5</v>
      </c>
      <c r="H213" s="7">
        <f t="shared" si="16"/>
        <v>0</v>
      </c>
      <c r="I213">
        <v>24</v>
      </c>
      <c r="J213" s="7">
        <f t="shared" si="17"/>
        <v>0.89442719099991586</v>
      </c>
      <c r="K213">
        <v>100</v>
      </c>
      <c r="L213" s="7">
        <f t="shared" si="18"/>
        <v>0</v>
      </c>
      <c r="M213">
        <v>50</v>
      </c>
      <c r="N213" s="7">
        <f t="shared" si="19"/>
        <v>0</v>
      </c>
      <c r="O213">
        <v>0</v>
      </c>
    </row>
    <row r="214" spans="1:15">
      <c r="A214">
        <v>4</v>
      </c>
      <c r="B214">
        <v>3</v>
      </c>
      <c r="C214" t="s">
        <v>2</v>
      </c>
      <c r="D214" s="5">
        <v>0.75</v>
      </c>
      <c r="E214">
        <v>3</v>
      </c>
      <c r="F214" s="7">
        <f t="shared" si="15"/>
        <v>0</v>
      </c>
      <c r="G214">
        <v>2.5</v>
      </c>
      <c r="H214" s="7">
        <f t="shared" si="16"/>
        <v>0</v>
      </c>
      <c r="I214">
        <v>26</v>
      </c>
      <c r="J214" s="7">
        <f t="shared" si="17"/>
        <v>1.1180339887498949</v>
      </c>
      <c r="K214">
        <v>100</v>
      </c>
      <c r="L214" s="7">
        <f t="shared" si="18"/>
        <v>0</v>
      </c>
      <c r="M214">
        <v>50</v>
      </c>
      <c r="N214" s="7">
        <f t="shared" si="19"/>
        <v>0</v>
      </c>
      <c r="O214">
        <v>0</v>
      </c>
    </row>
    <row r="215" spans="1:15">
      <c r="A215">
        <v>4</v>
      </c>
      <c r="B215">
        <v>3</v>
      </c>
      <c r="C215" t="s">
        <v>2</v>
      </c>
      <c r="D215" s="5">
        <v>0.75</v>
      </c>
      <c r="E215">
        <v>3</v>
      </c>
      <c r="F215" s="7">
        <f t="shared" si="15"/>
        <v>0</v>
      </c>
      <c r="G215">
        <v>2.5</v>
      </c>
      <c r="H215" s="7">
        <f t="shared" si="16"/>
        <v>0</v>
      </c>
      <c r="I215">
        <v>28</v>
      </c>
      <c r="J215" s="7">
        <f t="shared" si="17"/>
        <v>1.3416407864998738</v>
      </c>
      <c r="K215">
        <v>100</v>
      </c>
      <c r="L215" s="7">
        <f t="shared" si="18"/>
        <v>0</v>
      </c>
      <c r="M215">
        <v>50</v>
      </c>
      <c r="N215" s="7">
        <f t="shared" si="19"/>
        <v>0</v>
      </c>
      <c r="O215">
        <v>0</v>
      </c>
    </row>
    <row r="216" spans="1:15">
      <c r="A216">
        <v>4</v>
      </c>
      <c r="B216">
        <v>3</v>
      </c>
      <c r="C216" t="s">
        <v>2</v>
      </c>
      <c r="D216" s="5">
        <v>0.6</v>
      </c>
      <c r="E216">
        <v>3</v>
      </c>
      <c r="F216" s="7">
        <f t="shared" si="15"/>
        <v>0</v>
      </c>
      <c r="G216">
        <v>2.5</v>
      </c>
      <c r="H216" s="7">
        <f t="shared" si="16"/>
        <v>0</v>
      </c>
      <c r="I216">
        <v>30</v>
      </c>
      <c r="J216" s="7">
        <f t="shared" si="17"/>
        <v>1.5652475842498528</v>
      </c>
      <c r="K216">
        <v>100</v>
      </c>
      <c r="L216" s="7">
        <f t="shared" si="18"/>
        <v>0</v>
      </c>
      <c r="M216">
        <v>50</v>
      </c>
      <c r="N216" s="7">
        <f t="shared" si="19"/>
        <v>0</v>
      </c>
      <c r="O216">
        <v>0</v>
      </c>
    </row>
    <row r="217" spans="1:15">
      <c r="A217">
        <v>4</v>
      </c>
      <c r="B217">
        <v>3</v>
      </c>
      <c r="C217" t="s">
        <v>2</v>
      </c>
      <c r="D217" s="5">
        <v>0.6</v>
      </c>
      <c r="E217">
        <v>3</v>
      </c>
      <c r="F217" s="7">
        <f t="shared" si="15"/>
        <v>0</v>
      </c>
      <c r="G217">
        <v>2.5</v>
      </c>
      <c r="H217" s="7">
        <f t="shared" si="16"/>
        <v>0</v>
      </c>
      <c r="I217">
        <v>32</v>
      </c>
      <c r="J217" s="7">
        <f t="shared" si="17"/>
        <v>1.7888543819998317</v>
      </c>
      <c r="K217">
        <v>100</v>
      </c>
      <c r="L217" s="7">
        <f t="shared" si="18"/>
        <v>0</v>
      </c>
      <c r="M217">
        <v>50</v>
      </c>
      <c r="N217" s="7">
        <f t="shared" si="19"/>
        <v>0</v>
      </c>
      <c r="O217">
        <v>0</v>
      </c>
    </row>
    <row r="218" spans="1:15">
      <c r="A218">
        <v>4</v>
      </c>
      <c r="B218">
        <v>3</v>
      </c>
      <c r="C218" t="s">
        <v>2</v>
      </c>
      <c r="D218" s="5">
        <v>0.4</v>
      </c>
      <c r="E218">
        <v>3</v>
      </c>
      <c r="F218" s="7">
        <f t="shared" si="15"/>
        <v>0</v>
      </c>
      <c r="G218">
        <v>2.5</v>
      </c>
      <c r="H218" s="7">
        <f t="shared" si="16"/>
        <v>0</v>
      </c>
      <c r="I218">
        <v>34</v>
      </c>
      <c r="J218" s="7">
        <f t="shared" si="17"/>
        <v>2.0124611797498106</v>
      </c>
      <c r="K218">
        <v>100</v>
      </c>
      <c r="L218" s="7">
        <f t="shared" si="18"/>
        <v>0</v>
      </c>
      <c r="M218">
        <v>50</v>
      </c>
      <c r="N218" s="7">
        <f t="shared" si="19"/>
        <v>0</v>
      </c>
      <c r="O218">
        <v>0</v>
      </c>
    </row>
    <row r="219" spans="1:15">
      <c r="A219">
        <v>4</v>
      </c>
      <c r="B219">
        <v>3</v>
      </c>
      <c r="C219" t="s">
        <v>2</v>
      </c>
      <c r="D219" s="5">
        <v>0.3</v>
      </c>
      <c r="E219">
        <v>3</v>
      </c>
      <c r="F219" s="7">
        <f t="shared" si="15"/>
        <v>0</v>
      </c>
      <c r="G219">
        <v>2.5</v>
      </c>
      <c r="H219" s="7">
        <f t="shared" si="16"/>
        <v>0</v>
      </c>
      <c r="I219">
        <v>36</v>
      </c>
      <c r="J219" s="7">
        <f t="shared" si="17"/>
        <v>2.2360679774997898</v>
      </c>
      <c r="K219">
        <v>100</v>
      </c>
      <c r="L219" s="7">
        <f t="shared" si="18"/>
        <v>0</v>
      </c>
      <c r="M219">
        <v>50</v>
      </c>
      <c r="N219" s="7">
        <f t="shared" si="19"/>
        <v>0</v>
      </c>
      <c r="O219">
        <v>0</v>
      </c>
    </row>
    <row r="220" spans="1:15">
      <c r="A220">
        <v>4</v>
      </c>
      <c r="B220">
        <v>3</v>
      </c>
      <c r="C220" t="s">
        <v>2</v>
      </c>
      <c r="D220" s="5">
        <v>0.2</v>
      </c>
      <c r="E220">
        <v>3</v>
      </c>
      <c r="F220" s="7">
        <f t="shared" si="15"/>
        <v>0</v>
      </c>
      <c r="G220">
        <v>2.5</v>
      </c>
      <c r="H220" s="7">
        <f t="shared" si="16"/>
        <v>0</v>
      </c>
      <c r="I220">
        <v>38</v>
      </c>
      <c r="J220" s="7">
        <f t="shared" si="17"/>
        <v>2.4596747752497685</v>
      </c>
      <c r="K220">
        <v>100</v>
      </c>
      <c r="L220" s="7">
        <f t="shared" si="18"/>
        <v>0</v>
      </c>
      <c r="M220">
        <v>50</v>
      </c>
      <c r="N220" s="7">
        <f t="shared" si="19"/>
        <v>0</v>
      </c>
      <c r="O220">
        <v>0</v>
      </c>
    </row>
    <row r="221" spans="1:15">
      <c r="A221">
        <v>4</v>
      </c>
      <c r="B221">
        <v>3</v>
      </c>
      <c r="C221" t="s">
        <v>3</v>
      </c>
      <c r="D221" s="5">
        <v>0.7</v>
      </c>
      <c r="E221">
        <v>3</v>
      </c>
      <c r="F221" s="7">
        <f t="shared" si="15"/>
        <v>0</v>
      </c>
      <c r="G221">
        <v>2.5</v>
      </c>
      <c r="H221" s="7">
        <f t="shared" si="16"/>
        <v>0</v>
      </c>
      <c r="I221">
        <v>10</v>
      </c>
      <c r="J221" s="7">
        <f t="shared" si="17"/>
        <v>-0.67082039324993692</v>
      </c>
      <c r="K221">
        <v>100</v>
      </c>
      <c r="L221" s="7">
        <f t="shared" si="18"/>
        <v>0</v>
      </c>
      <c r="M221">
        <v>50</v>
      </c>
      <c r="N221" s="7">
        <f t="shared" si="19"/>
        <v>0</v>
      </c>
      <c r="O221">
        <v>0</v>
      </c>
    </row>
    <row r="222" spans="1:15">
      <c r="A222">
        <v>4</v>
      </c>
      <c r="B222">
        <v>3</v>
      </c>
      <c r="C222" t="s">
        <v>3</v>
      </c>
      <c r="D222" s="5">
        <v>0.8</v>
      </c>
      <c r="E222">
        <v>3</v>
      </c>
      <c r="F222" s="7">
        <f t="shared" si="15"/>
        <v>0</v>
      </c>
      <c r="G222">
        <v>2.5</v>
      </c>
      <c r="H222" s="7">
        <f t="shared" si="16"/>
        <v>0</v>
      </c>
      <c r="I222">
        <v>12</v>
      </c>
      <c r="J222" s="7">
        <f t="shared" si="17"/>
        <v>-0.44721359549995793</v>
      </c>
      <c r="K222">
        <v>100</v>
      </c>
      <c r="L222" s="7">
        <f t="shared" si="18"/>
        <v>0</v>
      </c>
      <c r="M222">
        <v>50</v>
      </c>
      <c r="N222" s="7">
        <f t="shared" si="19"/>
        <v>0</v>
      </c>
      <c r="O222">
        <v>0</v>
      </c>
    </row>
    <row r="223" spans="1:15">
      <c r="A223">
        <v>4</v>
      </c>
      <c r="B223">
        <v>3</v>
      </c>
      <c r="C223" t="s">
        <v>3</v>
      </c>
      <c r="D223" s="5">
        <v>0.9</v>
      </c>
      <c r="E223">
        <v>3</v>
      </c>
      <c r="F223" s="7">
        <f t="shared" si="15"/>
        <v>0</v>
      </c>
      <c r="G223">
        <v>2.5</v>
      </c>
      <c r="H223" s="7">
        <f t="shared" si="16"/>
        <v>0</v>
      </c>
      <c r="I223">
        <v>14</v>
      </c>
      <c r="J223" s="7">
        <f t="shared" si="17"/>
        <v>-0.22360679774997896</v>
      </c>
      <c r="K223">
        <v>100</v>
      </c>
      <c r="L223" s="7">
        <f t="shared" si="18"/>
        <v>0</v>
      </c>
      <c r="M223">
        <v>50</v>
      </c>
      <c r="N223" s="7">
        <f t="shared" si="19"/>
        <v>0</v>
      </c>
      <c r="O223">
        <v>0</v>
      </c>
    </row>
    <row r="224" spans="1:15">
      <c r="A224">
        <v>4</v>
      </c>
      <c r="B224">
        <v>3</v>
      </c>
      <c r="C224" t="s">
        <v>3</v>
      </c>
      <c r="D224" s="5">
        <v>0.9</v>
      </c>
      <c r="E224">
        <v>3</v>
      </c>
      <c r="F224" s="7">
        <f t="shared" si="15"/>
        <v>0</v>
      </c>
      <c r="G224">
        <v>2.5</v>
      </c>
      <c r="H224" s="7">
        <f t="shared" si="16"/>
        <v>0</v>
      </c>
      <c r="I224">
        <v>16</v>
      </c>
      <c r="J224" s="7">
        <f t="shared" si="17"/>
        <v>0</v>
      </c>
      <c r="K224">
        <v>100</v>
      </c>
      <c r="L224" s="7">
        <f t="shared" si="18"/>
        <v>0</v>
      </c>
      <c r="M224">
        <v>50</v>
      </c>
      <c r="N224" s="7">
        <f t="shared" si="19"/>
        <v>0</v>
      </c>
      <c r="O224">
        <v>0</v>
      </c>
    </row>
    <row r="225" spans="1:15">
      <c r="A225">
        <v>4</v>
      </c>
      <c r="B225">
        <v>3</v>
      </c>
      <c r="C225" t="s">
        <v>3</v>
      </c>
      <c r="D225" s="5">
        <v>0.9</v>
      </c>
      <c r="E225">
        <v>3</v>
      </c>
      <c r="F225" s="7">
        <f t="shared" si="15"/>
        <v>0</v>
      </c>
      <c r="G225">
        <v>2.5</v>
      </c>
      <c r="H225" s="7">
        <f t="shared" si="16"/>
        <v>0</v>
      </c>
      <c r="I225">
        <v>18</v>
      </c>
      <c r="J225" s="7">
        <f t="shared" si="17"/>
        <v>0.22360679774997896</v>
      </c>
      <c r="K225">
        <v>100</v>
      </c>
      <c r="L225" s="7">
        <f t="shared" si="18"/>
        <v>0</v>
      </c>
      <c r="M225">
        <v>50</v>
      </c>
      <c r="N225" s="7">
        <f t="shared" si="19"/>
        <v>0</v>
      </c>
      <c r="O225">
        <v>0</v>
      </c>
    </row>
    <row r="226" spans="1:15">
      <c r="A226">
        <v>4</v>
      </c>
      <c r="B226">
        <v>3</v>
      </c>
      <c r="C226" t="s">
        <v>3</v>
      </c>
      <c r="D226" s="5">
        <v>0.9</v>
      </c>
      <c r="E226">
        <v>3</v>
      </c>
      <c r="F226" s="7">
        <f t="shared" si="15"/>
        <v>0</v>
      </c>
      <c r="G226">
        <v>2.5</v>
      </c>
      <c r="H226" s="7">
        <f t="shared" si="16"/>
        <v>0</v>
      </c>
      <c r="I226">
        <v>20</v>
      </c>
      <c r="J226" s="7">
        <f t="shared" si="17"/>
        <v>0.44721359549995793</v>
      </c>
      <c r="K226">
        <v>100</v>
      </c>
      <c r="L226" s="7">
        <f t="shared" si="18"/>
        <v>0</v>
      </c>
      <c r="M226">
        <v>50</v>
      </c>
      <c r="N226" s="7">
        <f t="shared" si="19"/>
        <v>0</v>
      </c>
      <c r="O226">
        <v>0</v>
      </c>
    </row>
    <row r="227" spans="1:15">
      <c r="A227">
        <v>4</v>
      </c>
      <c r="B227">
        <v>3</v>
      </c>
      <c r="C227" t="s">
        <v>3</v>
      </c>
      <c r="D227" s="5">
        <v>0.85</v>
      </c>
      <c r="E227">
        <v>3</v>
      </c>
      <c r="F227" s="7">
        <f t="shared" si="15"/>
        <v>0</v>
      </c>
      <c r="G227">
        <v>2.5</v>
      </c>
      <c r="H227" s="7">
        <f t="shared" si="16"/>
        <v>0</v>
      </c>
      <c r="I227">
        <v>22</v>
      </c>
      <c r="J227" s="7">
        <f t="shared" si="17"/>
        <v>0.67082039324993692</v>
      </c>
      <c r="K227">
        <v>100</v>
      </c>
      <c r="L227" s="7">
        <f t="shared" si="18"/>
        <v>0</v>
      </c>
      <c r="M227">
        <v>50</v>
      </c>
      <c r="N227" s="7">
        <f t="shared" si="19"/>
        <v>0</v>
      </c>
      <c r="O227">
        <v>0</v>
      </c>
    </row>
    <row r="228" spans="1:15">
      <c r="A228">
        <v>4</v>
      </c>
      <c r="B228">
        <v>3</v>
      </c>
      <c r="C228" t="s">
        <v>3</v>
      </c>
      <c r="D228" s="5">
        <v>0.83</v>
      </c>
      <c r="E228">
        <v>3</v>
      </c>
      <c r="F228" s="7">
        <f t="shared" si="15"/>
        <v>0</v>
      </c>
      <c r="G228">
        <v>2.5</v>
      </c>
      <c r="H228" s="7">
        <f t="shared" si="16"/>
        <v>0</v>
      </c>
      <c r="I228">
        <v>24</v>
      </c>
      <c r="J228" s="7">
        <f t="shared" si="17"/>
        <v>0.89442719099991586</v>
      </c>
      <c r="K228">
        <v>100</v>
      </c>
      <c r="L228" s="7">
        <f t="shared" si="18"/>
        <v>0</v>
      </c>
      <c r="M228">
        <v>50</v>
      </c>
      <c r="N228" s="7">
        <f t="shared" si="19"/>
        <v>0</v>
      </c>
      <c r="O228">
        <v>0</v>
      </c>
    </row>
    <row r="229" spans="1:15">
      <c r="A229">
        <v>4</v>
      </c>
      <c r="B229">
        <v>3</v>
      </c>
      <c r="C229" t="s">
        <v>3</v>
      </c>
      <c r="D229" s="5">
        <v>0.82</v>
      </c>
      <c r="E229">
        <v>3</v>
      </c>
      <c r="F229" s="7">
        <f t="shared" si="15"/>
        <v>0</v>
      </c>
      <c r="G229">
        <v>2.5</v>
      </c>
      <c r="H229" s="7">
        <f t="shared" si="16"/>
        <v>0</v>
      </c>
      <c r="I229">
        <v>26</v>
      </c>
      <c r="J229" s="7">
        <f t="shared" si="17"/>
        <v>1.1180339887498949</v>
      </c>
      <c r="K229">
        <v>100</v>
      </c>
      <c r="L229" s="7">
        <f t="shared" si="18"/>
        <v>0</v>
      </c>
      <c r="M229">
        <v>50</v>
      </c>
      <c r="N229" s="7">
        <f t="shared" si="19"/>
        <v>0</v>
      </c>
      <c r="O229">
        <v>0</v>
      </c>
    </row>
    <row r="230" spans="1:15">
      <c r="A230">
        <v>4</v>
      </c>
      <c r="B230">
        <v>3</v>
      </c>
      <c r="C230" t="s">
        <v>3</v>
      </c>
      <c r="D230" s="5">
        <v>0.81</v>
      </c>
      <c r="E230">
        <v>3</v>
      </c>
      <c r="F230" s="7">
        <f t="shared" si="15"/>
        <v>0</v>
      </c>
      <c r="G230">
        <v>2.5</v>
      </c>
      <c r="H230" s="7">
        <f t="shared" si="16"/>
        <v>0</v>
      </c>
      <c r="I230">
        <v>28</v>
      </c>
      <c r="J230" s="7">
        <f t="shared" si="17"/>
        <v>1.3416407864998738</v>
      </c>
      <c r="K230">
        <v>100</v>
      </c>
      <c r="L230" s="7">
        <f t="shared" si="18"/>
        <v>0</v>
      </c>
      <c r="M230">
        <v>50</v>
      </c>
      <c r="N230" s="7">
        <f t="shared" si="19"/>
        <v>0</v>
      </c>
      <c r="O230">
        <v>0</v>
      </c>
    </row>
    <row r="231" spans="1:15">
      <c r="A231">
        <v>4</v>
      </c>
      <c r="B231">
        <v>3</v>
      </c>
      <c r="C231" t="s">
        <v>3</v>
      </c>
      <c r="D231" s="5">
        <v>0.8</v>
      </c>
      <c r="E231">
        <v>3</v>
      </c>
      <c r="F231" s="7">
        <f t="shared" si="15"/>
        <v>0</v>
      </c>
      <c r="G231">
        <v>2.5</v>
      </c>
      <c r="H231" s="7">
        <f t="shared" si="16"/>
        <v>0</v>
      </c>
      <c r="I231">
        <v>30</v>
      </c>
      <c r="J231" s="7">
        <f t="shared" si="17"/>
        <v>1.5652475842498528</v>
      </c>
      <c r="K231">
        <v>100</v>
      </c>
      <c r="L231" s="7">
        <f t="shared" si="18"/>
        <v>0</v>
      </c>
      <c r="M231">
        <v>50</v>
      </c>
      <c r="N231" s="7">
        <f t="shared" si="19"/>
        <v>0</v>
      </c>
      <c r="O231">
        <v>0</v>
      </c>
    </row>
    <row r="232" spans="1:15">
      <c r="A232">
        <v>4</v>
      </c>
      <c r="B232">
        <v>3</v>
      </c>
      <c r="C232" t="s">
        <v>3</v>
      </c>
      <c r="D232" s="5">
        <v>0.7</v>
      </c>
      <c r="E232">
        <v>3</v>
      </c>
      <c r="F232" s="7">
        <f t="shared" si="15"/>
        <v>0</v>
      </c>
      <c r="G232">
        <v>2.5</v>
      </c>
      <c r="H232" s="7">
        <f t="shared" si="16"/>
        <v>0</v>
      </c>
      <c r="I232">
        <v>32</v>
      </c>
      <c r="J232" s="7">
        <f t="shared" si="17"/>
        <v>1.7888543819998317</v>
      </c>
      <c r="K232">
        <v>100</v>
      </c>
      <c r="L232" s="7">
        <f t="shared" si="18"/>
        <v>0</v>
      </c>
      <c r="M232">
        <v>50</v>
      </c>
      <c r="N232" s="7">
        <f t="shared" si="19"/>
        <v>0</v>
      </c>
      <c r="O232">
        <v>0</v>
      </c>
    </row>
    <row r="233" spans="1:15">
      <c r="A233">
        <v>4</v>
      </c>
      <c r="B233">
        <v>3</v>
      </c>
      <c r="C233" t="s">
        <v>3</v>
      </c>
      <c r="D233" s="5">
        <v>0.6</v>
      </c>
      <c r="E233">
        <v>3</v>
      </c>
      <c r="F233" s="7">
        <f t="shared" si="15"/>
        <v>0</v>
      </c>
      <c r="G233">
        <v>2.5</v>
      </c>
      <c r="H233" s="7">
        <f t="shared" si="16"/>
        <v>0</v>
      </c>
      <c r="I233">
        <v>34</v>
      </c>
      <c r="J233" s="7">
        <f t="shared" si="17"/>
        <v>2.0124611797498106</v>
      </c>
      <c r="K233">
        <v>100</v>
      </c>
      <c r="L233" s="7">
        <f t="shared" si="18"/>
        <v>0</v>
      </c>
      <c r="M233">
        <v>50</v>
      </c>
      <c r="N233" s="7">
        <f t="shared" si="19"/>
        <v>0</v>
      </c>
      <c r="O233">
        <v>0</v>
      </c>
    </row>
    <row r="234" spans="1:15">
      <c r="A234">
        <v>4</v>
      </c>
      <c r="B234">
        <v>3</v>
      </c>
      <c r="C234" t="s">
        <v>3</v>
      </c>
      <c r="D234" s="5">
        <v>0.5</v>
      </c>
      <c r="E234">
        <v>3</v>
      </c>
      <c r="F234" s="7">
        <f t="shared" si="15"/>
        <v>0</v>
      </c>
      <c r="G234">
        <v>2.5</v>
      </c>
      <c r="H234" s="7">
        <f t="shared" si="16"/>
        <v>0</v>
      </c>
      <c r="I234">
        <v>36</v>
      </c>
      <c r="J234" s="7">
        <f t="shared" si="17"/>
        <v>2.2360679774997898</v>
      </c>
      <c r="K234">
        <v>100</v>
      </c>
      <c r="L234" s="7">
        <f t="shared" si="18"/>
        <v>0</v>
      </c>
      <c r="M234">
        <v>50</v>
      </c>
      <c r="N234" s="7">
        <f t="shared" si="19"/>
        <v>0</v>
      </c>
      <c r="O234">
        <v>0</v>
      </c>
    </row>
    <row r="235" spans="1:15">
      <c r="A235">
        <v>4</v>
      </c>
      <c r="B235">
        <v>3</v>
      </c>
      <c r="C235" t="s">
        <v>3</v>
      </c>
      <c r="D235" s="5">
        <v>0.4</v>
      </c>
      <c r="E235">
        <v>3</v>
      </c>
      <c r="F235" s="7">
        <f t="shared" si="15"/>
        <v>0</v>
      </c>
      <c r="G235">
        <v>2.5</v>
      </c>
      <c r="H235" s="7">
        <f t="shared" si="16"/>
        <v>0</v>
      </c>
      <c r="I235">
        <v>38</v>
      </c>
      <c r="J235" s="7">
        <f t="shared" si="17"/>
        <v>2.4596747752497685</v>
      </c>
      <c r="K235">
        <v>100</v>
      </c>
      <c r="L235" s="7">
        <f t="shared" si="18"/>
        <v>0</v>
      </c>
      <c r="M235">
        <v>50</v>
      </c>
      <c r="N235" s="7">
        <f t="shared" si="19"/>
        <v>0</v>
      </c>
      <c r="O235">
        <v>0</v>
      </c>
    </row>
    <row r="236" spans="1:15">
      <c r="A236">
        <v>6</v>
      </c>
      <c r="B236">
        <v>1</v>
      </c>
      <c r="C236" t="s">
        <v>1</v>
      </c>
      <c r="D236" s="5">
        <v>0.01</v>
      </c>
      <c r="E236">
        <v>3</v>
      </c>
      <c r="F236" s="7">
        <f t="shared" si="15"/>
        <v>0</v>
      </c>
      <c r="G236">
        <v>2.5</v>
      </c>
      <c r="H236" s="7">
        <f t="shared" si="16"/>
        <v>0</v>
      </c>
      <c r="I236">
        <v>16</v>
      </c>
      <c r="J236" s="7">
        <f t="shared" si="17"/>
        <v>0</v>
      </c>
      <c r="K236">
        <v>0</v>
      </c>
      <c r="L236" s="7">
        <f t="shared" si="18"/>
        <v>-2</v>
      </c>
      <c r="M236">
        <v>0</v>
      </c>
      <c r="N236" s="7">
        <f t="shared" si="19"/>
        <v>-1</v>
      </c>
      <c r="O236">
        <v>0</v>
      </c>
    </row>
    <row r="237" spans="1:15">
      <c r="A237">
        <v>6</v>
      </c>
      <c r="B237">
        <v>1</v>
      </c>
      <c r="C237" t="s">
        <v>1</v>
      </c>
      <c r="D237" s="5">
        <v>0.2</v>
      </c>
      <c r="E237">
        <v>3</v>
      </c>
      <c r="F237" s="7">
        <f t="shared" si="15"/>
        <v>0</v>
      </c>
      <c r="G237">
        <v>2.5</v>
      </c>
      <c r="H237" s="7">
        <f t="shared" si="16"/>
        <v>0</v>
      </c>
      <c r="I237">
        <v>16</v>
      </c>
      <c r="J237" s="7">
        <f t="shared" si="17"/>
        <v>0</v>
      </c>
      <c r="K237">
        <v>50</v>
      </c>
      <c r="L237" s="7">
        <f t="shared" si="18"/>
        <v>-1</v>
      </c>
      <c r="M237">
        <v>0</v>
      </c>
      <c r="N237" s="7">
        <f t="shared" si="19"/>
        <v>-1</v>
      </c>
      <c r="O237">
        <v>0</v>
      </c>
    </row>
    <row r="238" spans="1:15">
      <c r="A238">
        <v>6</v>
      </c>
      <c r="B238">
        <v>1</v>
      </c>
      <c r="C238" t="s">
        <v>1</v>
      </c>
      <c r="D238" s="5">
        <v>0.5</v>
      </c>
      <c r="E238">
        <v>3</v>
      </c>
      <c r="F238" s="7">
        <f t="shared" si="15"/>
        <v>0</v>
      </c>
      <c r="G238">
        <v>2.5</v>
      </c>
      <c r="H238" s="7">
        <f t="shared" si="16"/>
        <v>0</v>
      </c>
      <c r="I238">
        <v>16</v>
      </c>
      <c r="J238" s="7">
        <f t="shared" si="17"/>
        <v>0</v>
      </c>
      <c r="K238">
        <v>100</v>
      </c>
      <c r="L238" s="7">
        <f t="shared" si="18"/>
        <v>0</v>
      </c>
      <c r="M238">
        <v>0</v>
      </c>
      <c r="N238" s="7">
        <f t="shared" si="19"/>
        <v>-1</v>
      </c>
      <c r="O238">
        <v>0</v>
      </c>
    </row>
    <row r="239" spans="1:15">
      <c r="A239">
        <v>6</v>
      </c>
      <c r="B239">
        <v>1</v>
      </c>
      <c r="C239" t="s">
        <v>1</v>
      </c>
      <c r="D239" s="5">
        <v>0.3</v>
      </c>
      <c r="E239">
        <v>3</v>
      </c>
      <c r="F239" s="7">
        <f t="shared" si="15"/>
        <v>0</v>
      </c>
      <c r="G239">
        <v>2.5</v>
      </c>
      <c r="H239" s="7">
        <f t="shared" si="16"/>
        <v>0</v>
      </c>
      <c r="I239">
        <v>16</v>
      </c>
      <c r="J239" s="7">
        <f t="shared" si="17"/>
        <v>0</v>
      </c>
      <c r="K239">
        <v>0</v>
      </c>
      <c r="L239" s="7">
        <f t="shared" si="18"/>
        <v>-2</v>
      </c>
      <c r="M239">
        <v>50</v>
      </c>
      <c r="N239" s="7">
        <f t="shared" si="19"/>
        <v>0</v>
      </c>
      <c r="O239">
        <v>0</v>
      </c>
    </row>
    <row r="240" spans="1:15">
      <c r="A240">
        <v>6</v>
      </c>
      <c r="B240">
        <v>1</v>
      </c>
      <c r="C240" t="s">
        <v>1</v>
      </c>
      <c r="D240" s="5">
        <v>0.5</v>
      </c>
      <c r="E240">
        <v>3</v>
      </c>
      <c r="F240" s="7">
        <f t="shared" si="15"/>
        <v>0</v>
      </c>
      <c r="G240">
        <v>2.5</v>
      </c>
      <c r="H240" s="7">
        <f t="shared" si="16"/>
        <v>0</v>
      </c>
      <c r="I240">
        <v>16</v>
      </c>
      <c r="J240" s="7">
        <f t="shared" si="17"/>
        <v>0</v>
      </c>
      <c r="K240">
        <v>50</v>
      </c>
      <c r="L240" s="7">
        <f t="shared" si="18"/>
        <v>-1</v>
      </c>
      <c r="M240">
        <v>50</v>
      </c>
      <c r="N240" s="7">
        <f t="shared" si="19"/>
        <v>0</v>
      </c>
      <c r="O240">
        <v>0</v>
      </c>
    </row>
    <row r="241" spans="1:15">
      <c r="A241">
        <v>6</v>
      </c>
      <c r="B241">
        <v>1</v>
      </c>
      <c r="C241" t="s">
        <v>1</v>
      </c>
      <c r="D241" s="5">
        <v>0.8</v>
      </c>
      <c r="E241">
        <v>3</v>
      </c>
      <c r="F241" s="7">
        <f t="shared" si="15"/>
        <v>0</v>
      </c>
      <c r="G241">
        <v>2.5</v>
      </c>
      <c r="H241" s="7">
        <f t="shared" si="16"/>
        <v>0</v>
      </c>
      <c r="I241">
        <v>16</v>
      </c>
      <c r="J241" s="7">
        <f t="shared" si="17"/>
        <v>0</v>
      </c>
      <c r="K241">
        <v>100</v>
      </c>
      <c r="L241" s="7">
        <f t="shared" si="18"/>
        <v>0</v>
      </c>
      <c r="M241">
        <v>50</v>
      </c>
      <c r="N241" s="7">
        <f t="shared" si="19"/>
        <v>0</v>
      </c>
      <c r="O241">
        <v>0</v>
      </c>
    </row>
    <row r="242" spans="1:15">
      <c r="A242">
        <v>6</v>
      </c>
      <c r="B242">
        <v>1</v>
      </c>
      <c r="C242" t="s">
        <v>1</v>
      </c>
      <c r="D242" s="5">
        <v>0.4</v>
      </c>
      <c r="E242">
        <v>3</v>
      </c>
      <c r="F242" s="7">
        <f t="shared" si="15"/>
        <v>0</v>
      </c>
      <c r="G242">
        <v>2.5</v>
      </c>
      <c r="H242" s="7">
        <f t="shared" si="16"/>
        <v>0</v>
      </c>
      <c r="I242">
        <v>16</v>
      </c>
      <c r="J242" s="7">
        <f t="shared" si="17"/>
        <v>0</v>
      </c>
      <c r="K242">
        <v>0</v>
      </c>
      <c r="L242" s="7">
        <f t="shared" si="18"/>
        <v>-2</v>
      </c>
      <c r="M242">
        <v>100</v>
      </c>
      <c r="N242" s="7">
        <f t="shared" si="19"/>
        <v>1</v>
      </c>
      <c r="O242">
        <v>0</v>
      </c>
    </row>
    <row r="243" spans="1:15">
      <c r="A243">
        <v>6</v>
      </c>
      <c r="B243">
        <v>1</v>
      </c>
      <c r="C243" t="s">
        <v>1</v>
      </c>
      <c r="D243" s="5">
        <v>0.7</v>
      </c>
      <c r="E243">
        <v>3</v>
      </c>
      <c r="F243" s="7">
        <f t="shared" si="15"/>
        <v>0</v>
      </c>
      <c r="G243">
        <v>2.5</v>
      </c>
      <c r="H243" s="7">
        <f t="shared" si="16"/>
        <v>0</v>
      </c>
      <c r="I243">
        <v>16</v>
      </c>
      <c r="J243" s="7">
        <f t="shared" si="17"/>
        <v>0</v>
      </c>
      <c r="K243">
        <v>50</v>
      </c>
      <c r="L243" s="7">
        <f t="shared" si="18"/>
        <v>-1</v>
      </c>
      <c r="M243">
        <v>100</v>
      </c>
      <c r="N243" s="7">
        <f t="shared" si="19"/>
        <v>1</v>
      </c>
      <c r="O243">
        <v>0</v>
      </c>
    </row>
    <row r="244" spans="1:15">
      <c r="A244">
        <v>6</v>
      </c>
      <c r="B244">
        <v>1</v>
      </c>
      <c r="C244" t="s">
        <v>1</v>
      </c>
      <c r="D244" s="5">
        <v>0.99</v>
      </c>
      <c r="E244">
        <v>3</v>
      </c>
      <c r="F244" s="7">
        <f t="shared" si="15"/>
        <v>0</v>
      </c>
      <c r="G244">
        <v>2.5</v>
      </c>
      <c r="H244" s="7">
        <f t="shared" si="16"/>
        <v>0</v>
      </c>
      <c r="I244">
        <v>16</v>
      </c>
      <c r="J244" s="7">
        <f t="shared" si="17"/>
        <v>0</v>
      </c>
      <c r="K244">
        <v>100</v>
      </c>
      <c r="L244" s="7">
        <f t="shared" si="18"/>
        <v>0</v>
      </c>
      <c r="M244">
        <v>100</v>
      </c>
      <c r="N244" s="7">
        <f t="shared" si="19"/>
        <v>1</v>
      </c>
      <c r="O244">
        <v>0</v>
      </c>
    </row>
    <row r="245" spans="1:15">
      <c r="A245">
        <v>6</v>
      </c>
      <c r="B245">
        <v>1</v>
      </c>
      <c r="C245" t="s">
        <v>2</v>
      </c>
      <c r="D245" s="5">
        <v>0.01</v>
      </c>
      <c r="E245">
        <v>3</v>
      </c>
      <c r="F245" s="7">
        <f t="shared" si="15"/>
        <v>0</v>
      </c>
      <c r="G245">
        <v>2.5</v>
      </c>
      <c r="H245" s="7">
        <f t="shared" si="16"/>
        <v>0</v>
      </c>
      <c r="I245">
        <v>16</v>
      </c>
      <c r="J245" s="7">
        <f t="shared" si="17"/>
        <v>0</v>
      </c>
      <c r="K245">
        <v>0</v>
      </c>
      <c r="L245" s="7">
        <f t="shared" si="18"/>
        <v>-2</v>
      </c>
      <c r="M245">
        <v>0</v>
      </c>
      <c r="N245" s="7">
        <f t="shared" si="19"/>
        <v>-1</v>
      </c>
      <c r="O245">
        <v>0</v>
      </c>
    </row>
    <row r="246" spans="1:15">
      <c r="A246">
        <v>6</v>
      </c>
      <c r="B246">
        <v>1</v>
      </c>
      <c r="C246" t="s">
        <v>2</v>
      </c>
      <c r="D246" s="5">
        <v>0.2</v>
      </c>
      <c r="E246">
        <v>3</v>
      </c>
      <c r="F246" s="7">
        <f t="shared" si="15"/>
        <v>0</v>
      </c>
      <c r="G246">
        <v>2.5</v>
      </c>
      <c r="H246" s="7">
        <f t="shared" si="16"/>
        <v>0</v>
      </c>
      <c r="I246">
        <v>16</v>
      </c>
      <c r="J246" s="7">
        <f t="shared" si="17"/>
        <v>0</v>
      </c>
      <c r="K246">
        <v>50</v>
      </c>
      <c r="L246" s="7">
        <f t="shared" si="18"/>
        <v>-1</v>
      </c>
      <c r="M246">
        <v>0</v>
      </c>
      <c r="N246" s="7">
        <f t="shared" si="19"/>
        <v>-1</v>
      </c>
      <c r="O246">
        <v>0</v>
      </c>
    </row>
    <row r="247" spans="1:15">
      <c r="A247">
        <v>6</v>
      </c>
      <c r="B247">
        <v>1</v>
      </c>
      <c r="C247" t="s">
        <v>2</v>
      </c>
      <c r="D247" s="5">
        <v>0.5</v>
      </c>
      <c r="E247">
        <v>3</v>
      </c>
      <c r="F247" s="7">
        <f t="shared" si="15"/>
        <v>0</v>
      </c>
      <c r="G247">
        <v>2.5</v>
      </c>
      <c r="H247" s="7">
        <f t="shared" si="16"/>
        <v>0</v>
      </c>
      <c r="I247">
        <v>16</v>
      </c>
      <c r="J247" s="7">
        <f t="shared" si="17"/>
        <v>0</v>
      </c>
      <c r="K247">
        <v>100</v>
      </c>
      <c r="L247" s="7">
        <f t="shared" si="18"/>
        <v>0</v>
      </c>
      <c r="M247">
        <v>0</v>
      </c>
      <c r="N247" s="7">
        <f t="shared" si="19"/>
        <v>-1</v>
      </c>
      <c r="O247">
        <v>0</v>
      </c>
    </row>
    <row r="248" spans="1:15">
      <c r="A248">
        <v>6</v>
      </c>
      <c r="B248">
        <v>1</v>
      </c>
      <c r="C248" t="s">
        <v>2</v>
      </c>
      <c r="D248" s="5">
        <v>0.3</v>
      </c>
      <c r="E248">
        <v>3</v>
      </c>
      <c r="F248" s="7">
        <f t="shared" si="15"/>
        <v>0</v>
      </c>
      <c r="G248">
        <v>2.5</v>
      </c>
      <c r="H248" s="7">
        <f t="shared" si="16"/>
        <v>0</v>
      </c>
      <c r="I248">
        <v>16</v>
      </c>
      <c r="J248" s="7">
        <f t="shared" si="17"/>
        <v>0</v>
      </c>
      <c r="K248">
        <v>0</v>
      </c>
      <c r="L248" s="7">
        <f t="shared" si="18"/>
        <v>-2</v>
      </c>
      <c r="M248">
        <v>50</v>
      </c>
      <c r="N248" s="7">
        <f t="shared" si="19"/>
        <v>0</v>
      </c>
      <c r="O248">
        <v>0</v>
      </c>
    </row>
    <row r="249" spans="1:15">
      <c r="A249">
        <v>6</v>
      </c>
      <c r="B249">
        <v>1</v>
      </c>
      <c r="C249" t="s">
        <v>2</v>
      </c>
      <c r="D249" s="5">
        <v>0.5</v>
      </c>
      <c r="E249">
        <v>3</v>
      </c>
      <c r="F249" s="7">
        <f t="shared" si="15"/>
        <v>0</v>
      </c>
      <c r="G249">
        <v>2.5</v>
      </c>
      <c r="H249" s="7">
        <f t="shared" si="16"/>
        <v>0</v>
      </c>
      <c r="I249">
        <v>16</v>
      </c>
      <c r="J249" s="7">
        <f t="shared" si="17"/>
        <v>0</v>
      </c>
      <c r="K249">
        <v>50</v>
      </c>
      <c r="L249" s="7">
        <f t="shared" si="18"/>
        <v>-1</v>
      </c>
      <c r="M249">
        <v>50</v>
      </c>
      <c r="N249" s="7">
        <f t="shared" si="19"/>
        <v>0</v>
      </c>
      <c r="O249">
        <v>0</v>
      </c>
    </row>
    <row r="250" spans="1:15">
      <c r="A250">
        <v>6</v>
      </c>
      <c r="B250">
        <v>1</v>
      </c>
      <c r="C250" t="s">
        <v>2</v>
      </c>
      <c r="D250" s="5">
        <v>0.8</v>
      </c>
      <c r="E250">
        <v>3</v>
      </c>
      <c r="F250" s="7">
        <f t="shared" si="15"/>
        <v>0</v>
      </c>
      <c r="G250">
        <v>2.5</v>
      </c>
      <c r="H250" s="7">
        <f t="shared" si="16"/>
        <v>0</v>
      </c>
      <c r="I250">
        <v>16</v>
      </c>
      <c r="J250" s="7">
        <f t="shared" si="17"/>
        <v>0</v>
      </c>
      <c r="K250">
        <v>100</v>
      </c>
      <c r="L250" s="7">
        <f t="shared" si="18"/>
        <v>0</v>
      </c>
      <c r="M250">
        <v>50</v>
      </c>
      <c r="N250" s="7">
        <f t="shared" si="19"/>
        <v>0</v>
      </c>
      <c r="O250">
        <v>0</v>
      </c>
    </row>
    <row r="251" spans="1:15">
      <c r="A251">
        <v>6</v>
      </c>
      <c r="B251">
        <v>1</v>
      </c>
      <c r="C251" t="s">
        <v>2</v>
      </c>
      <c r="D251" s="5">
        <v>0.4</v>
      </c>
      <c r="E251">
        <v>3</v>
      </c>
      <c r="F251" s="7">
        <f t="shared" si="15"/>
        <v>0</v>
      </c>
      <c r="G251">
        <v>2.5</v>
      </c>
      <c r="H251" s="7">
        <f t="shared" si="16"/>
        <v>0</v>
      </c>
      <c r="I251">
        <v>16</v>
      </c>
      <c r="J251" s="7">
        <f t="shared" si="17"/>
        <v>0</v>
      </c>
      <c r="K251">
        <v>0</v>
      </c>
      <c r="L251" s="7">
        <f t="shared" si="18"/>
        <v>-2</v>
      </c>
      <c r="M251">
        <v>100</v>
      </c>
      <c r="N251" s="7">
        <f t="shared" si="19"/>
        <v>1</v>
      </c>
      <c r="O251">
        <v>0</v>
      </c>
    </row>
    <row r="252" spans="1:15">
      <c r="A252">
        <v>6</v>
      </c>
      <c r="B252">
        <v>1</v>
      </c>
      <c r="C252" t="s">
        <v>2</v>
      </c>
      <c r="D252" s="5">
        <v>0.7</v>
      </c>
      <c r="E252">
        <v>3</v>
      </c>
      <c r="F252" s="7">
        <f t="shared" si="15"/>
        <v>0</v>
      </c>
      <c r="G252">
        <v>2.5</v>
      </c>
      <c r="H252" s="7">
        <f t="shared" si="16"/>
        <v>0</v>
      </c>
      <c r="I252">
        <v>16</v>
      </c>
      <c r="J252" s="7">
        <f t="shared" si="17"/>
        <v>0</v>
      </c>
      <c r="K252">
        <v>50</v>
      </c>
      <c r="L252" s="7">
        <f t="shared" si="18"/>
        <v>-1</v>
      </c>
      <c r="M252">
        <v>100</v>
      </c>
      <c r="N252" s="7">
        <f t="shared" si="19"/>
        <v>1</v>
      </c>
      <c r="O252">
        <v>0</v>
      </c>
    </row>
    <row r="253" spans="1:15">
      <c r="A253">
        <v>6</v>
      </c>
      <c r="B253">
        <v>1</v>
      </c>
      <c r="C253" t="s">
        <v>2</v>
      </c>
      <c r="D253" s="5">
        <v>0.99</v>
      </c>
      <c r="E253">
        <v>3</v>
      </c>
      <c r="F253" s="7">
        <f t="shared" si="15"/>
        <v>0</v>
      </c>
      <c r="G253">
        <v>2.5</v>
      </c>
      <c r="H253" s="7">
        <f t="shared" si="16"/>
        <v>0</v>
      </c>
      <c r="I253">
        <v>16</v>
      </c>
      <c r="J253" s="7">
        <f t="shared" si="17"/>
        <v>0</v>
      </c>
      <c r="K253">
        <v>100</v>
      </c>
      <c r="L253" s="7">
        <f t="shared" si="18"/>
        <v>0</v>
      </c>
      <c r="M253">
        <v>100</v>
      </c>
      <c r="N253" s="7">
        <f t="shared" si="19"/>
        <v>1</v>
      </c>
      <c r="O253">
        <v>0</v>
      </c>
    </row>
    <row r="254" spans="1:15">
      <c r="A254">
        <v>6</v>
      </c>
      <c r="B254">
        <v>1</v>
      </c>
      <c r="C254" t="s">
        <v>3</v>
      </c>
      <c r="D254" s="5">
        <v>0.01</v>
      </c>
      <c r="E254">
        <v>3</v>
      </c>
      <c r="F254" s="7">
        <f t="shared" si="15"/>
        <v>0</v>
      </c>
      <c r="G254">
        <v>2.5</v>
      </c>
      <c r="H254" s="7">
        <f t="shared" si="16"/>
        <v>0</v>
      </c>
      <c r="I254">
        <v>16</v>
      </c>
      <c r="J254" s="7">
        <f t="shared" si="17"/>
        <v>0</v>
      </c>
      <c r="K254">
        <v>0</v>
      </c>
      <c r="L254" s="7">
        <f t="shared" si="18"/>
        <v>-2</v>
      </c>
      <c r="M254">
        <v>0</v>
      </c>
      <c r="N254" s="7">
        <f t="shared" si="19"/>
        <v>-1</v>
      </c>
      <c r="O254">
        <v>0</v>
      </c>
    </row>
    <row r="255" spans="1:15">
      <c r="A255">
        <v>6</v>
      </c>
      <c r="B255">
        <v>1</v>
      </c>
      <c r="C255" t="s">
        <v>3</v>
      </c>
      <c r="D255" s="5">
        <v>0.2</v>
      </c>
      <c r="E255">
        <v>3</v>
      </c>
      <c r="F255" s="7">
        <f t="shared" si="15"/>
        <v>0</v>
      </c>
      <c r="G255">
        <v>2.5</v>
      </c>
      <c r="H255" s="7">
        <f t="shared" si="16"/>
        <v>0</v>
      </c>
      <c r="I255">
        <v>16</v>
      </c>
      <c r="J255" s="7">
        <f t="shared" si="17"/>
        <v>0</v>
      </c>
      <c r="K255">
        <v>50</v>
      </c>
      <c r="L255" s="7">
        <f t="shared" si="18"/>
        <v>-1</v>
      </c>
      <c r="M255">
        <v>0</v>
      </c>
      <c r="N255" s="7">
        <f t="shared" si="19"/>
        <v>-1</v>
      </c>
      <c r="O255">
        <v>0</v>
      </c>
    </row>
    <row r="256" spans="1:15">
      <c r="A256">
        <v>6</v>
      </c>
      <c r="B256">
        <v>1</v>
      </c>
      <c r="C256" t="s">
        <v>3</v>
      </c>
      <c r="D256" s="5">
        <v>0.5</v>
      </c>
      <c r="E256">
        <v>3</v>
      </c>
      <c r="F256" s="7">
        <f t="shared" si="15"/>
        <v>0</v>
      </c>
      <c r="G256">
        <v>2.5</v>
      </c>
      <c r="H256" s="7">
        <f t="shared" si="16"/>
        <v>0</v>
      </c>
      <c r="I256">
        <v>16</v>
      </c>
      <c r="J256" s="7">
        <f t="shared" si="17"/>
        <v>0</v>
      </c>
      <c r="K256">
        <v>100</v>
      </c>
      <c r="L256" s="7">
        <f t="shared" si="18"/>
        <v>0</v>
      </c>
      <c r="M256">
        <v>0</v>
      </c>
      <c r="N256" s="7">
        <f t="shared" si="19"/>
        <v>-1</v>
      </c>
      <c r="O256">
        <v>0</v>
      </c>
    </row>
    <row r="257" spans="1:15">
      <c r="A257">
        <v>6</v>
      </c>
      <c r="B257">
        <v>1</v>
      </c>
      <c r="C257" t="s">
        <v>3</v>
      </c>
      <c r="D257" s="5">
        <v>0.3</v>
      </c>
      <c r="E257">
        <v>3</v>
      </c>
      <c r="F257" s="7">
        <f t="shared" si="15"/>
        <v>0</v>
      </c>
      <c r="G257">
        <v>2.5</v>
      </c>
      <c r="H257" s="7">
        <f t="shared" si="16"/>
        <v>0</v>
      </c>
      <c r="I257">
        <v>16</v>
      </c>
      <c r="J257" s="7">
        <f t="shared" si="17"/>
        <v>0</v>
      </c>
      <c r="K257">
        <v>0</v>
      </c>
      <c r="L257" s="7">
        <f t="shared" si="18"/>
        <v>-2</v>
      </c>
      <c r="M257">
        <v>50</v>
      </c>
      <c r="N257" s="7">
        <f t="shared" si="19"/>
        <v>0</v>
      </c>
      <c r="O257">
        <v>0</v>
      </c>
    </row>
    <row r="258" spans="1:15">
      <c r="A258">
        <v>6</v>
      </c>
      <c r="B258">
        <v>1</v>
      </c>
      <c r="C258" t="s">
        <v>3</v>
      </c>
      <c r="D258" s="5">
        <v>0.5</v>
      </c>
      <c r="E258">
        <v>3</v>
      </c>
      <c r="F258" s="7">
        <f t="shared" si="15"/>
        <v>0</v>
      </c>
      <c r="G258">
        <v>2.5</v>
      </c>
      <c r="H258" s="7">
        <f t="shared" si="16"/>
        <v>0</v>
      </c>
      <c r="I258">
        <v>16</v>
      </c>
      <c r="J258" s="7">
        <f t="shared" si="17"/>
        <v>0</v>
      </c>
      <c r="K258">
        <v>50</v>
      </c>
      <c r="L258" s="7">
        <f t="shared" si="18"/>
        <v>-1</v>
      </c>
      <c r="M258">
        <v>50</v>
      </c>
      <c r="N258" s="7">
        <f t="shared" si="19"/>
        <v>0</v>
      </c>
      <c r="O258">
        <v>0</v>
      </c>
    </row>
    <row r="259" spans="1:15">
      <c r="A259">
        <v>6</v>
      </c>
      <c r="B259">
        <v>1</v>
      </c>
      <c r="C259" t="s">
        <v>3</v>
      </c>
      <c r="D259" s="5">
        <v>0.8</v>
      </c>
      <c r="E259">
        <v>3</v>
      </c>
      <c r="F259" s="7">
        <f t="shared" ref="F259:F322" si="20">(E259-3)/STDEV($E$11:$E$20)</f>
        <v>0</v>
      </c>
      <c r="G259">
        <v>2.5</v>
      </c>
      <c r="H259" s="7">
        <f t="shared" ref="H259:H322" si="21">(G259-2.5)/STDEV($G$11:$G$20)</f>
        <v>0</v>
      </c>
      <c r="I259">
        <v>16</v>
      </c>
      <c r="J259" s="7">
        <f t="shared" ref="J259:J322" si="22">(I259-16)/STDEV($I$101:$I$115)</f>
        <v>0</v>
      </c>
      <c r="K259">
        <v>100</v>
      </c>
      <c r="L259" s="7">
        <f t="shared" ref="L259:L322" si="23">(K259-100)/STDEV(0,50,100)</f>
        <v>0</v>
      </c>
      <c r="M259">
        <v>50</v>
      </c>
      <c r="N259" s="7">
        <f t="shared" ref="N259:N322" si="24">(M259-50)/STDEV(0,50,100)</f>
        <v>0</v>
      </c>
      <c r="O259">
        <v>0</v>
      </c>
    </row>
    <row r="260" spans="1:15">
      <c r="A260">
        <v>6</v>
      </c>
      <c r="B260">
        <v>1</v>
      </c>
      <c r="C260" t="s">
        <v>3</v>
      </c>
      <c r="D260" s="5">
        <v>0.4</v>
      </c>
      <c r="E260">
        <v>3</v>
      </c>
      <c r="F260" s="7">
        <f t="shared" si="20"/>
        <v>0</v>
      </c>
      <c r="G260">
        <v>2.5</v>
      </c>
      <c r="H260" s="7">
        <f t="shared" si="21"/>
        <v>0</v>
      </c>
      <c r="I260">
        <v>16</v>
      </c>
      <c r="J260" s="7">
        <f t="shared" si="22"/>
        <v>0</v>
      </c>
      <c r="K260">
        <v>0</v>
      </c>
      <c r="L260" s="7">
        <f t="shared" si="23"/>
        <v>-2</v>
      </c>
      <c r="M260">
        <v>100</v>
      </c>
      <c r="N260" s="7">
        <f t="shared" si="24"/>
        <v>1</v>
      </c>
      <c r="O260">
        <v>0</v>
      </c>
    </row>
    <row r="261" spans="1:15">
      <c r="A261">
        <v>6</v>
      </c>
      <c r="B261">
        <v>1</v>
      </c>
      <c r="C261" t="s">
        <v>3</v>
      </c>
      <c r="D261" s="5">
        <v>0.7</v>
      </c>
      <c r="E261">
        <v>3</v>
      </c>
      <c r="F261" s="7">
        <f t="shared" si="20"/>
        <v>0</v>
      </c>
      <c r="G261">
        <v>2.5</v>
      </c>
      <c r="H261" s="7">
        <f t="shared" si="21"/>
        <v>0</v>
      </c>
      <c r="I261">
        <v>16</v>
      </c>
      <c r="J261" s="7">
        <f t="shared" si="22"/>
        <v>0</v>
      </c>
      <c r="K261">
        <v>50</v>
      </c>
      <c r="L261" s="7">
        <f t="shared" si="23"/>
        <v>-1</v>
      </c>
      <c r="M261">
        <v>100</v>
      </c>
      <c r="N261" s="7">
        <f t="shared" si="24"/>
        <v>1</v>
      </c>
      <c r="O261">
        <v>0</v>
      </c>
    </row>
    <row r="262" spans="1:15">
      <c r="A262">
        <v>6</v>
      </c>
      <c r="B262">
        <v>1</v>
      </c>
      <c r="C262" t="s">
        <v>3</v>
      </c>
      <c r="D262" s="5">
        <v>0.99</v>
      </c>
      <c r="E262">
        <v>3</v>
      </c>
      <c r="F262" s="7">
        <f t="shared" si="20"/>
        <v>0</v>
      </c>
      <c r="G262">
        <v>2.5</v>
      </c>
      <c r="H262" s="7">
        <f t="shared" si="21"/>
        <v>0</v>
      </c>
      <c r="I262">
        <v>16</v>
      </c>
      <c r="J262" s="7">
        <f t="shared" si="22"/>
        <v>0</v>
      </c>
      <c r="K262">
        <v>100</v>
      </c>
      <c r="L262" s="7">
        <f t="shared" si="23"/>
        <v>0</v>
      </c>
      <c r="M262">
        <v>100</v>
      </c>
      <c r="N262" s="7">
        <f t="shared" si="24"/>
        <v>1</v>
      </c>
      <c r="O262">
        <v>0</v>
      </c>
    </row>
    <row r="263" spans="1:15">
      <c r="A263">
        <v>6</v>
      </c>
      <c r="B263">
        <v>2</v>
      </c>
      <c r="C263" t="s">
        <v>1</v>
      </c>
      <c r="D263" s="5">
        <v>0.01</v>
      </c>
      <c r="E263">
        <v>3</v>
      </c>
      <c r="F263" s="7">
        <f t="shared" si="20"/>
        <v>0</v>
      </c>
      <c r="G263">
        <v>2.5</v>
      </c>
      <c r="H263" s="7">
        <f t="shared" si="21"/>
        <v>0</v>
      </c>
      <c r="I263">
        <v>16</v>
      </c>
      <c r="J263" s="7">
        <f t="shared" si="22"/>
        <v>0</v>
      </c>
      <c r="K263">
        <v>0</v>
      </c>
      <c r="L263" s="7">
        <f t="shared" si="23"/>
        <v>-2</v>
      </c>
      <c r="M263">
        <v>0</v>
      </c>
      <c r="N263" s="7">
        <f t="shared" si="24"/>
        <v>-1</v>
      </c>
      <c r="O263">
        <v>0</v>
      </c>
    </row>
    <row r="264" spans="1:15">
      <c r="A264">
        <v>6</v>
      </c>
      <c r="B264">
        <v>2</v>
      </c>
      <c r="C264" t="s">
        <v>1</v>
      </c>
      <c r="D264" s="5">
        <v>0.2</v>
      </c>
      <c r="E264">
        <v>3</v>
      </c>
      <c r="F264" s="7">
        <f t="shared" si="20"/>
        <v>0</v>
      </c>
      <c r="G264">
        <v>2.5</v>
      </c>
      <c r="H264" s="7">
        <f t="shared" si="21"/>
        <v>0</v>
      </c>
      <c r="I264">
        <v>16</v>
      </c>
      <c r="J264" s="7">
        <f t="shared" si="22"/>
        <v>0</v>
      </c>
      <c r="K264">
        <v>50</v>
      </c>
      <c r="L264" s="7">
        <f t="shared" si="23"/>
        <v>-1</v>
      </c>
      <c r="M264">
        <v>0</v>
      </c>
      <c r="N264" s="7">
        <f t="shared" si="24"/>
        <v>-1</v>
      </c>
      <c r="O264">
        <v>0</v>
      </c>
    </row>
    <row r="265" spans="1:15">
      <c r="A265">
        <v>6</v>
      </c>
      <c r="B265">
        <v>2</v>
      </c>
      <c r="C265" t="s">
        <v>1</v>
      </c>
      <c r="D265" s="5">
        <v>0.5</v>
      </c>
      <c r="E265">
        <v>3</v>
      </c>
      <c r="F265" s="7">
        <f t="shared" si="20"/>
        <v>0</v>
      </c>
      <c r="G265">
        <v>2.5</v>
      </c>
      <c r="H265" s="7">
        <f t="shared" si="21"/>
        <v>0</v>
      </c>
      <c r="I265">
        <v>16</v>
      </c>
      <c r="J265" s="7">
        <f t="shared" si="22"/>
        <v>0</v>
      </c>
      <c r="K265">
        <v>100</v>
      </c>
      <c r="L265" s="7">
        <f t="shared" si="23"/>
        <v>0</v>
      </c>
      <c r="M265">
        <v>0</v>
      </c>
      <c r="N265" s="7">
        <f t="shared" si="24"/>
        <v>-1</v>
      </c>
      <c r="O265">
        <v>0</v>
      </c>
    </row>
    <row r="266" spans="1:15">
      <c r="A266">
        <v>6</v>
      </c>
      <c r="B266">
        <v>2</v>
      </c>
      <c r="C266" t="s">
        <v>1</v>
      </c>
      <c r="D266" s="5">
        <v>0.3</v>
      </c>
      <c r="E266">
        <v>3</v>
      </c>
      <c r="F266" s="7">
        <f t="shared" si="20"/>
        <v>0</v>
      </c>
      <c r="G266">
        <v>2.5</v>
      </c>
      <c r="H266" s="7">
        <f t="shared" si="21"/>
        <v>0</v>
      </c>
      <c r="I266">
        <v>16</v>
      </c>
      <c r="J266" s="7">
        <f t="shared" si="22"/>
        <v>0</v>
      </c>
      <c r="K266">
        <v>0</v>
      </c>
      <c r="L266" s="7">
        <f t="shared" si="23"/>
        <v>-2</v>
      </c>
      <c r="M266">
        <v>50</v>
      </c>
      <c r="N266" s="7">
        <f t="shared" si="24"/>
        <v>0</v>
      </c>
      <c r="O266">
        <v>0</v>
      </c>
    </row>
    <row r="267" spans="1:15">
      <c r="A267">
        <v>6</v>
      </c>
      <c r="B267">
        <v>2</v>
      </c>
      <c r="C267" t="s">
        <v>1</v>
      </c>
      <c r="D267" s="5">
        <v>0.5</v>
      </c>
      <c r="E267">
        <v>3</v>
      </c>
      <c r="F267" s="7">
        <f t="shared" si="20"/>
        <v>0</v>
      </c>
      <c r="G267">
        <v>2.5</v>
      </c>
      <c r="H267" s="7">
        <f t="shared" si="21"/>
        <v>0</v>
      </c>
      <c r="I267">
        <v>16</v>
      </c>
      <c r="J267" s="7">
        <f t="shared" si="22"/>
        <v>0</v>
      </c>
      <c r="K267">
        <v>50</v>
      </c>
      <c r="L267" s="7">
        <f t="shared" si="23"/>
        <v>-1</v>
      </c>
      <c r="M267">
        <v>50</v>
      </c>
      <c r="N267" s="7">
        <f t="shared" si="24"/>
        <v>0</v>
      </c>
      <c r="O267">
        <v>0</v>
      </c>
    </row>
    <row r="268" spans="1:15">
      <c r="A268">
        <v>6</v>
      </c>
      <c r="B268">
        <v>2</v>
      </c>
      <c r="C268" t="s">
        <v>1</v>
      </c>
      <c r="D268" s="5">
        <v>0.9</v>
      </c>
      <c r="E268">
        <v>3</v>
      </c>
      <c r="F268" s="7">
        <f t="shared" si="20"/>
        <v>0</v>
      </c>
      <c r="G268">
        <v>2.5</v>
      </c>
      <c r="H268" s="7">
        <f t="shared" si="21"/>
        <v>0</v>
      </c>
      <c r="I268">
        <v>16</v>
      </c>
      <c r="J268" s="7">
        <f t="shared" si="22"/>
        <v>0</v>
      </c>
      <c r="K268">
        <v>100</v>
      </c>
      <c r="L268" s="7">
        <f t="shared" si="23"/>
        <v>0</v>
      </c>
      <c r="M268">
        <v>50</v>
      </c>
      <c r="N268" s="7">
        <f t="shared" si="24"/>
        <v>0</v>
      </c>
      <c r="O268">
        <v>0</v>
      </c>
    </row>
    <row r="269" spans="1:15">
      <c r="A269">
        <v>6</v>
      </c>
      <c r="B269">
        <v>2</v>
      </c>
      <c r="C269" t="s">
        <v>1</v>
      </c>
      <c r="D269" s="5">
        <v>0.4</v>
      </c>
      <c r="E269">
        <v>3</v>
      </c>
      <c r="F269" s="7">
        <f t="shared" si="20"/>
        <v>0</v>
      </c>
      <c r="G269">
        <v>2.5</v>
      </c>
      <c r="H269" s="7">
        <f t="shared" si="21"/>
        <v>0</v>
      </c>
      <c r="I269">
        <v>16</v>
      </c>
      <c r="J269" s="7">
        <f t="shared" si="22"/>
        <v>0</v>
      </c>
      <c r="K269">
        <v>0</v>
      </c>
      <c r="L269" s="7">
        <f t="shared" si="23"/>
        <v>-2</v>
      </c>
      <c r="M269">
        <v>100</v>
      </c>
      <c r="N269" s="7">
        <f t="shared" si="24"/>
        <v>1</v>
      </c>
      <c r="O269">
        <v>0</v>
      </c>
    </row>
    <row r="270" spans="1:15">
      <c r="A270">
        <v>6</v>
      </c>
      <c r="B270">
        <v>2</v>
      </c>
      <c r="C270" t="s">
        <v>1</v>
      </c>
      <c r="D270" s="5">
        <v>0.7</v>
      </c>
      <c r="E270">
        <v>3</v>
      </c>
      <c r="F270" s="7">
        <f t="shared" si="20"/>
        <v>0</v>
      </c>
      <c r="G270">
        <v>2.5</v>
      </c>
      <c r="H270" s="7">
        <f t="shared" si="21"/>
        <v>0</v>
      </c>
      <c r="I270">
        <v>16</v>
      </c>
      <c r="J270" s="7">
        <f t="shared" si="22"/>
        <v>0</v>
      </c>
      <c r="K270">
        <v>50</v>
      </c>
      <c r="L270" s="7">
        <f t="shared" si="23"/>
        <v>-1</v>
      </c>
      <c r="M270">
        <v>100</v>
      </c>
      <c r="N270" s="7">
        <f t="shared" si="24"/>
        <v>1</v>
      </c>
      <c r="O270">
        <v>0</v>
      </c>
    </row>
    <row r="271" spans="1:15">
      <c r="A271">
        <v>6</v>
      </c>
      <c r="B271">
        <v>2</v>
      </c>
      <c r="C271" t="s">
        <v>1</v>
      </c>
      <c r="D271" s="5">
        <v>0.99</v>
      </c>
      <c r="E271">
        <v>3</v>
      </c>
      <c r="F271" s="7">
        <f t="shared" si="20"/>
        <v>0</v>
      </c>
      <c r="G271">
        <v>2.5</v>
      </c>
      <c r="H271" s="7">
        <f t="shared" si="21"/>
        <v>0</v>
      </c>
      <c r="I271">
        <v>16</v>
      </c>
      <c r="J271" s="7">
        <f t="shared" si="22"/>
        <v>0</v>
      </c>
      <c r="K271">
        <v>100</v>
      </c>
      <c r="L271" s="7">
        <f t="shared" si="23"/>
        <v>0</v>
      </c>
      <c r="M271">
        <v>100</v>
      </c>
      <c r="N271" s="7">
        <f t="shared" si="24"/>
        <v>1</v>
      </c>
      <c r="O271">
        <v>0</v>
      </c>
    </row>
    <row r="272" spans="1:15">
      <c r="A272">
        <v>6</v>
      </c>
      <c r="B272">
        <v>2</v>
      </c>
      <c r="C272" t="s">
        <v>2</v>
      </c>
      <c r="D272" s="5">
        <v>0.01</v>
      </c>
      <c r="E272">
        <v>3</v>
      </c>
      <c r="F272" s="7">
        <f t="shared" si="20"/>
        <v>0</v>
      </c>
      <c r="G272">
        <v>2.5</v>
      </c>
      <c r="H272" s="7">
        <f t="shared" si="21"/>
        <v>0</v>
      </c>
      <c r="I272">
        <v>16</v>
      </c>
      <c r="J272" s="7">
        <f t="shared" si="22"/>
        <v>0</v>
      </c>
      <c r="K272">
        <v>0</v>
      </c>
      <c r="L272" s="7">
        <f t="shared" si="23"/>
        <v>-2</v>
      </c>
      <c r="M272">
        <v>0</v>
      </c>
      <c r="N272" s="7">
        <f t="shared" si="24"/>
        <v>-1</v>
      </c>
      <c r="O272">
        <v>0</v>
      </c>
    </row>
    <row r="273" spans="1:15">
      <c r="A273">
        <v>6</v>
      </c>
      <c r="B273">
        <v>2</v>
      </c>
      <c r="C273" t="s">
        <v>2</v>
      </c>
      <c r="D273" s="5">
        <v>0.2</v>
      </c>
      <c r="E273">
        <v>3</v>
      </c>
      <c r="F273" s="7">
        <f t="shared" si="20"/>
        <v>0</v>
      </c>
      <c r="G273">
        <v>2.5</v>
      </c>
      <c r="H273" s="7">
        <f t="shared" si="21"/>
        <v>0</v>
      </c>
      <c r="I273">
        <v>16</v>
      </c>
      <c r="J273" s="7">
        <f t="shared" si="22"/>
        <v>0</v>
      </c>
      <c r="K273">
        <v>50</v>
      </c>
      <c r="L273" s="7">
        <f t="shared" si="23"/>
        <v>-1</v>
      </c>
      <c r="M273">
        <v>0</v>
      </c>
      <c r="N273" s="7">
        <f t="shared" si="24"/>
        <v>-1</v>
      </c>
      <c r="O273">
        <v>0</v>
      </c>
    </row>
    <row r="274" spans="1:15">
      <c r="A274">
        <v>6</v>
      </c>
      <c r="B274">
        <v>2</v>
      </c>
      <c r="C274" t="s">
        <v>2</v>
      </c>
      <c r="D274" s="5">
        <v>0.5</v>
      </c>
      <c r="E274">
        <v>3</v>
      </c>
      <c r="F274" s="7">
        <f t="shared" si="20"/>
        <v>0</v>
      </c>
      <c r="G274">
        <v>2.5</v>
      </c>
      <c r="H274" s="7">
        <f t="shared" si="21"/>
        <v>0</v>
      </c>
      <c r="I274">
        <v>16</v>
      </c>
      <c r="J274" s="7">
        <f t="shared" si="22"/>
        <v>0</v>
      </c>
      <c r="K274">
        <v>100</v>
      </c>
      <c r="L274" s="7">
        <f t="shared" si="23"/>
        <v>0</v>
      </c>
      <c r="M274">
        <v>0</v>
      </c>
      <c r="N274" s="7">
        <f t="shared" si="24"/>
        <v>-1</v>
      </c>
      <c r="O274">
        <v>0</v>
      </c>
    </row>
    <row r="275" spans="1:15">
      <c r="A275">
        <v>6</v>
      </c>
      <c r="B275">
        <v>2</v>
      </c>
      <c r="C275" t="s">
        <v>2</v>
      </c>
      <c r="D275" s="5">
        <v>0.3</v>
      </c>
      <c r="E275">
        <v>3</v>
      </c>
      <c r="F275" s="7">
        <f t="shared" si="20"/>
        <v>0</v>
      </c>
      <c r="G275">
        <v>2.5</v>
      </c>
      <c r="H275" s="7">
        <f t="shared" si="21"/>
        <v>0</v>
      </c>
      <c r="I275">
        <v>16</v>
      </c>
      <c r="J275" s="7">
        <f t="shared" si="22"/>
        <v>0</v>
      </c>
      <c r="K275">
        <v>0</v>
      </c>
      <c r="L275" s="7">
        <f t="shared" si="23"/>
        <v>-2</v>
      </c>
      <c r="M275">
        <v>50</v>
      </c>
      <c r="N275" s="7">
        <f t="shared" si="24"/>
        <v>0</v>
      </c>
      <c r="O275">
        <v>0</v>
      </c>
    </row>
    <row r="276" spans="1:15">
      <c r="A276">
        <v>6</v>
      </c>
      <c r="B276">
        <v>2</v>
      </c>
      <c r="C276" t="s">
        <v>2</v>
      </c>
      <c r="D276" s="5">
        <v>0.5</v>
      </c>
      <c r="E276">
        <v>3</v>
      </c>
      <c r="F276" s="7">
        <f t="shared" si="20"/>
        <v>0</v>
      </c>
      <c r="G276">
        <v>2.5</v>
      </c>
      <c r="H276" s="7">
        <f t="shared" si="21"/>
        <v>0</v>
      </c>
      <c r="I276">
        <v>16</v>
      </c>
      <c r="J276" s="7">
        <f t="shared" si="22"/>
        <v>0</v>
      </c>
      <c r="K276">
        <v>50</v>
      </c>
      <c r="L276" s="7">
        <f t="shared" si="23"/>
        <v>-1</v>
      </c>
      <c r="M276">
        <v>50</v>
      </c>
      <c r="N276" s="7">
        <f t="shared" si="24"/>
        <v>0</v>
      </c>
      <c r="O276">
        <v>0</v>
      </c>
    </row>
    <row r="277" spans="1:15">
      <c r="A277">
        <v>6</v>
      </c>
      <c r="B277">
        <v>2</v>
      </c>
      <c r="C277" t="s">
        <v>2</v>
      </c>
      <c r="D277" s="5">
        <v>0.8</v>
      </c>
      <c r="E277">
        <v>3</v>
      </c>
      <c r="F277" s="7">
        <f t="shared" si="20"/>
        <v>0</v>
      </c>
      <c r="G277">
        <v>2.5</v>
      </c>
      <c r="H277" s="7">
        <f t="shared" si="21"/>
        <v>0</v>
      </c>
      <c r="I277">
        <v>16</v>
      </c>
      <c r="J277" s="7">
        <f t="shared" si="22"/>
        <v>0</v>
      </c>
      <c r="K277">
        <v>100</v>
      </c>
      <c r="L277" s="7">
        <f t="shared" si="23"/>
        <v>0</v>
      </c>
      <c r="M277">
        <v>50</v>
      </c>
      <c r="N277" s="7">
        <f t="shared" si="24"/>
        <v>0</v>
      </c>
      <c r="O277">
        <v>0</v>
      </c>
    </row>
    <row r="278" spans="1:15">
      <c r="A278">
        <v>6</v>
      </c>
      <c r="B278">
        <v>2</v>
      </c>
      <c r="C278" t="s">
        <v>2</v>
      </c>
      <c r="D278" s="5">
        <v>0.4</v>
      </c>
      <c r="E278">
        <v>3</v>
      </c>
      <c r="F278" s="7">
        <f t="shared" si="20"/>
        <v>0</v>
      </c>
      <c r="G278">
        <v>2.5</v>
      </c>
      <c r="H278" s="7">
        <f t="shared" si="21"/>
        <v>0</v>
      </c>
      <c r="I278">
        <v>16</v>
      </c>
      <c r="J278" s="7">
        <f t="shared" si="22"/>
        <v>0</v>
      </c>
      <c r="K278">
        <v>0</v>
      </c>
      <c r="L278" s="7">
        <f t="shared" si="23"/>
        <v>-2</v>
      </c>
      <c r="M278">
        <v>100</v>
      </c>
      <c r="N278" s="7">
        <f t="shared" si="24"/>
        <v>1</v>
      </c>
      <c r="O278">
        <v>0</v>
      </c>
    </row>
    <row r="279" spans="1:15">
      <c r="A279">
        <v>6</v>
      </c>
      <c r="B279">
        <v>2</v>
      </c>
      <c r="C279" t="s">
        <v>2</v>
      </c>
      <c r="D279" s="5">
        <v>0.7</v>
      </c>
      <c r="E279">
        <v>3</v>
      </c>
      <c r="F279" s="7">
        <f t="shared" si="20"/>
        <v>0</v>
      </c>
      <c r="G279">
        <v>2.5</v>
      </c>
      <c r="H279" s="7">
        <f t="shared" si="21"/>
        <v>0</v>
      </c>
      <c r="I279">
        <v>16</v>
      </c>
      <c r="J279" s="7">
        <f t="shared" si="22"/>
        <v>0</v>
      </c>
      <c r="K279">
        <v>50</v>
      </c>
      <c r="L279" s="7">
        <f t="shared" si="23"/>
        <v>-1</v>
      </c>
      <c r="M279">
        <v>100</v>
      </c>
      <c r="N279" s="7">
        <f t="shared" si="24"/>
        <v>1</v>
      </c>
      <c r="O279">
        <v>0</v>
      </c>
    </row>
    <row r="280" spans="1:15">
      <c r="A280">
        <v>6</v>
      </c>
      <c r="B280">
        <v>2</v>
      </c>
      <c r="C280" t="s">
        <v>2</v>
      </c>
      <c r="D280" s="5">
        <v>0.99</v>
      </c>
      <c r="E280">
        <v>3</v>
      </c>
      <c r="F280" s="7">
        <f t="shared" si="20"/>
        <v>0</v>
      </c>
      <c r="G280">
        <v>2.5</v>
      </c>
      <c r="H280" s="7">
        <f t="shared" si="21"/>
        <v>0</v>
      </c>
      <c r="I280">
        <v>16</v>
      </c>
      <c r="J280" s="7">
        <f t="shared" si="22"/>
        <v>0</v>
      </c>
      <c r="K280">
        <v>100</v>
      </c>
      <c r="L280" s="7">
        <f t="shared" si="23"/>
        <v>0</v>
      </c>
      <c r="M280">
        <v>100</v>
      </c>
      <c r="N280" s="7">
        <f t="shared" si="24"/>
        <v>1</v>
      </c>
      <c r="O280">
        <v>0</v>
      </c>
    </row>
    <row r="281" spans="1:15">
      <c r="A281">
        <v>6</v>
      </c>
      <c r="B281">
        <v>2</v>
      </c>
      <c r="C281" t="s">
        <v>3</v>
      </c>
      <c r="D281" s="5">
        <v>0.01</v>
      </c>
      <c r="E281">
        <v>3</v>
      </c>
      <c r="F281" s="7">
        <f t="shared" si="20"/>
        <v>0</v>
      </c>
      <c r="G281">
        <v>2.5</v>
      </c>
      <c r="H281" s="7">
        <f t="shared" si="21"/>
        <v>0</v>
      </c>
      <c r="I281">
        <v>16</v>
      </c>
      <c r="J281" s="7">
        <f t="shared" si="22"/>
        <v>0</v>
      </c>
      <c r="K281">
        <v>0</v>
      </c>
      <c r="L281" s="7">
        <f t="shared" si="23"/>
        <v>-2</v>
      </c>
      <c r="M281">
        <v>0</v>
      </c>
      <c r="N281" s="7">
        <f t="shared" si="24"/>
        <v>-1</v>
      </c>
      <c r="O281">
        <v>0</v>
      </c>
    </row>
    <row r="282" spans="1:15">
      <c r="A282">
        <v>6</v>
      </c>
      <c r="B282">
        <v>2</v>
      </c>
      <c r="C282" t="s">
        <v>3</v>
      </c>
      <c r="D282" s="5">
        <v>0.2</v>
      </c>
      <c r="E282">
        <v>3</v>
      </c>
      <c r="F282" s="7">
        <f t="shared" si="20"/>
        <v>0</v>
      </c>
      <c r="G282">
        <v>2.5</v>
      </c>
      <c r="H282" s="7">
        <f t="shared" si="21"/>
        <v>0</v>
      </c>
      <c r="I282">
        <v>16</v>
      </c>
      <c r="J282" s="7">
        <f t="shared" si="22"/>
        <v>0</v>
      </c>
      <c r="K282">
        <v>50</v>
      </c>
      <c r="L282" s="7">
        <f t="shared" si="23"/>
        <v>-1</v>
      </c>
      <c r="M282">
        <v>0</v>
      </c>
      <c r="N282" s="7">
        <f t="shared" si="24"/>
        <v>-1</v>
      </c>
      <c r="O282">
        <v>0</v>
      </c>
    </row>
    <row r="283" spans="1:15">
      <c r="A283">
        <v>6</v>
      </c>
      <c r="B283">
        <v>2</v>
      </c>
      <c r="C283" t="s">
        <v>3</v>
      </c>
      <c r="D283" s="5">
        <v>0.5</v>
      </c>
      <c r="E283">
        <v>3</v>
      </c>
      <c r="F283" s="7">
        <f t="shared" si="20"/>
        <v>0</v>
      </c>
      <c r="G283">
        <v>2.5</v>
      </c>
      <c r="H283" s="7">
        <f t="shared" si="21"/>
        <v>0</v>
      </c>
      <c r="I283">
        <v>16</v>
      </c>
      <c r="J283" s="7">
        <f t="shared" si="22"/>
        <v>0</v>
      </c>
      <c r="K283">
        <v>100</v>
      </c>
      <c r="L283" s="7">
        <f t="shared" si="23"/>
        <v>0</v>
      </c>
      <c r="M283">
        <v>0</v>
      </c>
      <c r="N283" s="7">
        <f t="shared" si="24"/>
        <v>-1</v>
      </c>
      <c r="O283">
        <v>0</v>
      </c>
    </row>
    <row r="284" spans="1:15">
      <c r="A284">
        <v>6</v>
      </c>
      <c r="B284">
        <v>2</v>
      </c>
      <c r="C284" t="s">
        <v>3</v>
      </c>
      <c r="D284" s="5">
        <v>0.3</v>
      </c>
      <c r="E284">
        <v>3</v>
      </c>
      <c r="F284" s="7">
        <f t="shared" si="20"/>
        <v>0</v>
      </c>
      <c r="G284">
        <v>2.5</v>
      </c>
      <c r="H284" s="7">
        <f t="shared" si="21"/>
        <v>0</v>
      </c>
      <c r="I284">
        <v>16</v>
      </c>
      <c r="J284" s="7">
        <f t="shared" si="22"/>
        <v>0</v>
      </c>
      <c r="K284">
        <v>0</v>
      </c>
      <c r="L284" s="7">
        <f t="shared" si="23"/>
        <v>-2</v>
      </c>
      <c r="M284">
        <v>50</v>
      </c>
      <c r="N284" s="7">
        <f t="shared" si="24"/>
        <v>0</v>
      </c>
      <c r="O284">
        <v>0</v>
      </c>
    </row>
    <row r="285" spans="1:15">
      <c r="A285">
        <v>6</v>
      </c>
      <c r="B285">
        <v>2</v>
      </c>
      <c r="C285" t="s">
        <v>3</v>
      </c>
      <c r="D285" s="5">
        <v>0.5</v>
      </c>
      <c r="E285">
        <v>3</v>
      </c>
      <c r="F285" s="7">
        <f t="shared" si="20"/>
        <v>0</v>
      </c>
      <c r="G285">
        <v>2.5</v>
      </c>
      <c r="H285" s="7">
        <f t="shared" si="21"/>
        <v>0</v>
      </c>
      <c r="I285">
        <v>16</v>
      </c>
      <c r="J285" s="7">
        <f t="shared" si="22"/>
        <v>0</v>
      </c>
      <c r="K285">
        <v>50</v>
      </c>
      <c r="L285" s="7">
        <f t="shared" si="23"/>
        <v>-1</v>
      </c>
      <c r="M285">
        <v>50</v>
      </c>
      <c r="N285" s="7">
        <f t="shared" si="24"/>
        <v>0</v>
      </c>
      <c r="O285">
        <v>0</v>
      </c>
    </row>
    <row r="286" spans="1:15">
      <c r="A286">
        <v>6</v>
      </c>
      <c r="B286">
        <v>2</v>
      </c>
      <c r="C286" t="s">
        <v>3</v>
      </c>
      <c r="D286" s="5">
        <v>0.7</v>
      </c>
      <c r="E286">
        <v>3</v>
      </c>
      <c r="F286" s="7">
        <f t="shared" si="20"/>
        <v>0</v>
      </c>
      <c r="G286">
        <v>2.5</v>
      </c>
      <c r="H286" s="7">
        <f t="shared" si="21"/>
        <v>0</v>
      </c>
      <c r="I286">
        <v>16</v>
      </c>
      <c r="J286" s="7">
        <f t="shared" si="22"/>
        <v>0</v>
      </c>
      <c r="K286">
        <v>100</v>
      </c>
      <c r="L286" s="7">
        <f t="shared" si="23"/>
        <v>0</v>
      </c>
      <c r="M286">
        <v>50</v>
      </c>
      <c r="N286" s="7">
        <f t="shared" si="24"/>
        <v>0</v>
      </c>
      <c r="O286">
        <v>0</v>
      </c>
    </row>
    <row r="287" spans="1:15">
      <c r="A287">
        <v>6</v>
      </c>
      <c r="B287">
        <v>2</v>
      </c>
      <c r="C287" t="s">
        <v>3</v>
      </c>
      <c r="D287" s="5">
        <v>0.4</v>
      </c>
      <c r="E287">
        <v>3</v>
      </c>
      <c r="F287" s="7">
        <f t="shared" si="20"/>
        <v>0</v>
      </c>
      <c r="G287">
        <v>2.5</v>
      </c>
      <c r="H287" s="7">
        <f t="shared" si="21"/>
        <v>0</v>
      </c>
      <c r="I287">
        <v>16</v>
      </c>
      <c r="J287" s="7">
        <f t="shared" si="22"/>
        <v>0</v>
      </c>
      <c r="K287">
        <v>0</v>
      </c>
      <c r="L287" s="7">
        <f t="shared" si="23"/>
        <v>-2</v>
      </c>
      <c r="M287">
        <v>100</v>
      </c>
      <c r="N287" s="7">
        <f t="shared" si="24"/>
        <v>1</v>
      </c>
      <c r="O287">
        <v>0</v>
      </c>
    </row>
    <row r="288" spans="1:15">
      <c r="A288">
        <v>6</v>
      </c>
      <c r="B288">
        <v>2</v>
      </c>
      <c r="C288" t="s">
        <v>3</v>
      </c>
      <c r="D288" s="5">
        <v>0.7</v>
      </c>
      <c r="E288">
        <v>3</v>
      </c>
      <c r="F288" s="7">
        <f t="shared" si="20"/>
        <v>0</v>
      </c>
      <c r="G288">
        <v>2.5</v>
      </c>
      <c r="H288" s="7">
        <f t="shared" si="21"/>
        <v>0</v>
      </c>
      <c r="I288">
        <v>16</v>
      </c>
      <c r="J288" s="7">
        <f t="shared" si="22"/>
        <v>0</v>
      </c>
      <c r="K288">
        <v>50</v>
      </c>
      <c r="L288" s="7">
        <f t="shared" si="23"/>
        <v>-1</v>
      </c>
      <c r="M288">
        <v>100</v>
      </c>
      <c r="N288" s="7">
        <f t="shared" si="24"/>
        <v>1</v>
      </c>
      <c r="O288">
        <v>0</v>
      </c>
    </row>
    <row r="289" spans="1:15">
      <c r="A289">
        <v>6</v>
      </c>
      <c r="B289">
        <v>2</v>
      </c>
      <c r="C289" t="s">
        <v>3</v>
      </c>
      <c r="D289" s="5">
        <v>0.99</v>
      </c>
      <c r="E289">
        <v>3</v>
      </c>
      <c r="F289" s="7">
        <f t="shared" si="20"/>
        <v>0</v>
      </c>
      <c r="G289">
        <v>2.5</v>
      </c>
      <c r="H289" s="7">
        <f t="shared" si="21"/>
        <v>0</v>
      </c>
      <c r="I289">
        <v>16</v>
      </c>
      <c r="J289" s="7">
        <f t="shared" si="22"/>
        <v>0</v>
      </c>
      <c r="K289">
        <v>100</v>
      </c>
      <c r="L289" s="7">
        <f t="shared" si="23"/>
        <v>0</v>
      </c>
      <c r="M289">
        <v>100</v>
      </c>
      <c r="N289" s="7">
        <f t="shared" si="24"/>
        <v>1</v>
      </c>
      <c r="O289">
        <v>0</v>
      </c>
    </row>
    <row r="290" spans="1:15">
      <c r="A290">
        <v>6</v>
      </c>
      <c r="B290">
        <v>3</v>
      </c>
      <c r="C290" t="s">
        <v>1</v>
      </c>
      <c r="D290" s="5">
        <v>0.01</v>
      </c>
      <c r="E290">
        <v>3</v>
      </c>
      <c r="F290" s="7">
        <f t="shared" si="20"/>
        <v>0</v>
      </c>
      <c r="G290">
        <v>2.5</v>
      </c>
      <c r="H290" s="7">
        <f t="shared" si="21"/>
        <v>0</v>
      </c>
      <c r="I290">
        <v>16</v>
      </c>
      <c r="J290" s="7">
        <f t="shared" si="22"/>
        <v>0</v>
      </c>
      <c r="K290">
        <v>0</v>
      </c>
      <c r="L290" s="7">
        <f t="shared" si="23"/>
        <v>-2</v>
      </c>
      <c r="M290">
        <v>0</v>
      </c>
      <c r="N290" s="7">
        <f t="shared" si="24"/>
        <v>-1</v>
      </c>
      <c r="O290">
        <v>0</v>
      </c>
    </row>
    <row r="291" spans="1:15">
      <c r="A291">
        <v>6</v>
      </c>
      <c r="B291">
        <v>3</v>
      </c>
      <c r="C291" t="s">
        <v>1</v>
      </c>
      <c r="D291" s="5">
        <v>0.2</v>
      </c>
      <c r="E291">
        <v>3</v>
      </c>
      <c r="F291" s="7">
        <f t="shared" si="20"/>
        <v>0</v>
      </c>
      <c r="G291">
        <v>2.5</v>
      </c>
      <c r="H291" s="7">
        <f t="shared" si="21"/>
        <v>0</v>
      </c>
      <c r="I291">
        <v>16</v>
      </c>
      <c r="J291" s="7">
        <f t="shared" si="22"/>
        <v>0</v>
      </c>
      <c r="K291">
        <v>50</v>
      </c>
      <c r="L291" s="7">
        <f t="shared" si="23"/>
        <v>-1</v>
      </c>
      <c r="M291">
        <v>0</v>
      </c>
      <c r="N291" s="7">
        <f t="shared" si="24"/>
        <v>-1</v>
      </c>
      <c r="O291">
        <v>0</v>
      </c>
    </row>
    <row r="292" spans="1:15">
      <c r="A292">
        <v>6</v>
      </c>
      <c r="B292">
        <v>3</v>
      </c>
      <c r="C292" t="s">
        <v>1</v>
      </c>
      <c r="D292" s="5">
        <v>0.5</v>
      </c>
      <c r="E292">
        <v>3</v>
      </c>
      <c r="F292" s="7">
        <f t="shared" si="20"/>
        <v>0</v>
      </c>
      <c r="G292">
        <v>2.5</v>
      </c>
      <c r="H292" s="7">
        <f t="shared" si="21"/>
        <v>0</v>
      </c>
      <c r="I292">
        <v>16</v>
      </c>
      <c r="J292" s="7">
        <f t="shared" si="22"/>
        <v>0</v>
      </c>
      <c r="K292">
        <v>100</v>
      </c>
      <c r="L292" s="7">
        <f t="shared" si="23"/>
        <v>0</v>
      </c>
      <c r="M292">
        <v>0</v>
      </c>
      <c r="N292" s="7">
        <f t="shared" si="24"/>
        <v>-1</v>
      </c>
      <c r="O292">
        <v>0</v>
      </c>
    </row>
    <row r="293" spans="1:15">
      <c r="A293">
        <v>6</v>
      </c>
      <c r="B293">
        <v>3</v>
      </c>
      <c r="C293" t="s">
        <v>1</v>
      </c>
      <c r="D293" s="5">
        <v>0.3</v>
      </c>
      <c r="E293">
        <v>3</v>
      </c>
      <c r="F293" s="7">
        <f t="shared" si="20"/>
        <v>0</v>
      </c>
      <c r="G293">
        <v>2.5</v>
      </c>
      <c r="H293" s="7">
        <f t="shared" si="21"/>
        <v>0</v>
      </c>
      <c r="I293">
        <v>16</v>
      </c>
      <c r="J293" s="7">
        <f t="shared" si="22"/>
        <v>0</v>
      </c>
      <c r="K293">
        <v>0</v>
      </c>
      <c r="L293" s="7">
        <f t="shared" si="23"/>
        <v>-2</v>
      </c>
      <c r="M293">
        <v>50</v>
      </c>
      <c r="N293" s="7">
        <f t="shared" si="24"/>
        <v>0</v>
      </c>
      <c r="O293">
        <v>0</v>
      </c>
    </row>
    <row r="294" spans="1:15">
      <c r="A294">
        <v>6</v>
      </c>
      <c r="B294">
        <v>3</v>
      </c>
      <c r="C294" t="s">
        <v>1</v>
      </c>
      <c r="D294" s="5">
        <v>0.5</v>
      </c>
      <c r="E294">
        <v>3</v>
      </c>
      <c r="F294" s="7">
        <f t="shared" si="20"/>
        <v>0</v>
      </c>
      <c r="G294">
        <v>2.5</v>
      </c>
      <c r="H294" s="7">
        <f t="shared" si="21"/>
        <v>0</v>
      </c>
      <c r="I294">
        <v>16</v>
      </c>
      <c r="J294" s="7">
        <f t="shared" si="22"/>
        <v>0</v>
      </c>
      <c r="K294">
        <v>50</v>
      </c>
      <c r="L294" s="7">
        <f t="shared" si="23"/>
        <v>-1</v>
      </c>
      <c r="M294">
        <v>50</v>
      </c>
      <c r="N294" s="7">
        <f t="shared" si="24"/>
        <v>0</v>
      </c>
      <c r="O294">
        <v>0</v>
      </c>
    </row>
    <row r="295" spans="1:15">
      <c r="A295">
        <v>6</v>
      </c>
      <c r="B295">
        <v>3</v>
      </c>
      <c r="C295" t="s">
        <v>1</v>
      </c>
      <c r="D295" s="5">
        <v>0.9</v>
      </c>
      <c r="E295">
        <v>3</v>
      </c>
      <c r="F295" s="7">
        <f t="shared" si="20"/>
        <v>0</v>
      </c>
      <c r="G295">
        <v>2.5</v>
      </c>
      <c r="H295" s="7">
        <f t="shared" si="21"/>
        <v>0</v>
      </c>
      <c r="I295">
        <v>16</v>
      </c>
      <c r="J295" s="7">
        <f t="shared" si="22"/>
        <v>0</v>
      </c>
      <c r="K295">
        <v>100</v>
      </c>
      <c r="L295" s="7">
        <f t="shared" si="23"/>
        <v>0</v>
      </c>
      <c r="M295">
        <v>50</v>
      </c>
      <c r="N295" s="7">
        <f t="shared" si="24"/>
        <v>0</v>
      </c>
      <c r="O295">
        <v>0</v>
      </c>
    </row>
    <row r="296" spans="1:15">
      <c r="A296">
        <v>6</v>
      </c>
      <c r="B296">
        <v>3</v>
      </c>
      <c r="C296" t="s">
        <v>1</v>
      </c>
      <c r="D296" s="5">
        <v>0.4</v>
      </c>
      <c r="E296">
        <v>3</v>
      </c>
      <c r="F296" s="7">
        <f t="shared" si="20"/>
        <v>0</v>
      </c>
      <c r="G296">
        <v>2.5</v>
      </c>
      <c r="H296" s="7">
        <f t="shared" si="21"/>
        <v>0</v>
      </c>
      <c r="I296">
        <v>16</v>
      </c>
      <c r="J296" s="7">
        <f t="shared" si="22"/>
        <v>0</v>
      </c>
      <c r="K296">
        <v>0</v>
      </c>
      <c r="L296" s="7">
        <f t="shared" si="23"/>
        <v>-2</v>
      </c>
      <c r="M296">
        <v>100</v>
      </c>
      <c r="N296" s="7">
        <f t="shared" si="24"/>
        <v>1</v>
      </c>
      <c r="O296">
        <v>0</v>
      </c>
    </row>
    <row r="297" spans="1:15">
      <c r="A297">
        <v>6</v>
      </c>
      <c r="B297">
        <v>3</v>
      </c>
      <c r="C297" t="s">
        <v>1</v>
      </c>
      <c r="D297" s="5">
        <v>0.7</v>
      </c>
      <c r="E297">
        <v>3</v>
      </c>
      <c r="F297" s="7">
        <f t="shared" si="20"/>
        <v>0</v>
      </c>
      <c r="G297">
        <v>2.5</v>
      </c>
      <c r="H297" s="7">
        <f t="shared" si="21"/>
        <v>0</v>
      </c>
      <c r="I297">
        <v>16</v>
      </c>
      <c r="J297" s="7">
        <f t="shared" si="22"/>
        <v>0</v>
      </c>
      <c r="K297">
        <v>50</v>
      </c>
      <c r="L297" s="7">
        <f t="shared" si="23"/>
        <v>-1</v>
      </c>
      <c r="M297">
        <v>100</v>
      </c>
      <c r="N297" s="7">
        <f t="shared" si="24"/>
        <v>1</v>
      </c>
      <c r="O297">
        <v>0</v>
      </c>
    </row>
    <row r="298" spans="1:15">
      <c r="A298">
        <v>6</v>
      </c>
      <c r="B298">
        <v>3</v>
      </c>
      <c r="C298" t="s">
        <v>1</v>
      </c>
      <c r="D298" s="5">
        <v>0.99</v>
      </c>
      <c r="E298">
        <v>3</v>
      </c>
      <c r="F298" s="7">
        <f t="shared" si="20"/>
        <v>0</v>
      </c>
      <c r="G298">
        <v>2.5</v>
      </c>
      <c r="H298" s="7">
        <f t="shared" si="21"/>
        <v>0</v>
      </c>
      <c r="I298">
        <v>16</v>
      </c>
      <c r="J298" s="7">
        <f t="shared" si="22"/>
        <v>0</v>
      </c>
      <c r="K298">
        <v>100</v>
      </c>
      <c r="L298" s="7">
        <f t="shared" si="23"/>
        <v>0</v>
      </c>
      <c r="M298">
        <v>100</v>
      </c>
      <c r="N298" s="7">
        <f t="shared" si="24"/>
        <v>1</v>
      </c>
      <c r="O298">
        <v>0</v>
      </c>
    </row>
    <row r="299" spans="1:15">
      <c r="A299">
        <v>6</v>
      </c>
      <c r="B299">
        <v>3</v>
      </c>
      <c r="C299" t="s">
        <v>2</v>
      </c>
      <c r="D299" s="5">
        <v>0.01</v>
      </c>
      <c r="E299">
        <v>3</v>
      </c>
      <c r="F299" s="7">
        <f t="shared" si="20"/>
        <v>0</v>
      </c>
      <c r="G299">
        <v>2.5</v>
      </c>
      <c r="H299" s="7">
        <f t="shared" si="21"/>
        <v>0</v>
      </c>
      <c r="I299">
        <v>16</v>
      </c>
      <c r="J299" s="7">
        <f t="shared" si="22"/>
        <v>0</v>
      </c>
      <c r="K299">
        <v>0</v>
      </c>
      <c r="L299" s="7">
        <f t="shared" si="23"/>
        <v>-2</v>
      </c>
      <c r="M299">
        <v>0</v>
      </c>
      <c r="N299" s="7">
        <f t="shared" si="24"/>
        <v>-1</v>
      </c>
      <c r="O299">
        <v>0</v>
      </c>
    </row>
    <row r="300" spans="1:15">
      <c r="A300">
        <v>6</v>
      </c>
      <c r="B300">
        <v>3</v>
      </c>
      <c r="C300" t="s">
        <v>2</v>
      </c>
      <c r="D300" s="5">
        <v>0.2</v>
      </c>
      <c r="E300">
        <v>3</v>
      </c>
      <c r="F300" s="7">
        <f t="shared" si="20"/>
        <v>0</v>
      </c>
      <c r="G300">
        <v>2.5</v>
      </c>
      <c r="H300" s="7">
        <f t="shared" si="21"/>
        <v>0</v>
      </c>
      <c r="I300">
        <v>16</v>
      </c>
      <c r="J300" s="7">
        <f t="shared" si="22"/>
        <v>0</v>
      </c>
      <c r="K300">
        <v>50</v>
      </c>
      <c r="L300" s="7">
        <f t="shared" si="23"/>
        <v>-1</v>
      </c>
      <c r="M300">
        <v>0</v>
      </c>
      <c r="N300" s="7">
        <f t="shared" si="24"/>
        <v>-1</v>
      </c>
      <c r="O300">
        <v>0</v>
      </c>
    </row>
    <row r="301" spans="1:15">
      <c r="A301">
        <v>6</v>
      </c>
      <c r="B301">
        <v>3</v>
      </c>
      <c r="C301" t="s">
        <v>2</v>
      </c>
      <c r="D301" s="5">
        <v>0.5</v>
      </c>
      <c r="E301">
        <v>3</v>
      </c>
      <c r="F301" s="7">
        <f t="shared" si="20"/>
        <v>0</v>
      </c>
      <c r="G301">
        <v>2.5</v>
      </c>
      <c r="H301" s="7">
        <f t="shared" si="21"/>
        <v>0</v>
      </c>
      <c r="I301">
        <v>16</v>
      </c>
      <c r="J301" s="7">
        <f t="shared" si="22"/>
        <v>0</v>
      </c>
      <c r="K301">
        <v>100</v>
      </c>
      <c r="L301" s="7">
        <f t="shared" si="23"/>
        <v>0</v>
      </c>
      <c r="M301">
        <v>0</v>
      </c>
      <c r="N301" s="7">
        <f t="shared" si="24"/>
        <v>-1</v>
      </c>
      <c r="O301">
        <v>0</v>
      </c>
    </row>
    <row r="302" spans="1:15">
      <c r="A302">
        <v>6</v>
      </c>
      <c r="B302">
        <v>3</v>
      </c>
      <c r="C302" t="s">
        <v>2</v>
      </c>
      <c r="D302" s="5">
        <v>0.3</v>
      </c>
      <c r="E302">
        <v>3</v>
      </c>
      <c r="F302" s="7">
        <f t="shared" si="20"/>
        <v>0</v>
      </c>
      <c r="G302">
        <v>2.5</v>
      </c>
      <c r="H302" s="7">
        <f t="shared" si="21"/>
        <v>0</v>
      </c>
      <c r="I302">
        <v>16</v>
      </c>
      <c r="J302" s="7">
        <f t="shared" si="22"/>
        <v>0</v>
      </c>
      <c r="K302">
        <v>0</v>
      </c>
      <c r="L302" s="7">
        <f t="shared" si="23"/>
        <v>-2</v>
      </c>
      <c r="M302">
        <v>50</v>
      </c>
      <c r="N302" s="7">
        <f t="shared" si="24"/>
        <v>0</v>
      </c>
      <c r="O302">
        <v>0</v>
      </c>
    </row>
    <row r="303" spans="1:15">
      <c r="A303">
        <v>6</v>
      </c>
      <c r="B303">
        <v>3</v>
      </c>
      <c r="C303" t="s">
        <v>2</v>
      </c>
      <c r="D303" s="5">
        <v>0.5</v>
      </c>
      <c r="E303">
        <v>3</v>
      </c>
      <c r="F303" s="7">
        <f t="shared" si="20"/>
        <v>0</v>
      </c>
      <c r="G303">
        <v>2.5</v>
      </c>
      <c r="H303" s="7">
        <f t="shared" si="21"/>
        <v>0</v>
      </c>
      <c r="I303">
        <v>16</v>
      </c>
      <c r="J303" s="7">
        <f t="shared" si="22"/>
        <v>0</v>
      </c>
      <c r="K303">
        <v>50</v>
      </c>
      <c r="L303" s="7">
        <f t="shared" si="23"/>
        <v>-1</v>
      </c>
      <c r="M303">
        <v>50</v>
      </c>
      <c r="N303" s="7">
        <f t="shared" si="24"/>
        <v>0</v>
      </c>
      <c r="O303">
        <v>0</v>
      </c>
    </row>
    <row r="304" spans="1:15">
      <c r="A304">
        <v>6</v>
      </c>
      <c r="B304">
        <v>3</v>
      </c>
      <c r="C304" t="s">
        <v>2</v>
      </c>
      <c r="D304" s="5">
        <v>0.85</v>
      </c>
      <c r="E304">
        <v>3</v>
      </c>
      <c r="F304" s="7">
        <f t="shared" si="20"/>
        <v>0</v>
      </c>
      <c r="G304">
        <v>2.5</v>
      </c>
      <c r="H304" s="7">
        <f t="shared" si="21"/>
        <v>0</v>
      </c>
      <c r="I304">
        <v>16</v>
      </c>
      <c r="J304" s="7">
        <f t="shared" si="22"/>
        <v>0</v>
      </c>
      <c r="K304">
        <v>100</v>
      </c>
      <c r="L304" s="7">
        <f t="shared" si="23"/>
        <v>0</v>
      </c>
      <c r="M304">
        <v>50</v>
      </c>
      <c r="N304" s="7">
        <f t="shared" si="24"/>
        <v>0</v>
      </c>
      <c r="O304">
        <v>0</v>
      </c>
    </row>
    <row r="305" spans="1:15">
      <c r="A305">
        <v>6</v>
      </c>
      <c r="B305">
        <v>3</v>
      </c>
      <c r="C305" t="s">
        <v>2</v>
      </c>
      <c r="D305" s="5">
        <v>0.4</v>
      </c>
      <c r="E305">
        <v>3</v>
      </c>
      <c r="F305" s="7">
        <f t="shared" si="20"/>
        <v>0</v>
      </c>
      <c r="G305">
        <v>2.5</v>
      </c>
      <c r="H305" s="7">
        <f t="shared" si="21"/>
        <v>0</v>
      </c>
      <c r="I305">
        <v>16</v>
      </c>
      <c r="J305" s="7">
        <f t="shared" si="22"/>
        <v>0</v>
      </c>
      <c r="K305">
        <v>0</v>
      </c>
      <c r="L305" s="7">
        <f t="shared" si="23"/>
        <v>-2</v>
      </c>
      <c r="M305">
        <v>100</v>
      </c>
      <c r="N305" s="7">
        <f t="shared" si="24"/>
        <v>1</v>
      </c>
      <c r="O305">
        <v>0</v>
      </c>
    </row>
    <row r="306" spans="1:15">
      <c r="A306">
        <v>6</v>
      </c>
      <c r="B306">
        <v>3</v>
      </c>
      <c r="C306" t="s">
        <v>2</v>
      </c>
      <c r="D306" s="5">
        <v>0.7</v>
      </c>
      <c r="E306">
        <v>3</v>
      </c>
      <c r="F306" s="7">
        <f t="shared" si="20"/>
        <v>0</v>
      </c>
      <c r="G306">
        <v>2.5</v>
      </c>
      <c r="H306" s="7">
        <f t="shared" si="21"/>
        <v>0</v>
      </c>
      <c r="I306">
        <v>16</v>
      </c>
      <c r="J306" s="7">
        <f t="shared" si="22"/>
        <v>0</v>
      </c>
      <c r="K306">
        <v>50</v>
      </c>
      <c r="L306" s="7">
        <f t="shared" si="23"/>
        <v>-1</v>
      </c>
      <c r="M306">
        <v>100</v>
      </c>
      <c r="N306" s="7">
        <f t="shared" si="24"/>
        <v>1</v>
      </c>
      <c r="O306">
        <v>0</v>
      </c>
    </row>
    <row r="307" spans="1:15">
      <c r="A307">
        <v>6</v>
      </c>
      <c r="B307">
        <v>3</v>
      </c>
      <c r="C307" t="s">
        <v>2</v>
      </c>
      <c r="D307" s="5">
        <v>0.99</v>
      </c>
      <c r="E307">
        <v>3</v>
      </c>
      <c r="F307" s="7">
        <f t="shared" si="20"/>
        <v>0</v>
      </c>
      <c r="G307">
        <v>2.5</v>
      </c>
      <c r="H307" s="7">
        <f t="shared" si="21"/>
        <v>0</v>
      </c>
      <c r="I307">
        <v>16</v>
      </c>
      <c r="J307" s="7">
        <f t="shared" si="22"/>
        <v>0</v>
      </c>
      <c r="K307">
        <v>100</v>
      </c>
      <c r="L307" s="7">
        <f t="shared" si="23"/>
        <v>0</v>
      </c>
      <c r="M307">
        <v>100</v>
      </c>
      <c r="N307" s="7">
        <f t="shared" si="24"/>
        <v>1</v>
      </c>
      <c r="O307">
        <v>0</v>
      </c>
    </row>
    <row r="308" spans="1:15">
      <c r="A308">
        <v>6</v>
      </c>
      <c r="B308">
        <v>3</v>
      </c>
      <c r="C308" t="s">
        <v>3</v>
      </c>
      <c r="D308" s="5">
        <v>0.01</v>
      </c>
      <c r="E308">
        <v>3</v>
      </c>
      <c r="F308" s="7">
        <f t="shared" si="20"/>
        <v>0</v>
      </c>
      <c r="G308">
        <v>2.5</v>
      </c>
      <c r="H308" s="7">
        <f t="shared" si="21"/>
        <v>0</v>
      </c>
      <c r="I308">
        <v>16</v>
      </c>
      <c r="J308" s="7">
        <f t="shared" si="22"/>
        <v>0</v>
      </c>
      <c r="K308">
        <v>0</v>
      </c>
      <c r="L308" s="7">
        <f t="shared" si="23"/>
        <v>-2</v>
      </c>
      <c r="M308">
        <v>0</v>
      </c>
      <c r="N308" s="7">
        <f t="shared" si="24"/>
        <v>-1</v>
      </c>
      <c r="O308">
        <v>0</v>
      </c>
    </row>
    <row r="309" spans="1:15">
      <c r="A309">
        <v>6</v>
      </c>
      <c r="B309">
        <v>3</v>
      </c>
      <c r="C309" t="s">
        <v>3</v>
      </c>
      <c r="D309" s="5">
        <v>0.2</v>
      </c>
      <c r="E309">
        <v>3</v>
      </c>
      <c r="F309" s="7">
        <f t="shared" si="20"/>
        <v>0</v>
      </c>
      <c r="G309">
        <v>2.5</v>
      </c>
      <c r="H309" s="7">
        <f t="shared" si="21"/>
        <v>0</v>
      </c>
      <c r="I309">
        <v>16</v>
      </c>
      <c r="J309" s="7">
        <f t="shared" si="22"/>
        <v>0</v>
      </c>
      <c r="K309">
        <v>50</v>
      </c>
      <c r="L309" s="7">
        <f t="shared" si="23"/>
        <v>-1</v>
      </c>
      <c r="M309">
        <v>0</v>
      </c>
      <c r="N309" s="7">
        <f t="shared" si="24"/>
        <v>-1</v>
      </c>
      <c r="O309">
        <v>0</v>
      </c>
    </row>
    <row r="310" spans="1:15">
      <c r="A310">
        <v>6</v>
      </c>
      <c r="B310">
        <v>3</v>
      </c>
      <c r="C310" t="s">
        <v>3</v>
      </c>
      <c r="D310" s="5">
        <v>0.5</v>
      </c>
      <c r="E310">
        <v>3</v>
      </c>
      <c r="F310" s="7">
        <f t="shared" si="20"/>
        <v>0</v>
      </c>
      <c r="G310">
        <v>2.5</v>
      </c>
      <c r="H310" s="7">
        <f t="shared" si="21"/>
        <v>0</v>
      </c>
      <c r="I310">
        <v>16</v>
      </c>
      <c r="J310" s="7">
        <f t="shared" si="22"/>
        <v>0</v>
      </c>
      <c r="K310">
        <v>100</v>
      </c>
      <c r="L310" s="7">
        <f t="shared" si="23"/>
        <v>0</v>
      </c>
      <c r="M310">
        <v>0</v>
      </c>
      <c r="N310" s="7">
        <f t="shared" si="24"/>
        <v>-1</v>
      </c>
      <c r="O310">
        <v>0</v>
      </c>
    </row>
    <row r="311" spans="1:15">
      <c r="A311">
        <v>6</v>
      </c>
      <c r="B311">
        <v>3</v>
      </c>
      <c r="C311" t="s">
        <v>3</v>
      </c>
      <c r="D311" s="5">
        <v>0.3</v>
      </c>
      <c r="E311">
        <v>3</v>
      </c>
      <c r="F311" s="7">
        <f t="shared" si="20"/>
        <v>0</v>
      </c>
      <c r="G311">
        <v>2.5</v>
      </c>
      <c r="H311" s="7">
        <f t="shared" si="21"/>
        <v>0</v>
      </c>
      <c r="I311">
        <v>16</v>
      </c>
      <c r="J311" s="7">
        <f t="shared" si="22"/>
        <v>0</v>
      </c>
      <c r="K311">
        <v>0</v>
      </c>
      <c r="L311" s="7">
        <f t="shared" si="23"/>
        <v>-2</v>
      </c>
      <c r="M311">
        <v>50</v>
      </c>
      <c r="N311" s="7">
        <f t="shared" si="24"/>
        <v>0</v>
      </c>
      <c r="O311">
        <v>0</v>
      </c>
    </row>
    <row r="312" spans="1:15">
      <c r="A312">
        <v>6</v>
      </c>
      <c r="B312">
        <v>3</v>
      </c>
      <c r="C312" t="s">
        <v>3</v>
      </c>
      <c r="D312" s="5">
        <v>0.5</v>
      </c>
      <c r="E312">
        <v>3</v>
      </c>
      <c r="F312" s="7">
        <f t="shared" si="20"/>
        <v>0</v>
      </c>
      <c r="G312">
        <v>2.5</v>
      </c>
      <c r="H312" s="7">
        <f t="shared" si="21"/>
        <v>0</v>
      </c>
      <c r="I312">
        <v>16</v>
      </c>
      <c r="J312" s="7">
        <f t="shared" si="22"/>
        <v>0</v>
      </c>
      <c r="K312">
        <v>50</v>
      </c>
      <c r="L312" s="7">
        <f t="shared" si="23"/>
        <v>-1</v>
      </c>
      <c r="M312">
        <v>50</v>
      </c>
      <c r="N312" s="7">
        <f t="shared" si="24"/>
        <v>0</v>
      </c>
      <c r="O312">
        <v>0</v>
      </c>
    </row>
    <row r="313" spans="1:15">
      <c r="A313">
        <v>6</v>
      </c>
      <c r="B313">
        <v>3</v>
      </c>
      <c r="C313" t="s">
        <v>3</v>
      </c>
      <c r="D313" s="5">
        <v>0.9</v>
      </c>
      <c r="E313">
        <v>3</v>
      </c>
      <c r="F313" s="7">
        <f t="shared" si="20"/>
        <v>0</v>
      </c>
      <c r="G313">
        <v>2.5</v>
      </c>
      <c r="H313" s="7">
        <f t="shared" si="21"/>
        <v>0</v>
      </c>
      <c r="I313">
        <v>16</v>
      </c>
      <c r="J313" s="7">
        <f t="shared" si="22"/>
        <v>0</v>
      </c>
      <c r="K313">
        <v>100</v>
      </c>
      <c r="L313" s="7">
        <f t="shared" si="23"/>
        <v>0</v>
      </c>
      <c r="M313">
        <v>50</v>
      </c>
      <c r="N313" s="7">
        <f t="shared" si="24"/>
        <v>0</v>
      </c>
      <c r="O313">
        <v>0</v>
      </c>
    </row>
    <row r="314" spans="1:15">
      <c r="A314">
        <v>6</v>
      </c>
      <c r="B314">
        <v>3</v>
      </c>
      <c r="C314" t="s">
        <v>3</v>
      </c>
      <c r="D314" s="5">
        <v>0.4</v>
      </c>
      <c r="E314">
        <v>3</v>
      </c>
      <c r="F314" s="7">
        <f t="shared" si="20"/>
        <v>0</v>
      </c>
      <c r="G314">
        <v>2.5</v>
      </c>
      <c r="H314" s="7">
        <f t="shared" si="21"/>
        <v>0</v>
      </c>
      <c r="I314">
        <v>16</v>
      </c>
      <c r="J314" s="7">
        <f t="shared" si="22"/>
        <v>0</v>
      </c>
      <c r="K314">
        <v>0</v>
      </c>
      <c r="L314" s="7">
        <f t="shared" si="23"/>
        <v>-2</v>
      </c>
      <c r="M314">
        <v>100</v>
      </c>
      <c r="N314" s="7">
        <f t="shared" si="24"/>
        <v>1</v>
      </c>
      <c r="O314">
        <v>0</v>
      </c>
    </row>
    <row r="315" spans="1:15">
      <c r="A315">
        <v>6</v>
      </c>
      <c r="B315">
        <v>3</v>
      </c>
      <c r="C315" t="s">
        <v>3</v>
      </c>
      <c r="D315" s="5">
        <v>0.7</v>
      </c>
      <c r="E315">
        <v>3</v>
      </c>
      <c r="F315" s="7">
        <f t="shared" si="20"/>
        <v>0</v>
      </c>
      <c r="G315">
        <v>2.5</v>
      </c>
      <c r="H315" s="7">
        <f t="shared" si="21"/>
        <v>0</v>
      </c>
      <c r="I315">
        <v>16</v>
      </c>
      <c r="J315" s="7">
        <f t="shared" si="22"/>
        <v>0</v>
      </c>
      <c r="K315">
        <v>50</v>
      </c>
      <c r="L315" s="7">
        <f t="shared" si="23"/>
        <v>-1</v>
      </c>
      <c r="M315">
        <v>100</v>
      </c>
      <c r="N315" s="7">
        <f t="shared" si="24"/>
        <v>1</v>
      </c>
      <c r="O315">
        <v>0</v>
      </c>
    </row>
    <row r="316" spans="1:15">
      <c r="A316">
        <v>6</v>
      </c>
      <c r="B316">
        <v>3</v>
      </c>
      <c r="C316" t="s">
        <v>3</v>
      </c>
      <c r="D316" s="5">
        <v>0.99</v>
      </c>
      <c r="E316">
        <v>3</v>
      </c>
      <c r="F316" s="7">
        <f t="shared" si="20"/>
        <v>0</v>
      </c>
      <c r="G316">
        <v>2.5</v>
      </c>
      <c r="H316" s="7">
        <f t="shared" si="21"/>
        <v>0</v>
      </c>
      <c r="I316">
        <v>16</v>
      </c>
      <c r="J316" s="7">
        <f t="shared" si="22"/>
        <v>0</v>
      </c>
      <c r="K316">
        <v>100</v>
      </c>
      <c r="L316" s="7">
        <f t="shared" si="23"/>
        <v>0</v>
      </c>
      <c r="M316">
        <v>100</v>
      </c>
      <c r="N316" s="7">
        <f t="shared" si="24"/>
        <v>1</v>
      </c>
      <c r="O316">
        <v>0</v>
      </c>
    </row>
    <row r="317" spans="1:15">
      <c r="A317">
        <v>7</v>
      </c>
      <c r="B317">
        <v>1</v>
      </c>
      <c r="C317" t="s">
        <v>1</v>
      </c>
      <c r="D317" s="5">
        <v>0.5</v>
      </c>
      <c r="E317">
        <v>3</v>
      </c>
      <c r="F317" s="7">
        <f t="shared" si="20"/>
        <v>0</v>
      </c>
      <c r="G317">
        <v>2.5</v>
      </c>
      <c r="H317" s="7">
        <f t="shared" si="21"/>
        <v>0</v>
      </c>
      <c r="I317">
        <v>16</v>
      </c>
      <c r="J317" s="7">
        <f t="shared" si="22"/>
        <v>0</v>
      </c>
      <c r="K317">
        <v>100</v>
      </c>
      <c r="L317" s="7">
        <f t="shared" si="23"/>
        <v>0</v>
      </c>
      <c r="M317">
        <v>50</v>
      </c>
      <c r="N317" s="7">
        <f t="shared" si="24"/>
        <v>0</v>
      </c>
      <c r="O317">
        <v>1</v>
      </c>
    </row>
    <row r="318" spans="1:15">
      <c r="A318">
        <v>7</v>
      </c>
      <c r="B318">
        <v>1</v>
      </c>
      <c r="C318" t="s">
        <v>1</v>
      </c>
      <c r="D318" s="5">
        <v>0.8</v>
      </c>
      <c r="E318">
        <v>3</v>
      </c>
      <c r="F318" s="7">
        <f t="shared" si="20"/>
        <v>0</v>
      </c>
      <c r="G318">
        <v>2.5</v>
      </c>
      <c r="H318" s="7">
        <f t="shared" si="21"/>
        <v>0</v>
      </c>
      <c r="I318">
        <v>16</v>
      </c>
      <c r="J318" s="7">
        <f t="shared" si="22"/>
        <v>0</v>
      </c>
      <c r="K318">
        <v>100</v>
      </c>
      <c r="L318" s="7">
        <f t="shared" si="23"/>
        <v>0</v>
      </c>
      <c r="M318">
        <v>50</v>
      </c>
      <c r="N318" s="7">
        <f t="shared" si="24"/>
        <v>0</v>
      </c>
      <c r="O318">
        <v>0</v>
      </c>
    </row>
    <row r="319" spans="1:15">
      <c r="A319">
        <v>7</v>
      </c>
      <c r="B319">
        <v>1</v>
      </c>
      <c r="C319" t="s">
        <v>2</v>
      </c>
      <c r="D319" s="5">
        <v>0.5</v>
      </c>
      <c r="E319">
        <v>3</v>
      </c>
      <c r="F319" s="7">
        <f t="shared" si="20"/>
        <v>0</v>
      </c>
      <c r="G319">
        <v>2.5</v>
      </c>
      <c r="H319" s="7">
        <f t="shared" si="21"/>
        <v>0</v>
      </c>
      <c r="I319">
        <v>16</v>
      </c>
      <c r="J319" s="7">
        <f t="shared" si="22"/>
        <v>0</v>
      </c>
      <c r="K319">
        <v>100</v>
      </c>
      <c r="L319" s="7">
        <f t="shared" si="23"/>
        <v>0</v>
      </c>
      <c r="M319">
        <v>50</v>
      </c>
      <c r="N319" s="7">
        <f t="shared" si="24"/>
        <v>0</v>
      </c>
      <c r="O319">
        <v>1</v>
      </c>
    </row>
    <row r="320" spans="1:15">
      <c r="A320">
        <v>7</v>
      </c>
      <c r="B320">
        <v>1</v>
      </c>
      <c r="C320" t="s">
        <v>2</v>
      </c>
      <c r="D320" s="5">
        <v>0.8</v>
      </c>
      <c r="E320">
        <v>3</v>
      </c>
      <c r="F320" s="7">
        <f t="shared" si="20"/>
        <v>0</v>
      </c>
      <c r="G320">
        <v>2.5</v>
      </c>
      <c r="H320" s="7">
        <f t="shared" si="21"/>
        <v>0</v>
      </c>
      <c r="I320">
        <v>16</v>
      </c>
      <c r="J320" s="7">
        <f t="shared" si="22"/>
        <v>0</v>
      </c>
      <c r="K320">
        <v>100</v>
      </c>
      <c r="L320" s="7">
        <f t="shared" si="23"/>
        <v>0</v>
      </c>
      <c r="M320">
        <v>50</v>
      </c>
      <c r="N320" s="7">
        <f t="shared" si="24"/>
        <v>0</v>
      </c>
      <c r="O320">
        <v>0</v>
      </c>
    </row>
    <row r="321" spans="1:15">
      <c r="A321">
        <v>7</v>
      </c>
      <c r="B321">
        <v>1</v>
      </c>
      <c r="C321" t="s">
        <v>3</v>
      </c>
      <c r="D321" s="5">
        <v>0.5</v>
      </c>
      <c r="E321">
        <v>3</v>
      </c>
      <c r="F321" s="7">
        <f t="shared" si="20"/>
        <v>0</v>
      </c>
      <c r="G321">
        <v>2.5</v>
      </c>
      <c r="H321" s="7">
        <f t="shared" si="21"/>
        <v>0</v>
      </c>
      <c r="I321">
        <v>16</v>
      </c>
      <c r="J321" s="7">
        <f t="shared" si="22"/>
        <v>0</v>
      </c>
      <c r="K321">
        <v>100</v>
      </c>
      <c r="L321" s="7">
        <f t="shared" si="23"/>
        <v>0</v>
      </c>
      <c r="M321">
        <v>50</v>
      </c>
      <c r="N321" s="7">
        <f t="shared" si="24"/>
        <v>0</v>
      </c>
      <c r="O321">
        <v>1</v>
      </c>
    </row>
    <row r="322" spans="1:15">
      <c r="A322">
        <v>7</v>
      </c>
      <c r="B322">
        <v>1</v>
      </c>
      <c r="C322" t="s">
        <v>3</v>
      </c>
      <c r="D322" s="5">
        <v>0.8</v>
      </c>
      <c r="E322">
        <v>3</v>
      </c>
      <c r="F322" s="7">
        <f t="shared" si="20"/>
        <v>0</v>
      </c>
      <c r="G322">
        <v>2.5</v>
      </c>
      <c r="H322" s="7">
        <f t="shared" si="21"/>
        <v>0</v>
      </c>
      <c r="I322">
        <v>16</v>
      </c>
      <c r="J322" s="7">
        <f t="shared" si="22"/>
        <v>0</v>
      </c>
      <c r="K322">
        <v>100</v>
      </c>
      <c r="L322" s="7">
        <f t="shared" si="23"/>
        <v>0</v>
      </c>
      <c r="M322">
        <v>50</v>
      </c>
      <c r="N322" s="7">
        <f t="shared" si="24"/>
        <v>0</v>
      </c>
      <c r="O322">
        <v>0</v>
      </c>
    </row>
    <row r="323" spans="1:15">
      <c r="A323">
        <v>7</v>
      </c>
      <c r="B323">
        <v>2</v>
      </c>
      <c r="C323" t="s">
        <v>1</v>
      </c>
      <c r="D323" s="5">
        <v>0.8</v>
      </c>
      <c r="E323">
        <v>3</v>
      </c>
      <c r="F323" s="7">
        <f t="shared" ref="F323:F386" si="25">(E323-3)/STDEV($E$11:$E$20)</f>
        <v>0</v>
      </c>
      <c r="G323">
        <v>2.5</v>
      </c>
      <c r="H323" s="7">
        <f t="shared" ref="H323:H337" si="26">(G323-2.5)/STDEV($G$11:$G$20)</f>
        <v>0</v>
      </c>
      <c r="I323">
        <v>16</v>
      </c>
      <c r="J323" s="7">
        <f t="shared" ref="J323:J337" si="27">(I323-16)/STDEV($I$101:$I$115)</f>
        <v>0</v>
      </c>
      <c r="K323">
        <v>100</v>
      </c>
      <c r="L323" s="7">
        <f t="shared" ref="L323:L386" si="28">(K323-100)/STDEV(0,50,100)</f>
        <v>0</v>
      </c>
      <c r="M323">
        <v>50</v>
      </c>
      <c r="N323" s="7">
        <f t="shared" ref="N323:N337" si="29">(M323-50)/STDEV(0,50,100)</f>
        <v>0</v>
      </c>
      <c r="O323">
        <v>1</v>
      </c>
    </row>
    <row r="324" spans="1:15">
      <c r="A324">
        <v>7</v>
      </c>
      <c r="B324">
        <v>2</v>
      </c>
      <c r="C324" t="s">
        <v>1</v>
      </c>
      <c r="D324" s="5">
        <v>0.9</v>
      </c>
      <c r="E324">
        <v>3</v>
      </c>
      <c r="F324" s="7">
        <f t="shared" si="25"/>
        <v>0</v>
      </c>
      <c r="G324">
        <v>2.5</v>
      </c>
      <c r="H324" s="7">
        <f t="shared" si="26"/>
        <v>0</v>
      </c>
      <c r="I324">
        <v>16</v>
      </c>
      <c r="J324" s="7">
        <f t="shared" si="27"/>
        <v>0</v>
      </c>
      <c r="K324">
        <v>100</v>
      </c>
      <c r="L324" s="7">
        <f t="shared" si="28"/>
        <v>0</v>
      </c>
      <c r="M324">
        <v>50</v>
      </c>
      <c r="N324" s="7">
        <f t="shared" si="29"/>
        <v>0</v>
      </c>
      <c r="O324">
        <v>0</v>
      </c>
    </row>
    <row r="325" spans="1:15">
      <c r="A325">
        <v>7</v>
      </c>
      <c r="B325">
        <v>2</v>
      </c>
      <c r="C325" t="s">
        <v>2</v>
      </c>
      <c r="D325" s="5">
        <v>0.7</v>
      </c>
      <c r="E325">
        <v>3</v>
      </c>
      <c r="F325" s="7">
        <f t="shared" si="25"/>
        <v>0</v>
      </c>
      <c r="G325">
        <v>2.5</v>
      </c>
      <c r="H325" s="7">
        <f t="shared" si="26"/>
        <v>0</v>
      </c>
      <c r="I325">
        <v>16</v>
      </c>
      <c r="J325" s="7">
        <f t="shared" si="27"/>
        <v>0</v>
      </c>
      <c r="K325">
        <v>100</v>
      </c>
      <c r="L325" s="7">
        <f t="shared" si="28"/>
        <v>0</v>
      </c>
      <c r="M325">
        <v>50</v>
      </c>
      <c r="N325" s="7">
        <f t="shared" si="29"/>
        <v>0</v>
      </c>
      <c r="O325">
        <v>1</v>
      </c>
    </row>
    <row r="326" spans="1:15">
      <c r="A326">
        <v>7</v>
      </c>
      <c r="B326">
        <v>2</v>
      </c>
      <c r="C326" t="s">
        <v>2</v>
      </c>
      <c r="D326" s="5">
        <v>0.8</v>
      </c>
      <c r="E326">
        <v>3</v>
      </c>
      <c r="F326" s="7">
        <f t="shared" si="25"/>
        <v>0</v>
      </c>
      <c r="G326">
        <v>2.5</v>
      </c>
      <c r="H326" s="7">
        <f t="shared" si="26"/>
        <v>0</v>
      </c>
      <c r="I326">
        <v>16</v>
      </c>
      <c r="J326" s="7">
        <f t="shared" si="27"/>
        <v>0</v>
      </c>
      <c r="K326">
        <v>100</v>
      </c>
      <c r="L326" s="7">
        <f t="shared" si="28"/>
        <v>0</v>
      </c>
      <c r="M326">
        <v>50</v>
      </c>
      <c r="N326" s="7">
        <f t="shared" si="29"/>
        <v>0</v>
      </c>
      <c r="O326">
        <v>0</v>
      </c>
    </row>
    <row r="327" spans="1:15">
      <c r="A327">
        <v>7</v>
      </c>
      <c r="B327">
        <v>2</v>
      </c>
      <c r="C327" t="s">
        <v>3</v>
      </c>
      <c r="D327" s="5">
        <v>0.6</v>
      </c>
      <c r="E327">
        <v>3</v>
      </c>
      <c r="F327" s="7">
        <f t="shared" si="25"/>
        <v>0</v>
      </c>
      <c r="G327">
        <v>2.5</v>
      </c>
      <c r="H327" s="7">
        <f t="shared" si="26"/>
        <v>0</v>
      </c>
      <c r="I327">
        <v>16</v>
      </c>
      <c r="J327" s="7">
        <f t="shared" si="27"/>
        <v>0</v>
      </c>
      <c r="K327">
        <v>100</v>
      </c>
      <c r="L327" s="7">
        <f t="shared" si="28"/>
        <v>0</v>
      </c>
      <c r="M327">
        <v>50</v>
      </c>
      <c r="N327" s="7">
        <f t="shared" si="29"/>
        <v>0</v>
      </c>
      <c r="O327">
        <v>1</v>
      </c>
    </row>
    <row r="328" spans="1:15">
      <c r="A328">
        <v>7</v>
      </c>
      <c r="B328">
        <v>2</v>
      </c>
      <c r="C328" t="s">
        <v>3</v>
      </c>
      <c r="D328" s="5">
        <v>0.7</v>
      </c>
      <c r="E328">
        <v>3</v>
      </c>
      <c r="F328" s="7">
        <f t="shared" si="25"/>
        <v>0</v>
      </c>
      <c r="G328">
        <v>2.5</v>
      </c>
      <c r="H328" s="7">
        <f t="shared" si="26"/>
        <v>0</v>
      </c>
      <c r="I328">
        <v>16</v>
      </c>
      <c r="J328" s="7">
        <f t="shared" si="27"/>
        <v>0</v>
      </c>
      <c r="K328">
        <v>100</v>
      </c>
      <c r="L328" s="7">
        <f t="shared" si="28"/>
        <v>0</v>
      </c>
      <c r="M328">
        <v>50</v>
      </c>
      <c r="N328" s="7">
        <f t="shared" si="29"/>
        <v>0</v>
      </c>
      <c r="O328">
        <v>0</v>
      </c>
    </row>
    <row r="329" spans="1:15">
      <c r="A329">
        <v>7</v>
      </c>
      <c r="B329">
        <v>3</v>
      </c>
      <c r="C329" t="s">
        <v>1</v>
      </c>
      <c r="D329" s="5">
        <v>0.6</v>
      </c>
      <c r="E329">
        <v>3</v>
      </c>
      <c r="F329" s="7">
        <f t="shared" si="25"/>
        <v>0</v>
      </c>
      <c r="G329">
        <v>2.5</v>
      </c>
      <c r="H329" s="7">
        <f t="shared" si="26"/>
        <v>0</v>
      </c>
      <c r="I329">
        <v>16</v>
      </c>
      <c r="J329" s="7">
        <f t="shared" si="27"/>
        <v>0</v>
      </c>
      <c r="K329">
        <v>100</v>
      </c>
      <c r="L329" s="7">
        <f t="shared" si="28"/>
        <v>0</v>
      </c>
      <c r="M329">
        <v>50</v>
      </c>
      <c r="N329" s="7">
        <f t="shared" si="29"/>
        <v>0</v>
      </c>
      <c r="O329">
        <v>1</v>
      </c>
    </row>
    <row r="330" spans="1:15">
      <c r="A330">
        <v>7</v>
      </c>
      <c r="B330">
        <v>3</v>
      </c>
      <c r="C330" t="s">
        <v>1</v>
      </c>
      <c r="D330" s="5">
        <v>0.9</v>
      </c>
      <c r="E330">
        <v>3</v>
      </c>
      <c r="F330" s="7">
        <f t="shared" si="25"/>
        <v>0</v>
      </c>
      <c r="G330">
        <v>2.5</v>
      </c>
      <c r="H330" s="7">
        <f t="shared" si="26"/>
        <v>0</v>
      </c>
      <c r="I330">
        <v>16</v>
      </c>
      <c r="J330" s="7">
        <f t="shared" si="27"/>
        <v>0</v>
      </c>
      <c r="K330">
        <v>100</v>
      </c>
      <c r="L330" s="7">
        <f t="shared" si="28"/>
        <v>0</v>
      </c>
      <c r="M330">
        <v>50</v>
      </c>
      <c r="N330" s="7">
        <f t="shared" si="29"/>
        <v>0</v>
      </c>
      <c r="O330">
        <v>0</v>
      </c>
    </row>
    <row r="331" spans="1:15">
      <c r="A331">
        <v>7</v>
      </c>
      <c r="B331">
        <v>3</v>
      </c>
      <c r="C331" t="s">
        <v>2</v>
      </c>
      <c r="D331" s="5">
        <v>0.6</v>
      </c>
      <c r="E331">
        <v>3</v>
      </c>
      <c r="F331" s="7">
        <f t="shared" si="25"/>
        <v>0</v>
      </c>
      <c r="G331">
        <v>2.5</v>
      </c>
      <c r="H331" s="7">
        <f t="shared" si="26"/>
        <v>0</v>
      </c>
      <c r="I331">
        <v>16</v>
      </c>
      <c r="J331" s="7">
        <f t="shared" si="27"/>
        <v>0</v>
      </c>
      <c r="K331">
        <v>100</v>
      </c>
      <c r="L331" s="7">
        <f t="shared" si="28"/>
        <v>0</v>
      </c>
      <c r="M331">
        <v>50</v>
      </c>
      <c r="N331" s="7">
        <f t="shared" si="29"/>
        <v>0</v>
      </c>
      <c r="O331">
        <v>1</v>
      </c>
    </row>
    <row r="332" spans="1:15">
      <c r="A332">
        <v>7</v>
      </c>
      <c r="B332">
        <v>3</v>
      </c>
      <c r="C332" t="s">
        <v>2</v>
      </c>
      <c r="D332" s="5">
        <v>0.85</v>
      </c>
      <c r="E332">
        <v>3</v>
      </c>
      <c r="F332" s="7">
        <f t="shared" si="25"/>
        <v>0</v>
      </c>
      <c r="G332">
        <v>2.5</v>
      </c>
      <c r="H332" s="7">
        <f t="shared" si="26"/>
        <v>0</v>
      </c>
      <c r="I332">
        <v>16</v>
      </c>
      <c r="J332" s="7">
        <f t="shared" si="27"/>
        <v>0</v>
      </c>
      <c r="K332">
        <v>100</v>
      </c>
      <c r="L332" s="7">
        <f t="shared" si="28"/>
        <v>0</v>
      </c>
      <c r="M332">
        <v>50</v>
      </c>
      <c r="N332" s="7">
        <f t="shared" si="29"/>
        <v>0</v>
      </c>
      <c r="O332">
        <v>0</v>
      </c>
    </row>
    <row r="333" spans="1:15">
      <c r="A333">
        <v>7</v>
      </c>
      <c r="B333">
        <v>3</v>
      </c>
      <c r="C333" t="s">
        <v>3</v>
      </c>
      <c r="D333" s="5">
        <v>0.6</v>
      </c>
      <c r="E333">
        <v>3</v>
      </c>
      <c r="F333" s="7">
        <f t="shared" si="25"/>
        <v>0</v>
      </c>
      <c r="G333">
        <v>2.5</v>
      </c>
      <c r="H333" s="7">
        <f t="shared" si="26"/>
        <v>0</v>
      </c>
      <c r="I333">
        <v>16</v>
      </c>
      <c r="J333" s="7">
        <f t="shared" si="27"/>
        <v>0</v>
      </c>
      <c r="K333">
        <v>100</v>
      </c>
      <c r="L333" s="7">
        <f t="shared" si="28"/>
        <v>0</v>
      </c>
      <c r="M333">
        <v>50</v>
      </c>
      <c r="N333" s="7">
        <f t="shared" si="29"/>
        <v>0</v>
      </c>
      <c r="O333">
        <v>1</v>
      </c>
    </row>
    <row r="334" spans="1:15">
      <c r="A334">
        <v>7</v>
      </c>
      <c r="B334">
        <v>3</v>
      </c>
      <c r="C334" t="s">
        <v>3</v>
      </c>
      <c r="D334" s="5">
        <v>0.9</v>
      </c>
      <c r="E334">
        <v>3</v>
      </c>
      <c r="F334" s="7">
        <f t="shared" si="25"/>
        <v>0</v>
      </c>
      <c r="G334">
        <v>2.5</v>
      </c>
      <c r="H334" s="7">
        <f t="shared" si="26"/>
        <v>0</v>
      </c>
      <c r="I334">
        <v>16</v>
      </c>
      <c r="J334" s="7">
        <f t="shared" si="27"/>
        <v>0</v>
      </c>
      <c r="K334">
        <v>100</v>
      </c>
      <c r="L334" s="7">
        <f t="shared" si="28"/>
        <v>0</v>
      </c>
      <c r="M334">
        <v>50</v>
      </c>
      <c r="N334" s="7">
        <f t="shared" si="29"/>
        <v>0</v>
      </c>
      <c r="O334">
        <v>0</v>
      </c>
    </row>
    <row r="335" spans="1:15">
      <c r="A335">
        <v>2</v>
      </c>
      <c r="B335">
        <v>4</v>
      </c>
      <c r="C335" t="s">
        <v>1</v>
      </c>
      <c r="D335" s="5">
        <v>0.6</v>
      </c>
      <c r="E335">
        <v>3</v>
      </c>
      <c r="F335" s="7">
        <f t="shared" si="25"/>
        <v>0</v>
      </c>
      <c r="G335">
        <v>2.5</v>
      </c>
      <c r="H335" s="7">
        <f t="shared" si="26"/>
        <v>0</v>
      </c>
      <c r="I335">
        <v>16</v>
      </c>
      <c r="J335" s="7">
        <f t="shared" si="27"/>
        <v>0</v>
      </c>
      <c r="K335">
        <v>100</v>
      </c>
      <c r="L335" s="7">
        <f t="shared" si="28"/>
        <v>0</v>
      </c>
      <c r="M335">
        <v>50</v>
      </c>
      <c r="N335" s="7">
        <f t="shared" si="29"/>
        <v>0</v>
      </c>
      <c r="O335">
        <v>0</v>
      </c>
    </row>
    <row r="336" spans="1:15">
      <c r="A336">
        <v>2</v>
      </c>
      <c r="B336">
        <v>4</v>
      </c>
      <c r="C336" t="s">
        <v>2</v>
      </c>
      <c r="D336" s="5">
        <v>0.4</v>
      </c>
      <c r="E336">
        <v>3</v>
      </c>
      <c r="F336" s="7">
        <f t="shared" si="25"/>
        <v>0</v>
      </c>
      <c r="G336">
        <v>2.5</v>
      </c>
      <c r="H336" s="7">
        <f t="shared" si="26"/>
        <v>0</v>
      </c>
      <c r="I336">
        <v>16</v>
      </c>
      <c r="J336" s="7">
        <f t="shared" si="27"/>
        <v>0</v>
      </c>
      <c r="K336">
        <v>100</v>
      </c>
      <c r="L336" s="7">
        <f t="shared" si="28"/>
        <v>0</v>
      </c>
      <c r="M336">
        <v>50</v>
      </c>
      <c r="N336" s="7">
        <f t="shared" si="29"/>
        <v>0</v>
      </c>
      <c r="O336">
        <v>0</v>
      </c>
    </row>
    <row r="337" spans="1:15">
      <c r="A337">
        <v>2</v>
      </c>
      <c r="B337">
        <v>4</v>
      </c>
      <c r="C337" t="s">
        <v>3</v>
      </c>
      <c r="D337" s="5">
        <v>0.9</v>
      </c>
      <c r="E337">
        <v>3</v>
      </c>
      <c r="F337" s="7">
        <f t="shared" si="25"/>
        <v>0</v>
      </c>
      <c r="G337">
        <v>2.5</v>
      </c>
      <c r="H337" s="7">
        <f t="shared" si="26"/>
        <v>0</v>
      </c>
      <c r="I337">
        <v>16</v>
      </c>
      <c r="J337" s="7">
        <f t="shared" si="27"/>
        <v>0</v>
      </c>
      <c r="K337">
        <v>100</v>
      </c>
      <c r="L337" s="7">
        <f t="shared" si="28"/>
        <v>0</v>
      </c>
      <c r="M337">
        <v>50</v>
      </c>
      <c r="N337" s="7">
        <f t="shared" si="29"/>
        <v>0</v>
      </c>
      <c r="O337">
        <v>0</v>
      </c>
    </row>
    <row r="338" spans="1:15">
      <c r="A338">
        <v>2</v>
      </c>
      <c r="B338">
        <v>5</v>
      </c>
      <c r="C338" t="s">
        <v>1</v>
      </c>
      <c r="D338" s="5">
        <v>0.5</v>
      </c>
      <c r="E338">
        <v>3</v>
      </c>
      <c r="F338" s="7">
        <f t="shared" si="25"/>
        <v>0</v>
      </c>
      <c r="G338">
        <v>2.5</v>
      </c>
      <c r="H338" s="7">
        <f>(G338-2.5)/STDEV($G$11:$G$20)</f>
        <v>0</v>
      </c>
      <c r="I338">
        <v>16</v>
      </c>
      <c r="J338" s="7">
        <f>(I338-16)/STDEV($I$101:$I$115)</f>
        <v>0</v>
      </c>
      <c r="K338">
        <v>100</v>
      </c>
      <c r="L338" s="7">
        <f t="shared" si="28"/>
        <v>0</v>
      </c>
      <c r="M338">
        <v>50</v>
      </c>
      <c r="N338" s="7">
        <f>(M338-50)/STDEV(0,50,100)</f>
        <v>0</v>
      </c>
      <c r="O338">
        <v>0</v>
      </c>
    </row>
    <row r="339" spans="1:15">
      <c r="A339">
        <v>2</v>
      </c>
      <c r="B339">
        <v>5</v>
      </c>
      <c r="C339" t="s">
        <v>2</v>
      </c>
      <c r="D339" s="5">
        <v>0.5</v>
      </c>
      <c r="E339">
        <v>3</v>
      </c>
      <c r="F339" s="7">
        <f t="shared" si="25"/>
        <v>0</v>
      </c>
      <c r="G339">
        <v>2.5</v>
      </c>
      <c r="H339" s="7">
        <f t="shared" ref="H339:H402" si="30">(G339-2.5)/STDEV($G$11:$G$20)</f>
        <v>0</v>
      </c>
      <c r="I339">
        <v>16</v>
      </c>
      <c r="J339" s="7">
        <f t="shared" ref="J339:J402" si="31">(I339-16)/STDEV($I$101:$I$115)</f>
        <v>0</v>
      </c>
      <c r="K339">
        <v>100</v>
      </c>
      <c r="L339" s="7">
        <f t="shared" si="28"/>
        <v>0</v>
      </c>
      <c r="M339">
        <v>50</v>
      </c>
      <c r="N339" s="7">
        <f t="shared" ref="N339:N402" si="32">(M339-50)/STDEV(0,50,100)</f>
        <v>0</v>
      </c>
      <c r="O339">
        <v>0</v>
      </c>
    </row>
    <row r="340" spans="1:15">
      <c r="A340">
        <v>2</v>
      </c>
      <c r="B340">
        <v>5</v>
      </c>
      <c r="C340" t="s">
        <v>3</v>
      </c>
      <c r="D340" s="5">
        <v>0.9</v>
      </c>
      <c r="E340">
        <v>3</v>
      </c>
      <c r="F340" s="7">
        <f t="shared" si="25"/>
        <v>0</v>
      </c>
      <c r="G340">
        <v>2.5</v>
      </c>
      <c r="H340" s="7">
        <f t="shared" si="30"/>
        <v>0</v>
      </c>
      <c r="I340">
        <v>16</v>
      </c>
      <c r="J340" s="7">
        <f t="shared" si="31"/>
        <v>0</v>
      </c>
      <c r="K340">
        <v>100</v>
      </c>
      <c r="L340" s="7">
        <f t="shared" si="28"/>
        <v>0</v>
      </c>
      <c r="M340">
        <v>50</v>
      </c>
      <c r="N340" s="7">
        <f t="shared" si="32"/>
        <v>0</v>
      </c>
      <c r="O340">
        <v>0</v>
      </c>
    </row>
    <row r="341" spans="1:15">
      <c r="A341">
        <v>3</v>
      </c>
      <c r="B341">
        <v>4</v>
      </c>
      <c r="C341" t="s">
        <v>1</v>
      </c>
      <c r="D341" s="5">
        <v>0.8</v>
      </c>
      <c r="E341">
        <v>0.75</v>
      </c>
      <c r="F341" s="7">
        <f t="shared" si="25"/>
        <v>-3.655410000716252E-2</v>
      </c>
      <c r="G341">
        <v>0.5</v>
      </c>
      <c r="H341" s="7">
        <f t="shared" si="30"/>
        <v>-0.35068835351536032</v>
      </c>
      <c r="I341">
        <v>16</v>
      </c>
      <c r="J341" s="7">
        <f t="shared" si="31"/>
        <v>0</v>
      </c>
      <c r="K341">
        <v>100</v>
      </c>
      <c r="L341" s="7">
        <f t="shared" si="28"/>
        <v>0</v>
      </c>
      <c r="M341">
        <v>50</v>
      </c>
      <c r="N341" s="7">
        <f t="shared" si="32"/>
        <v>0</v>
      </c>
      <c r="O341">
        <v>0</v>
      </c>
    </row>
    <row r="342" spans="1:15">
      <c r="A342">
        <v>3</v>
      </c>
      <c r="B342">
        <v>4</v>
      </c>
      <c r="C342" t="s">
        <v>1</v>
      </c>
      <c r="D342" s="5">
        <v>0.8</v>
      </c>
      <c r="E342">
        <v>1</v>
      </c>
      <c r="F342" s="7">
        <f t="shared" si="25"/>
        <v>-3.2492533339700015E-2</v>
      </c>
      <c r="G342">
        <v>1</v>
      </c>
      <c r="H342" s="7">
        <f t="shared" si="30"/>
        <v>-0.26301626513652027</v>
      </c>
      <c r="I342">
        <v>16</v>
      </c>
      <c r="J342" s="7">
        <f t="shared" si="31"/>
        <v>0</v>
      </c>
      <c r="K342">
        <v>100</v>
      </c>
      <c r="L342" s="7">
        <f t="shared" si="28"/>
        <v>0</v>
      </c>
      <c r="M342">
        <v>50</v>
      </c>
      <c r="N342" s="7">
        <f t="shared" si="32"/>
        <v>0</v>
      </c>
      <c r="O342">
        <v>0</v>
      </c>
    </row>
    <row r="343" spans="1:15">
      <c r="A343">
        <v>3</v>
      </c>
      <c r="B343">
        <v>4</v>
      </c>
      <c r="C343" t="s">
        <v>1</v>
      </c>
      <c r="D343" s="5">
        <v>0.8</v>
      </c>
      <c r="E343">
        <v>2</v>
      </c>
      <c r="F343" s="7">
        <f t="shared" si="25"/>
        <v>-1.6246266669850008E-2</v>
      </c>
      <c r="G343">
        <v>2</v>
      </c>
      <c r="H343" s="7">
        <f t="shared" si="30"/>
        <v>-8.767208837884008E-2</v>
      </c>
      <c r="I343">
        <v>16</v>
      </c>
      <c r="J343" s="7">
        <f t="shared" si="31"/>
        <v>0</v>
      </c>
      <c r="K343">
        <v>100</v>
      </c>
      <c r="L343" s="7">
        <f t="shared" si="28"/>
        <v>0</v>
      </c>
      <c r="M343">
        <v>50</v>
      </c>
      <c r="N343" s="7">
        <f t="shared" si="32"/>
        <v>0</v>
      </c>
      <c r="O343">
        <v>0</v>
      </c>
    </row>
    <row r="344" spans="1:15">
      <c r="A344">
        <v>3</v>
      </c>
      <c r="B344">
        <v>4</v>
      </c>
      <c r="C344" t="s">
        <v>1</v>
      </c>
      <c r="D344" s="5">
        <v>0.8</v>
      </c>
      <c r="E344">
        <v>3</v>
      </c>
      <c r="F344" s="7">
        <f t="shared" si="25"/>
        <v>0</v>
      </c>
      <c r="G344">
        <v>2.5</v>
      </c>
      <c r="H344" s="7">
        <f t="shared" si="30"/>
        <v>0</v>
      </c>
      <c r="I344">
        <v>16</v>
      </c>
      <c r="J344" s="7">
        <f t="shared" si="31"/>
        <v>0</v>
      </c>
      <c r="K344">
        <v>100</v>
      </c>
      <c r="L344" s="7">
        <f t="shared" si="28"/>
        <v>0</v>
      </c>
      <c r="M344">
        <v>50</v>
      </c>
      <c r="N344" s="7">
        <f t="shared" si="32"/>
        <v>0</v>
      </c>
      <c r="O344">
        <v>0</v>
      </c>
    </row>
    <row r="345" spans="1:15">
      <c r="A345">
        <v>3</v>
      </c>
      <c r="B345">
        <v>4</v>
      </c>
      <c r="C345" t="s">
        <v>1</v>
      </c>
      <c r="D345" s="5">
        <v>0.78</v>
      </c>
      <c r="E345">
        <v>4</v>
      </c>
      <c r="F345" s="7">
        <f t="shared" si="25"/>
        <v>1.6246266669850008E-2</v>
      </c>
      <c r="G345">
        <v>3</v>
      </c>
      <c r="H345" s="7">
        <f t="shared" si="30"/>
        <v>8.767208837884008E-2</v>
      </c>
      <c r="I345">
        <v>16</v>
      </c>
      <c r="J345" s="7">
        <f t="shared" si="31"/>
        <v>0</v>
      </c>
      <c r="K345">
        <v>100</v>
      </c>
      <c r="L345" s="7">
        <f t="shared" si="28"/>
        <v>0</v>
      </c>
      <c r="M345">
        <v>50</v>
      </c>
      <c r="N345" s="7">
        <f t="shared" si="32"/>
        <v>0</v>
      </c>
      <c r="O345">
        <v>0</v>
      </c>
    </row>
    <row r="346" spans="1:15">
      <c r="A346">
        <v>3</v>
      </c>
      <c r="B346">
        <v>4</v>
      </c>
      <c r="C346" t="s">
        <v>1</v>
      </c>
      <c r="D346" s="5">
        <v>0.76</v>
      </c>
      <c r="E346">
        <v>5</v>
      </c>
      <c r="F346" s="7">
        <f t="shared" si="25"/>
        <v>3.2492533339700015E-2</v>
      </c>
      <c r="G346">
        <v>3.5</v>
      </c>
      <c r="H346" s="7">
        <f t="shared" si="30"/>
        <v>0.17534417675768016</v>
      </c>
      <c r="I346">
        <v>16</v>
      </c>
      <c r="J346" s="7">
        <f t="shared" si="31"/>
        <v>0</v>
      </c>
      <c r="K346">
        <v>100</v>
      </c>
      <c r="L346" s="7">
        <f t="shared" si="28"/>
        <v>0</v>
      </c>
      <c r="M346">
        <v>50</v>
      </c>
      <c r="N346" s="7">
        <f t="shared" si="32"/>
        <v>0</v>
      </c>
      <c r="O346">
        <v>0</v>
      </c>
    </row>
    <row r="347" spans="1:15">
      <c r="A347">
        <v>3</v>
      </c>
      <c r="B347">
        <v>4</v>
      </c>
      <c r="C347" t="s">
        <v>1</v>
      </c>
      <c r="D347" s="5">
        <v>0.74</v>
      </c>
      <c r="E347">
        <v>10</v>
      </c>
      <c r="F347" s="7">
        <f t="shared" si="25"/>
        <v>0.11372386668895006</v>
      </c>
      <c r="G347">
        <v>4</v>
      </c>
      <c r="H347" s="7">
        <f t="shared" si="30"/>
        <v>0.26301626513652027</v>
      </c>
      <c r="I347">
        <v>16</v>
      </c>
      <c r="J347" s="7">
        <f t="shared" si="31"/>
        <v>0</v>
      </c>
      <c r="K347">
        <v>100</v>
      </c>
      <c r="L347" s="7">
        <f t="shared" si="28"/>
        <v>0</v>
      </c>
      <c r="M347">
        <v>50</v>
      </c>
      <c r="N347" s="7">
        <f t="shared" si="32"/>
        <v>0</v>
      </c>
      <c r="O347">
        <v>0</v>
      </c>
    </row>
    <row r="348" spans="1:15">
      <c r="A348">
        <v>3</v>
      </c>
      <c r="B348">
        <v>4</v>
      </c>
      <c r="C348" t="s">
        <v>1</v>
      </c>
      <c r="D348" s="5">
        <v>0.7</v>
      </c>
      <c r="E348">
        <v>15</v>
      </c>
      <c r="F348" s="7">
        <f t="shared" si="25"/>
        <v>0.1949552000382001</v>
      </c>
      <c r="G348">
        <v>5</v>
      </c>
      <c r="H348" s="7">
        <f t="shared" si="30"/>
        <v>0.43836044189420043</v>
      </c>
      <c r="I348">
        <v>16</v>
      </c>
      <c r="J348" s="7">
        <f t="shared" si="31"/>
        <v>0</v>
      </c>
      <c r="K348">
        <v>100</v>
      </c>
      <c r="L348" s="7">
        <f t="shared" si="28"/>
        <v>0</v>
      </c>
      <c r="M348">
        <v>50</v>
      </c>
      <c r="N348" s="7">
        <f t="shared" si="32"/>
        <v>0</v>
      </c>
      <c r="O348">
        <v>0</v>
      </c>
    </row>
    <row r="349" spans="1:15">
      <c r="A349">
        <v>3</v>
      </c>
      <c r="B349">
        <v>4</v>
      </c>
      <c r="C349" t="s">
        <v>1</v>
      </c>
      <c r="D349" s="5">
        <v>0.5</v>
      </c>
      <c r="E349">
        <v>40</v>
      </c>
      <c r="F349" s="7">
        <f t="shared" si="25"/>
        <v>0.60111186678445028</v>
      </c>
      <c r="G349">
        <v>8</v>
      </c>
      <c r="H349" s="7">
        <f t="shared" si="30"/>
        <v>0.96439297216724096</v>
      </c>
      <c r="I349">
        <v>16</v>
      </c>
      <c r="J349" s="7">
        <f t="shared" si="31"/>
        <v>0</v>
      </c>
      <c r="K349">
        <v>100</v>
      </c>
      <c r="L349" s="7">
        <f t="shared" si="28"/>
        <v>0</v>
      </c>
      <c r="M349">
        <v>50</v>
      </c>
      <c r="N349" s="7">
        <f t="shared" si="32"/>
        <v>0</v>
      </c>
      <c r="O349">
        <v>0</v>
      </c>
    </row>
    <row r="350" spans="1:15">
      <c r="A350">
        <v>3</v>
      </c>
      <c r="B350">
        <v>4</v>
      </c>
      <c r="C350" t="s">
        <v>1</v>
      </c>
      <c r="D350" s="5">
        <v>0.18</v>
      </c>
      <c r="E350">
        <v>200</v>
      </c>
      <c r="F350" s="7">
        <f t="shared" si="25"/>
        <v>3.2005145339604515</v>
      </c>
      <c r="G350">
        <v>20</v>
      </c>
      <c r="H350" s="7">
        <f t="shared" si="30"/>
        <v>3.0685230932594028</v>
      </c>
      <c r="I350">
        <v>16</v>
      </c>
      <c r="J350" s="7">
        <f t="shared" si="31"/>
        <v>0</v>
      </c>
      <c r="K350">
        <v>100</v>
      </c>
      <c r="L350" s="7">
        <f t="shared" si="28"/>
        <v>0</v>
      </c>
      <c r="M350">
        <v>50</v>
      </c>
      <c r="N350" s="7">
        <f t="shared" si="32"/>
        <v>0</v>
      </c>
      <c r="O350">
        <v>0</v>
      </c>
    </row>
    <row r="351" spans="1:15">
      <c r="A351">
        <v>3</v>
      </c>
      <c r="B351">
        <v>4</v>
      </c>
      <c r="C351" t="s">
        <v>2</v>
      </c>
      <c r="D351" s="5">
        <v>0.9</v>
      </c>
      <c r="E351">
        <v>0.75</v>
      </c>
      <c r="F351" s="7">
        <f t="shared" si="25"/>
        <v>-3.655410000716252E-2</v>
      </c>
      <c r="G351">
        <v>0.5</v>
      </c>
      <c r="H351" s="7">
        <f t="shared" si="30"/>
        <v>-0.35068835351536032</v>
      </c>
      <c r="I351">
        <v>16</v>
      </c>
      <c r="J351" s="7">
        <f t="shared" si="31"/>
        <v>0</v>
      </c>
      <c r="K351">
        <v>100</v>
      </c>
      <c r="L351" s="7">
        <f t="shared" si="28"/>
        <v>0</v>
      </c>
      <c r="M351">
        <v>50</v>
      </c>
      <c r="N351" s="7">
        <f t="shared" si="32"/>
        <v>0</v>
      </c>
      <c r="O351">
        <v>0</v>
      </c>
    </row>
    <row r="352" spans="1:15">
      <c r="A352">
        <v>3</v>
      </c>
      <c r="B352">
        <v>4</v>
      </c>
      <c r="C352" t="s">
        <v>2</v>
      </c>
      <c r="D352" s="5">
        <v>0.9</v>
      </c>
      <c r="E352">
        <v>1</v>
      </c>
      <c r="F352" s="7">
        <f t="shared" si="25"/>
        <v>-3.2492533339700015E-2</v>
      </c>
      <c r="G352">
        <v>1</v>
      </c>
      <c r="H352" s="7">
        <f t="shared" si="30"/>
        <v>-0.26301626513652027</v>
      </c>
      <c r="I352">
        <v>16</v>
      </c>
      <c r="J352" s="7">
        <f t="shared" si="31"/>
        <v>0</v>
      </c>
      <c r="K352">
        <v>100</v>
      </c>
      <c r="L352" s="7">
        <f t="shared" si="28"/>
        <v>0</v>
      </c>
      <c r="M352">
        <v>50</v>
      </c>
      <c r="N352" s="7">
        <f t="shared" si="32"/>
        <v>0</v>
      </c>
      <c r="O352">
        <v>0</v>
      </c>
    </row>
    <row r="353" spans="1:15">
      <c r="A353">
        <v>3</v>
      </c>
      <c r="B353">
        <v>4</v>
      </c>
      <c r="C353" t="s">
        <v>2</v>
      </c>
      <c r="D353" s="5">
        <v>0.88</v>
      </c>
      <c r="E353">
        <v>2</v>
      </c>
      <c r="F353" s="7">
        <f t="shared" si="25"/>
        <v>-1.6246266669850008E-2</v>
      </c>
      <c r="G353">
        <v>2</v>
      </c>
      <c r="H353" s="7">
        <f t="shared" si="30"/>
        <v>-8.767208837884008E-2</v>
      </c>
      <c r="I353">
        <v>16</v>
      </c>
      <c r="J353" s="7">
        <f t="shared" si="31"/>
        <v>0</v>
      </c>
      <c r="K353">
        <v>100</v>
      </c>
      <c r="L353" s="7">
        <f t="shared" si="28"/>
        <v>0</v>
      </c>
      <c r="M353">
        <v>50</v>
      </c>
      <c r="N353" s="7">
        <f t="shared" si="32"/>
        <v>0</v>
      </c>
      <c r="O353">
        <v>0</v>
      </c>
    </row>
    <row r="354" spans="1:15">
      <c r="A354">
        <v>3</v>
      </c>
      <c r="B354">
        <v>4</v>
      </c>
      <c r="C354" t="s">
        <v>2</v>
      </c>
      <c r="D354" s="5">
        <v>0.7</v>
      </c>
      <c r="E354">
        <v>3</v>
      </c>
      <c r="F354" s="7">
        <f t="shared" si="25"/>
        <v>0</v>
      </c>
      <c r="G354">
        <v>2.5</v>
      </c>
      <c r="H354" s="7">
        <f t="shared" si="30"/>
        <v>0</v>
      </c>
      <c r="I354">
        <v>16</v>
      </c>
      <c r="J354" s="7">
        <f t="shared" si="31"/>
        <v>0</v>
      </c>
      <c r="K354">
        <v>100</v>
      </c>
      <c r="L354" s="7">
        <f t="shared" si="28"/>
        <v>0</v>
      </c>
      <c r="M354">
        <v>50</v>
      </c>
      <c r="N354" s="7">
        <f t="shared" si="32"/>
        <v>0</v>
      </c>
      <c r="O354">
        <v>0</v>
      </c>
    </row>
    <row r="355" spans="1:15">
      <c r="A355">
        <v>3</v>
      </c>
      <c r="B355">
        <v>4</v>
      </c>
      <c r="C355" t="s">
        <v>2</v>
      </c>
      <c r="D355" s="5">
        <v>0.75</v>
      </c>
      <c r="E355">
        <v>4</v>
      </c>
      <c r="F355" s="7">
        <f t="shared" si="25"/>
        <v>1.6246266669850008E-2</v>
      </c>
      <c r="G355">
        <v>3</v>
      </c>
      <c r="H355" s="7">
        <f t="shared" si="30"/>
        <v>8.767208837884008E-2</v>
      </c>
      <c r="I355">
        <v>16</v>
      </c>
      <c r="J355" s="7">
        <f t="shared" si="31"/>
        <v>0</v>
      </c>
      <c r="K355">
        <v>100</v>
      </c>
      <c r="L355" s="7">
        <f t="shared" si="28"/>
        <v>0</v>
      </c>
      <c r="M355">
        <v>50</v>
      </c>
      <c r="N355" s="7">
        <f t="shared" si="32"/>
        <v>0</v>
      </c>
      <c r="O355">
        <v>0</v>
      </c>
    </row>
    <row r="356" spans="1:15">
      <c r="A356">
        <v>3</v>
      </c>
      <c r="B356">
        <v>4</v>
      </c>
      <c r="C356" t="s">
        <v>2</v>
      </c>
      <c r="D356" s="5">
        <v>0.65</v>
      </c>
      <c r="E356">
        <v>5</v>
      </c>
      <c r="F356" s="7">
        <f t="shared" si="25"/>
        <v>3.2492533339700015E-2</v>
      </c>
      <c r="G356">
        <v>3.5</v>
      </c>
      <c r="H356" s="7">
        <f t="shared" si="30"/>
        <v>0.17534417675768016</v>
      </c>
      <c r="I356">
        <v>16</v>
      </c>
      <c r="J356" s="7">
        <f t="shared" si="31"/>
        <v>0</v>
      </c>
      <c r="K356">
        <v>100</v>
      </c>
      <c r="L356" s="7">
        <f t="shared" si="28"/>
        <v>0</v>
      </c>
      <c r="M356">
        <v>50</v>
      </c>
      <c r="N356" s="7">
        <f t="shared" si="32"/>
        <v>0</v>
      </c>
      <c r="O356">
        <v>0</v>
      </c>
    </row>
    <row r="357" spans="1:15">
      <c r="A357">
        <v>3</v>
      </c>
      <c r="B357">
        <v>4</v>
      </c>
      <c r="C357" t="s">
        <v>2</v>
      </c>
      <c r="D357" s="5">
        <v>0.48</v>
      </c>
      <c r="E357">
        <v>10</v>
      </c>
      <c r="F357" s="7">
        <f t="shared" si="25"/>
        <v>0.11372386668895006</v>
      </c>
      <c r="G357">
        <v>4</v>
      </c>
      <c r="H357" s="7">
        <f t="shared" si="30"/>
        <v>0.26301626513652027</v>
      </c>
      <c r="I357">
        <v>16</v>
      </c>
      <c r="J357" s="7">
        <f t="shared" si="31"/>
        <v>0</v>
      </c>
      <c r="K357">
        <v>100</v>
      </c>
      <c r="L357" s="7">
        <f t="shared" si="28"/>
        <v>0</v>
      </c>
      <c r="M357">
        <v>50</v>
      </c>
      <c r="N357" s="7">
        <f t="shared" si="32"/>
        <v>0</v>
      </c>
      <c r="O357">
        <v>0</v>
      </c>
    </row>
    <row r="358" spans="1:15">
      <c r="A358">
        <v>3</v>
      </c>
      <c r="B358">
        <v>4</v>
      </c>
      <c r="C358" t="s">
        <v>2</v>
      </c>
      <c r="D358" s="5">
        <v>0.3</v>
      </c>
      <c r="E358">
        <v>15</v>
      </c>
      <c r="F358" s="7">
        <f t="shared" si="25"/>
        <v>0.1949552000382001</v>
      </c>
      <c r="G358">
        <v>5</v>
      </c>
      <c r="H358" s="7">
        <f t="shared" si="30"/>
        <v>0.43836044189420043</v>
      </c>
      <c r="I358">
        <v>16</v>
      </c>
      <c r="J358" s="7">
        <f t="shared" si="31"/>
        <v>0</v>
      </c>
      <c r="K358">
        <v>100</v>
      </c>
      <c r="L358" s="7">
        <f t="shared" si="28"/>
        <v>0</v>
      </c>
      <c r="M358">
        <v>50</v>
      </c>
      <c r="N358" s="7">
        <f t="shared" si="32"/>
        <v>0</v>
      </c>
      <c r="O358">
        <v>0</v>
      </c>
    </row>
    <row r="359" spans="1:15">
      <c r="A359">
        <v>3</v>
      </c>
      <c r="B359">
        <v>4</v>
      </c>
      <c r="C359" t="s">
        <v>2</v>
      </c>
      <c r="D359" s="5">
        <v>0.25</v>
      </c>
      <c r="E359">
        <v>40</v>
      </c>
      <c r="F359" s="7">
        <f t="shared" si="25"/>
        <v>0.60111186678445028</v>
      </c>
      <c r="G359">
        <v>8</v>
      </c>
      <c r="H359" s="7">
        <f t="shared" si="30"/>
        <v>0.96439297216724096</v>
      </c>
      <c r="I359">
        <v>16</v>
      </c>
      <c r="J359" s="7">
        <f t="shared" si="31"/>
        <v>0</v>
      </c>
      <c r="K359">
        <v>100</v>
      </c>
      <c r="L359" s="7">
        <f t="shared" si="28"/>
        <v>0</v>
      </c>
      <c r="M359">
        <v>50</v>
      </c>
      <c r="N359" s="7">
        <f t="shared" si="32"/>
        <v>0</v>
      </c>
      <c r="O359">
        <v>0</v>
      </c>
    </row>
    <row r="360" spans="1:15">
      <c r="A360">
        <v>3</v>
      </c>
      <c r="B360">
        <v>4</v>
      </c>
      <c r="C360" t="s">
        <v>2</v>
      </c>
      <c r="D360" s="5">
        <v>0.1</v>
      </c>
      <c r="E360">
        <v>200</v>
      </c>
      <c r="F360" s="7">
        <f t="shared" si="25"/>
        <v>3.2005145339604515</v>
      </c>
      <c r="G360">
        <v>20</v>
      </c>
      <c r="H360" s="7">
        <f t="shared" si="30"/>
        <v>3.0685230932594028</v>
      </c>
      <c r="I360">
        <v>16</v>
      </c>
      <c r="J360" s="7">
        <f t="shared" si="31"/>
        <v>0</v>
      </c>
      <c r="K360">
        <v>100</v>
      </c>
      <c r="L360" s="7">
        <f t="shared" si="28"/>
        <v>0</v>
      </c>
      <c r="M360">
        <v>50</v>
      </c>
      <c r="N360" s="7">
        <f t="shared" si="32"/>
        <v>0</v>
      </c>
      <c r="O360">
        <v>0</v>
      </c>
    </row>
    <row r="361" spans="1:15">
      <c r="A361">
        <v>3</v>
      </c>
      <c r="B361">
        <v>4</v>
      </c>
      <c r="C361" t="s">
        <v>3</v>
      </c>
      <c r="D361" s="5">
        <v>0.5</v>
      </c>
      <c r="E361">
        <v>0.75</v>
      </c>
      <c r="F361" s="7">
        <f t="shared" si="25"/>
        <v>-3.655410000716252E-2</v>
      </c>
      <c r="G361">
        <v>0.5</v>
      </c>
      <c r="H361" s="7">
        <f t="shared" si="30"/>
        <v>-0.35068835351536032</v>
      </c>
      <c r="I361">
        <v>16</v>
      </c>
      <c r="J361" s="7">
        <f t="shared" si="31"/>
        <v>0</v>
      </c>
      <c r="K361">
        <v>100</v>
      </c>
      <c r="L361" s="7">
        <f t="shared" si="28"/>
        <v>0</v>
      </c>
      <c r="M361">
        <v>50</v>
      </c>
      <c r="N361" s="7">
        <f t="shared" si="32"/>
        <v>0</v>
      </c>
      <c r="O361">
        <v>0</v>
      </c>
    </row>
    <row r="362" spans="1:15">
      <c r="A362">
        <v>3</v>
      </c>
      <c r="B362">
        <v>4</v>
      </c>
      <c r="C362" t="s">
        <v>3</v>
      </c>
      <c r="D362" s="5">
        <v>0.55000000000000004</v>
      </c>
      <c r="E362">
        <v>1</v>
      </c>
      <c r="F362" s="7">
        <f t="shared" si="25"/>
        <v>-3.2492533339700015E-2</v>
      </c>
      <c r="G362">
        <v>1</v>
      </c>
      <c r="H362" s="7">
        <f t="shared" si="30"/>
        <v>-0.26301626513652027</v>
      </c>
      <c r="I362">
        <v>16</v>
      </c>
      <c r="J362" s="7">
        <f t="shared" si="31"/>
        <v>0</v>
      </c>
      <c r="K362">
        <v>100</v>
      </c>
      <c r="L362" s="7">
        <f t="shared" si="28"/>
        <v>0</v>
      </c>
      <c r="M362">
        <v>50</v>
      </c>
      <c r="N362" s="7">
        <f t="shared" si="32"/>
        <v>0</v>
      </c>
      <c r="O362">
        <v>0</v>
      </c>
    </row>
    <row r="363" spans="1:15">
      <c r="A363">
        <v>3</v>
      </c>
      <c r="B363">
        <v>4</v>
      </c>
      <c r="C363" t="s">
        <v>3</v>
      </c>
      <c r="D363" s="5">
        <v>0.6</v>
      </c>
      <c r="E363">
        <v>2</v>
      </c>
      <c r="F363" s="7">
        <f t="shared" si="25"/>
        <v>-1.6246266669850008E-2</v>
      </c>
      <c r="G363">
        <v>2</v>
      </c>
      <c r="H363" s="7">
        <f t="shared" si="30"/>
        <v>-8.767208837884008E-2</v>
      </c>
      <c r="I363">
        <v>16</v>
      </c>
      <c r="J363" s="7">
        <f t="shared" si="31"/>
        <v>0</v>
      </c>
      <c r="K363">
        <v>100</v>
      </c>
      <c r="L363" s="7">
        <f t="shared" si="28"/>
        <v>0</v>
      </c>
      <c r="M363">
        <v>50</v>
      </c>
      <c r="N363" s="7">
        <f t="shared" si="32"/>
        <v>0</v>
      </c>
      <c r="O363">
        <v>0</v>
      </c>
    </row>
    <row r="364" spans="1:15">
      <c r="A364">
        <v>3</v>
      </c>
      <c r="B364">
        <v>4</v>
      </c>
      <c r="C364" t="s">
        <v>3</v>
      </c>
      <c r="D364" s="5">
        <v>0.65</v>
      </c>
      <c r="E364">
        <v>3</v>
      </c>
      <c r="F364" s="7">
        <f t="shared" si="25"/>
        <v>0</v>
      </c>
      <c r="G364">
        <v>2.5</v>
      </c>
      <c r="H364" s="7">
        <f t="shared" si="30"/>
        <v>0</v>
      </c>
      <c r="I364">
        <v>16</v>
      </c>
      <c r="J364" s="7">
        <f t="shared" si="31"/>
        <v>0</v>
      </c>
      <c r="K364">
        <v>100</v>
      </c>
      <c r="L364" s="7">
        <f t="shared" si="28"/>
        <v>0</v>
      </c>
      <c r="M364">
        <v>50</v>
      </c>
      <c r="N364" s="7">
        <f t="shared" si="32"/>
        <v>0</v>
      </c>
      <c r="O364">
        <v>0</v>
      </c>
    </row>
    <row r="365" spans="1:15">
      <c r="A365">
        <v>3</v>
      </c>
      <c r="B365">
        <v>4</v>
      </c>
      <c r="C365" t="s">
        <v>3</v>
      </c>
      <c r="D365" s="5">
        <v>0.75</v>
      </c>
      <c r="E365">
        <v>4</v>
      </c>
      <c r="F365" s="7">
        <f t="shared" si="25"/>
        <v>1.6246266669850008E-2</v>
      </c>
      <c r="G365">
        <v>3</v>
      </c>
      <c r="H365" s="7">
        <f t="shared" si="30"/>
        <v>8.767208837884008E-2</v>
      </c>
      <c r="I365">
        <v>16</v>
      </c>
      <c r="J365" s="7">
        <f t="shared" si="31"/>
        <v>0</v>
      </c>
      <c r="K365">
        <v>100</v>
      </c>
      <c r="L365" s="7">
        <f t="shared" si="28"/>
        <v>0</v>
      </c>
      <c r="M365">
        <v>50</v>
      </c>
      <c r="N365" s="7">
        <f t="shared" si="32"/>
        <v>0</v>
      </c>
      <c r="O365">
        <v>0</v>
      </c>
    </row>
    <row r="366" spans="1:15">
      <c r="A366">
        <v>3</v>
      </c>
      <c r="B366">
        <v>4</v>
      </c>
      <c r="C366" t="s">
        <v>3</v>
      </c>
      <c r="D366" s="5">
        <v>0.8</v>
      </c>
      <c r="E366">
        <v>5</v>
      </c>
      <c r="F366" s="7">
        <f t="shared" si="25"/>
        <v>3.2492533339700015E-2</v>
      </c>
      <c r="G366">
        <v>3.5</v>
      </c>
      <c r="H366" s="7">
        <f t="shared" si="30"/>
        <v>0.17534417675768016</v>
      </c>
      <c r="I366">
        <v>16</v>
      </c>
      <c r="J366" s="7">
        <f t="shared" si="31"/>
        <v>0</v>
      </c>
      <c r="K366">
        <v>100</v>
      </c>
      <c r="L366" s="7">
        <f t="shared" si="28"/>
        <v>0</v>
      </c>
      <c r="M366">
        <v>50</v>
      </c>
      <c r="N366" s="7">
        <f t="shared" si="32"/>
        <v>0</v>
      </c>
      <c r="O366">
        <v>0</v>
      </c>
    </row>
    <row r="367" spans="1:15">
      <c r="A367">
        <v>3</v>
      </c>
      <c r="B367">
        <v>4</v>
      </c>
      <c r="C367" t="s">
        <v>3</v>
      </c>
      <c r="D367" s="5">
        <v>0.88</v>
      </c>
      <c r="E367">
        <v>10</v>
      </c>
      <c r="F367" s="7">
        <f t="shared" si="25"/>
        <v>0.11372386668895006</v>
      </c>
      <c r="G367">
        <v>4</v>
      </c>
      <c r="H367" s="7">
        <f t="shared" si="30"/>
        <v>0.26301626513652027</v>
      </c>
      <c r="I367">
        <v>16</v>
      </c>
      <c r="J367" s="7">
        <f t="shared" si="31"/>
        <v>0</v>
      </c>
      <c r="K367">
        <v>100</v>
      </c>
      <c r="L367" s="7">
        <f t="shared" si="28"/>
        <v>0</v>
      </c>
      <c r="M367">
        <v>50</v>
      </c>
      <c r="N367" s="7">
        <f t="shared" si="32"/>
        <v>0</v>
      </c>
      <c r="O367">
        <v>0</v>
      </c>
    </row>
    <row r="368" spans="1:15">
      <c r="A368">
        <v>3</v>
      </c>
      <c r="B368">
        <v>4</v>
      </c>
      <c r="C368" t="s">
        <v>3</v>
      </c>
      <c r="D368" s="5">
        <v>0.9</v>
      </c>
      <c r="E368">
        <v>15</v>
      </c>
      <c r="F368" s="7">
        <f t="shared" si="25"/>
        <v>0.1949552000382001</v>
      </c>
      <c r="G368">
        <v>5</v>
      </c>
      <c r="H368" s="7">
        <f t="shared" si="30"/>
        <v>0.43836044189420043</v>
      </c>
      <c r="I368">
        <v>16</v>
      </c>
      <c r="J368" s="7">
        <f t="shared" si="31"/>
        <v>0</v>
      </c>
      <c r="K368">
        <v>100</v>
      </c>
      <c r="L368" s="7">
        <f t="shared" si="28"/>
        <v>0</v>
      </c>
      <c r="M368">
        <v>50</v>
      </c>
      <c r="N368" s="7">
        <f t="shared" si="32"/>
        <v>0</v>
      </c>
      <c r="O368">
        <v>0</v>
      </c>
    </row>
    <row r="369" spans="1:15">
      <c r="A369">
        <v>3</v>
      </c>
      <c r="B369">
        <v>4</v>
      </c>
      <c r="C369" t="s">
        <v>3</v>
      </c>
      <c r="D369" s="5">
        <v>0.9</v>
      </c>
      <c r="E369">
        <v>40</v>
      </c>
      <c r="F369" s="7">
        <f t="shared" si="25"/>
        <v>0.60111186678445028</v>
      </c>
      <c r="G369">
        <v>8</v>
      </c>
      <c r="H369" s="7">
        <f t="shared" si="30"/>
        <v>0.96439297216724096</v>
      </c>
      <c r="I369">
        <v>16</v>
      </c>
      <c r="J369" s="7">
        <f t="shared" si="31"/>
        <v>0</v>
      </c>
      <c r="K369">
        <v>100</v>
      </c>
      <c r="L369" s="7">
        <f t="shared" si="28"/>
        <v>0</v>
      </c>
      <c r="M369">
        <v>50</v>
      </c>
      <c r="N369" s="7">
        <f t="shared" si="32"/>
        <v>0</v>
      </c>
      <c r="O369">
        <v>0</v>
      </c>
    </row>
    <row r="370" spans="1:15">
      <c r="A370">
        <v>3</v>
      </c>
      <c r="B370">
        <v>4</v>
      </c>
      <c r="C370" t="s">
        <v>3</v>
      </c>
      <c r="D370" s="5">
        <v>0.9</v>
      </c>
      <c r="E370">
        <v>200</v>
      </c>
      <c r="F370" s="7">
        <f t="shared" si="25"/>
        <v>3.2005145339604515</v>
      </c>
      <c r="G370">
        <v>20</v>
      </c>
      <c r="H370" s="7">
        <f t="shared" si="30"/>
        <v>3.0685230932594028</v>
      </c>
      <c r="I370">
        <v>16</v>
      </c>
      <c r="J370" s="7">
        <f t="shared" si="31"/>
        <v>0</v>
      </c>
      <c r="K370">
        <v>100</v>
      </c>
      <c r="L370" s="7">
        <f t="shared" si="28"/>
        <v>0</v>
      </c>
      <c r="M370">
        <v>50</v>
      </c>
      <c r="N370" s="7">
        <f t="shared" si="32"/>
        <v>0</v>
      </c>
      <c r="O370">
        <v>0</v>
      </c>
    </row>
    <row r="371" spans="1:15">
      <c r="A371">
        <v>3</v>
      </c>
      <c r="B371">
        <v>5</v>
      </c>
      <c r="C371" t="s">
        <v>1</v>
      </c>
      <c r="D371" s="5">
        <v>0.7</v>
      </c>
      <c r="E371">
        <v>0.75</v>
      </c>
      <c r="F371" s="7">
        <f t="shared" si="25"/>
        <v>-3.655410000716252E-2</v>
      </c>
      <c r="G371">
        <v>0.5</v>
      </c>
      <c r="H371" s="7">
        <f t="shared" si="30"/>
        <v>-0.35068835351536032</v>
      </c>
      <c r="I371">
        <v>16</v>
      </c>
      <c r="J371" s="7">
        <f t="shared" si="31"/>
        <v>0</v>
      </c>
      <c r="K371">
        <v>100</v>
      </c>
      <c r="L371" s="7">
        <f t="shared" si="28"/>
        <v>0</v>
      </c>
      <c r="M371">
        <v>50</v>
      </c>
      <c r="N371" s="7">
        <f t="shared" si="32"/>
        <v>0</v>
      </c>
      <c r="O371">
        <v>0</v>
      </c>
    </row>
    <row r="372" spans="1:15">
      <c r="A372">
        <v>3</v>
      </c>
      <c r="B372">
        <v>5</v>
      </c>
      <c r="C372" t="s">
        <v>1</v>
      </c>
      <c r="D372" s="5">
        <v>0.65</v>
      </c>
      <c r="E372">
        <v>1</v>
      </c>
      <c r="F372" s="7">
        <f t="shared" si="25"/>
        <v>-3.2492533339700015E-2</v>
      </c>
      <c r="G372">
        <v>1</v>
      </c>
      <c r="H372" s="7">
        <f t="shared" si="30"/>
        <v>-0.26301626513652027</v>
      </c>
      <c r="I372">
        <v>16</v>
      </c>
      <c r="J372" s="7">
        <f t="shared" si="31"/>
        <v>0</v>
      </c>
      <c r="K372">
        <v>100</v>
      </c>
      <c r="L372" s="7">
        <f t="shared" si="28"/>
        <v>0</v>
      </c>
      <c r="M372">
        <v>50</v>
      </c>
      <c r="N372" s="7">
        <f t="shared" si="32"/>
        <v>0</v>
      </c>
      <c r="O372">
        <v>0</v>
      </c>
    </row>
    <row r="373" spans="1:15">
      <c r="A373">
        <v>3</v>
      </c>
      <c r="B373">
        <v>5</v>
      </c>
      <c r="C373" t="s">
        <v>1</v>
      </c>
      <c r="D373" s="5">
        <v>0.6</v>
      </c>
      <c r="E373">
        <v>2</v>
      </c>
      <c r="F373" s="7">
        <f t="shared" si="25"/>
        <v>-1.6246266669850008E-2</v>
      </c>
      <c r="G373">
        <v>2</v>
      </c>
      <c r="H373" s="7">
        <f t="shared" si="30"/>
        <v>-8.767208837884008E-2</v>
      </c>
      <c r="I373">
        <v>16</v>
      </c>
      <c r="J373" s="7">
        <f t="shared" si="31"/>
        <v>0</v>
      </c>
      <c r="K373">
        <v>100</v>
      </c>
      <c r="L373" s="7">
        <f t="shared" si="28"/>
        <v>0</v>
      </c>
      <c r="M373">
        <v>50</v>
      </c>
      <c r="N373" s="7">
        <f t="shared" si="32"/>
        <v>0</v>
      </c>
      <c r="O373">
        <v>0</v>
      </c>
    </row>
    <row r="374" spans="1:15">
      <c r="A374">
        <v>3</v>
      </c>
      <c r="B374">
        <v>5</v>
      </c>
      <c r="C374" t="s">
        <v>1</v>
      </c>
      <c r="D374" s="5">
        <v>0.5</v>
      </c>
      <c r="E374">
        <v>3</v>
      </c>
      <c r="F374" s="7">
        <f t="shared" si="25"/>
        <v>0</v>
      </c>
      <c r="G374">
        <v>2.5</v>
      </c>
      <c r="H374" s="7">
        <f t="shared" si="30"/>
        <v>0</v>
      </c>
      <c r="I374">
        <v>16</v>
      </c>
      <c r="J374" s="7">
        <f t="shared" si="31"/>
        <v>0</v>
      </c>
      <c r="K374">
        <v>100</v>
      </c>
      <c r="L374" s="7">
        <f t="shared" si="28"/>
        <v>0</v>
      </c>
      <c r="M374">
        <v>50</v>
      </c>
      <c r="N374" s="7">
        <f t="shared" si="32"/>
        <v>0</v>
      </c>
      <c r="O374">
        <v>0</v>
      </c>
    </row>
    <row r="375" spans="1:15">
      <c r="A375">
        <v>3</v>
      </c>
      <c r="B375">
        <v>5</v>
      </c>
      <c r="C375" t="s">
        <v>1</v>
      </c>
      <c r="D375" s="5">
        <v>0.4</v>
      </c>
      <c r="E375">
        <v>4</v>
      </c>
      <c r="F375" s="7">
        <f t="shared" si="25"/>
        <v>1.6246266669850008E-2</v>
      </c>
      <c r="G375">
        <v>3</v>
      </c>
      <c r="H375" s="7">
        <f t="shared" si="30"/>
        <v>8.767208837884008E-2</v>
      </c>
      <c r="I375">
        <v>16</v>
      </c>
      <c r="J375" s="7">
        <f t="shared" si="31"/>
        <v>0</v>
      </c>
      <c r="K375">
        <v>100</v>
      </c>
      <c r="L375" s="7">
        <f t="shared" si="28"/>
        <v>0</v>
      </c>
      <c r="M375">
        <v>50</v>
      </c>
      <c r="N375" s="7">
        <f t="shared" si="32"/>
        <v>0</v>
      </c>
      <c r="O375">
        <v>0</v>
      </c>
    </row>
    <row r="376" spans="1:15">
      <c r="A376">
        <v>3</v>
      </c>
      <c r="B376">
        <v>5</v>
      </c>
      <c r="C376" t="s">
        <v>1</v>
      </c>
      <c r="D376" s="5">
        <v>0.3</v>
      </c>
      <c r="E376">
        <v>5</v>
      </c>
      <c r="F376" s="7">
        <f t="shared" si="25"/>
        <v>3.2492533339700015E-2</v>
      </c>
      <c r="G376">
        <v>3.5</v>
      </c>
      <c r="H376" s="7">
        <f t="shared" si="30"/>
        <v>0.17534417675768016</v>
      </c>
      <c r="I376">
        <v>16</v>
      </c>
      <c r="J376" s="7">
        <f t="shared" si="31"/>
        <v>0</v>
      </c>
      <c r="K376">
        <v>100</v>
      </c>
      <c r="L376" s="7">
        <f t="shared" si="28"/>
        <v>0</v>
      </c>
      <c r="M376">
        <v>50</v>
      </c>
      <c r="N376" s="7">
        <f t="shared" si="32"/>
        <v>0</v>
      </c>
      <c r="O376">
        <v>0</v>
      </c>
    </row>
    <row r="377" spans="1:15">
      <c r="A377">
        <v>3</v>
      </c>
      <c r="B377">
        <v>5</v>
      </c>
      <c r="C377" t="s">
        <v>1</v>
      </c>
      <c r="D377" s="5">
        <v>0.2</v>
      </c>
      <c r="E377">
        <v>10</v>
      </c>
      <c r="F377" s="7">
        <f t="shared" si="25"/>
        <v>0.11372386668895006</v>
      </c>
      <c r="G377">
        <v>4</v>
      </c>
      <c r="H377" s="7">
        <f t="shared" si="30"/>
        <v>0.26301626513652027</v>
      </c>
      <c r="I377">
        <v>16</v>
      </c>
      <c r="J377" s="7">
        <f t="shared" si="31"/>
        <v>0</v>
      </c>
      <c r="K377">
        <v>100</v>
      </c>
      <c r="L377" s="7">
        <f t="shared" si="28"/>
        <v>0</v>
      </c>
      <c r="M377">
        <v>50</v>
      </c>
      <c r="N377" s="7">
        <f t="shared" si="32"/>
        <v>0</v>
      </c>
      <c r="O377">
        <v>0</v>
      </c>
    </row>
    <row r="378" spans="1:15">
      <c r="A378">
        <v>3</v>
      </c>
      <c r="B378">
        <v>5</v>
      </c>
      <c r="C378" t="s">
        <v>1</v>
      </c>
      <c r="D378" s="5">
        <v>0.1</v>
      </c>
      <c r="E378">
        <v>15</v>
      </c>
      <c r="F378" s="7">
        <f t="shared" si="25"/>
        <v>0.1949552000382001</v>
      </c>
      <c r="G378">
        <v>5</v>
      </c>
      <c r="H378" s="7">
        <f t="shared" si="30"/>
        <v>0.43836044189420043</v>
      </c>
      <c r="I378">
        <v>16</v>
      </c>
      <c r="J378" s="7">
        <f t="shared" si="31"/>
        <v>0</v>
      </c>
      <c r="K378">
        <v>100</v>
      </c>
      <c r="L378" s="7">
        <f t="shared" si="28"/>
        <v>0</v>
      </c>
      <c r="M378">
        <v>50</v>
      </c>
      <c r="N378" s="7">
        <f t="shared" si="32"/>
        <v>0</v>
      </c>
      <c r="O378">
        <v>0</v>
      </c>
    </row>
    <row r="379" spans="1:15">
      <c r="A379">
        <v>3</v>
      </c>
      <c r="B379">
        <v>5</v>
      </c>
      <c r="C379" t="s">
        <v>1</v>
      </c>
      <c r="D379" s="5">
        <v>0.05</v>
      </c>
      <c r="E379">
        <v>40</v>
      </c>
      <c r="F379" s="7">
        <f t="shared" si="25"/>
        <v>0.60111186678445028</v>
      </c>
      <c r="G379">
        <v>8</v>
      </c>
      <c r="H379" s="7">
        <f t="shared" si="30"/>
        <v>0.96439297216724096</v>
      </c>
      <c r="I379">
        <v>16</v>
      </c>
      <c r="J379" s="7">
        <f t="shared" si="31"/>
        <v>0</v>
      </c>
      <c r="K379">
        <v>100</v>
      </c>
      <c r="L379" s="7">
        <f t="shared" si="28"/>
        <v>0</v>
      </c>
      <c r="M379">
        <v>50</v>
      </c>
      <c r="N379" s="7">
        <f t="shared" si="32"/>
        <v>0</v>
      </c>
      <c r="O379">
        <v>0</v>
      </c>
    </row>
    <row r="380" spans="1:15">
      <c r="A380">
        <v>3</v>
      </c>
      <c r="B380">
        <v>5</v>
      </c>
      <c r="C380" t="s">
        <v>1</v>
      </c>
      <c r="D380" s="5">
        <v>0</v>
      </c>
      <c r="E380">
        <v>200</v>
      </c>
      <c r="F380" s="7">
        <f t="shared" si="25"/>
        <v>3.2005145339604515</v>
      </c>
      <c r="G380">
        <v>20</v>
      </c>
      <c r="H380" s="7">
        <f t="shared" si="30"/>
        <v>3.0685230932594028</v>
      </c>
      <c r="I380">
        <v>16</v>
      </c>
      <c r="J380" s="7">
        <f t="shared" si="31"/>
        <v>0</v>
      </c>
      <c r="K380">
        <v>100</v>
      </c>
      <c r="L380" s="7">
        <f t="shared" si="28"/>
        <v>0</v>
      </c>
      <c r="M380">
        <v>50</v>
      </c>
      <c r="N380" s="7">
        <f t="shared" si="32"/>
        <v>0</v>
      </c>
      <c r="O380">
        <v>0</v>
      </c>
    </row>
    <row r="381" spans="1:15">
      <c r="A381">
        <v>3</v>
      </c>
      <c r="B381">
        <v>5</v>
      </c>
      <c r="C381" t="s">
        <v>2</v>
      </c>
      <c r="D381" s="5">
        <v>0.7</v>
      </c>
      <c r="E381">
        <v>0.75</v>
      </c>
      <c r="F381" s="7">
        <f t="shared" si="25"/>
        <v>-3.655410000716252E-2</v>
      </c>
      <c r="G381">
        <v>0.5</v>
      </c>
      <c r="H381" s="7">
        <f t="shared" si="30"/>
        <v>-0.35068835351536032</v>
      </c>
      <c r="I381">
        <v>16</v>
      </c>
      <c r="J381" s="7">
        <f t="shared" si="31"/>
        <v>0</v>
      </c>
      <c r="K381">
        <v>100</v>
      </c>
      <c r="L381" s="7">
        <f t="shared" si="28"/>
        <v>0</v>
      </c>
      <c r="M381">
        <v>50</v>
      </c>
      <c r="N381" s="7">
        <f t="shared" si="32"/>
        <v>0</v>
      </c>
      <c r="O381">
        <v>0</v>
      </c>
    </row>
    <row r="382" spans="1:15">
      <c r="A382">
        <v>3</v>
      </c>
      <c r="B382">
        <v>5</v>
      </c>
      <c r="C382" t="s">
        <v>2</v>
      </c>
      <c r="D382" s="5">
        <v>0.65</v>
      </c>
      <c r="E382">
        <v>1</v>
      </c>
      <c r="F382" s="7">
        <f t="shared" si="25"/>
        <v>-3.2492533339700015E-2</v>
      </c>
      <c r="G382">
        <v>1</v>
      </c>
      <c r="H382" s="7">
        <f t="shared" si="30"/>
        <v>-0.26301626513652027</v>
      </c>
      <c r="I382">
        <v>16</v>
      </c>
      <c r="J382" s="7">
        <f t="shared" si="31"/>
        <v>0</v>
      </c>
      <c r="K382">
        <v>100</v>
      </c>
      <c r="L382" s="7">
        <f t="shared" si="28"/>
        <v>0</v>
      </c>
      <c r="M382">
        <v>50</v>
      </c>
      <c r="N382" s="7">
        <f t="shared" si="32"/>
        <v>0</v>
      </c>
      <c r="O382">
        <v>0</v>
      </c>
    </row>
    <row r="383" spans="1:15">
      <c r="A383">
        <v>3</v>
      </c>
      <c r="B383">
        <v>5</v>
      </c>
      <c r="C383" t="s">
        <v>2</v>
      </c>
      <c r="D383" s="5">
        <v>0.6</v>
      </c>
      <c r="E383">
        <v>2</v>
      </c>
      <c r="F383" s="7">
        <f t="shared" si="25"/>
        <v>-1.6246266669850008E-2</v>
      </c>
      <c r="G383">
        <v>2</v>
      </c>
      <c r="H383" s="7">
        <f t="shared" si="30"/>
        <v>-8.767208837884008E-2</v>
      </c>
      <c r="I383">
        <v>16</v>
      </c>
      <c r="J383" s="7">
        <f t="shared" si="31"/>
        <v>0</v>
      </c>
      <c r="K383">
        <v>100</v>
      </c>
      <c r="L383" s="7">
        <f t="shared" si="28"/>
        <v>0</v>
      </c>
      <c r="M383">
        <v>50</v>
      </c>
      <c r="N383" s="7">
        <f t="shared" si="32"/>
        <v>0</v>
      </c>
      <c r="O383">
        <v>0</v>
      </c>
    </row>
    <row r="384" spans="1:15">
      <c r="A384">
        <v>3</v>
      </c>
      <c r="B384">
        <v>5</v>
      </c>
      <c r="C384" t="s">
        <v>2</v>
      </c>
      <c r="D384" s="5">
        <v>0.5</v>
      </c>
      <c r="E384">
        <v>3</v>
      </c>
      <c r="F384" s="7">
        <f t="shared" si="25"/>
        <v>0</v>
      </c>
      <c r="G384">
        <v>2.5</v>
      </c>
      <c r="H384" s="7">
        <f t="shared" si="30"/>
        <v>0</v>
      </c>
      <c r="I384">
        <v>16</v>
      </c>
      <c r="J384" s="7">
        <f t="shared" si="31"/>
        <v>0</v>
      </c>
      <c r="K384">
        <v>100</v>
      </c>
      <c r="L384" s="7">
        <f t="shared" si="28"/>
        <v>0</v>
      </c>
      <c r="M384">
        <v>50</v>
      </c>
      <c r="N384" s="7">
        <f t="shared" si="32"/>
        <v>0</v>
      </c>
      <c r="O384">
        <v>0</v>
      </c>
    </row>
    <row r="385" spans="1:15">
      <c r="A385">
        <v>3</v>
      </c>
      <c r="B385">
        <v>5</v>
      </c>
      <c r="C385" t="s">
        <v>2</v>
      </c>
      <c r="D385" s="5">
        <v>0.4</v>
      </c>
      <c r="E385">
        <v>4</v>
      </c>
      <c r="F385" s="7">
        <f t="shared" si="25"/>
        <v>1.6246266669850008E-2</v>
      </c>
      <c r="G385">
        <v>3</v>
      </c>
      <c r="H385" s="7">
        <f t="shared" si="30"/>
        <v>8.767208837884008E-2</v>
      </c>
      <c r="I385">
        <v>16</v>
      </c>
      <c r="J385" s="7">
        <f t="shared" si="31"/>
        <v>0</v>
      </c>
      <c r="K385">
        <v>100</v>
      </c>
      <c r="L385" s="7">
        <f t="shared" si="28"/>
        <v>0</v>
      </c>
      <c r="M385">
        <v>50</v>
      </c>
      <c r="N385" s="7">
        <f t="shared" si="32"/>
        <v>0</v>
      </c>
      <c r="O385">
        <v>0</v>
      </c>
    </row>
    <row r="386" spans="1:15">
      <c r="A386">
        <v>3</v>
      </c>
      <c r="B386">
        <v>5</v>
      </c>
      <c r="C386" t="s">
        <v>2</v>
      </c>
      <c r="D386" s="5">
        <v>0.3</v>
      </c>
      <c r="E386">
        <v>5</v>
      </c>
      <c r="F386" s="7">
        <f t="shared" si="25"/>
        <v>3.2492533339700015E-2</v>
      </c>
      <c r="G386">
        <v>3.5</v>
      </c>
      <c r="H386" s="7">
        <f t="shared" si="30"/>
        <v>0.17534417675768016</v>
      </c>
      <c r="I386">
        <v>16</v>
      </c>
      <c r="J386" s="7">
        <f t="shared" si="31"/>
        <v>0</v>
      </c>
      <c r="K386">
        <v>100</v>
      </c>
      <c r="L386" s="7">
        <f t="shared" si="28"/>
        <v>0</v>
      </c>
      <c r="M386">
        <v>50</v>
      </c>
      <c r="N386" s="7">
        <f t="shared" si="32"/>
        <v>0</v>
      </c>
      <c r="O386">
        <v>0</v>
      </c>
    </row>
    <row r="387" spans="1:15">
      <c r="A387">
        <v>3</v>
      </c>
      <c r="B387">
        <v>5</v>
      </c>
      <c r="C387" t="s">
        <v>2</v>
      </c>
      <c r="D387" s="5">
        <v>0.2</v>
      </c>
      <c r="E387">
        <v>10</v>
      </c>
      <c r="F387" s="7">
        <f t="shared" ref="F387:F400" si="33">(E387-3)/STDEV($E$11:$E$20)</f>
        <v>0.11372386668895006</v>
      </c>
      <c r="G387">
        <v>4</v>
      </c>
      <c r="H387" s="7">
        <f t="shared" si="30"/>
        <v>0.26301626513652027</v>
      </c>
      <c r="I387">
        <v>16</v>
      </c>
      <c r="J387" s="7">
        <f t="shared" si="31"/>
        <v>0</v>
      </c>
      <c r="K387">
        <v>100</v>
      </c>
      <c r="L387" s="7">
        <f t="shared" ref="L387:L450" si="34">(K387-100)/STDEV(0,50,100)</f>
        <v>0</v>
      </c>
      <c r="M387">
        <v>50</v>
      </c>
      <c r="N387" s="7">
        <f t="shared" si="32"/>
        <v>0</v>
      </c>
      <c r="O387">
        <v>0</v>
      </c>
    </row>
    <row r="388" spans="1:15">
      <c r="A388">
        <v>3</v>
      </c>
      <c r="B388">
        <v>5</v>
      </c>
      <c r="C388" t="s">
        <v>2</v>
      </c>
      <c r="D388" s="5">
        <v>0.1</v>
      </c>
      <c r="E388">
        <v>15</v>
      </c>
      <c r="F388" s="7">
        <f t="shared" si="33"/>
        <v>0.1949552000382001</v>
      </c>
      <c r="G388">
        <v>5</v>
      </c>
      <c r="H388" s="7">
        <f t="shared" si="30"/>
        <v>0.43836044189420043</v>
      </c>
      <c r="I388">
        <v>16</v>
      </c>
      <c r="J388" s="7">
        <f t="shared" si="31"/>
        <v>0</v>
      </c>
      <c r="K388">
        <v>100</v>
      </c>
      <c r="L388" s="7">
        <f t="shared" si="34"/>
        <v>0</v>
      </c>
      <c r="M388">
        <v>50</v>
      </c>
      <c r="N388" s="7">
        <f t="shared" si="32"/>
        <v>0</v>
      </c>
      <c r="O388">
        <v>0</v>
      </c>
    </row>
    <row r="389" spans="1:15">
      <c r="A389">
        <v>3</v>
      </c>
      <c r="B389">
        <v>5</v>
      </c>
      <c r="C389" t="s">
        <v>2</v>
      </c>
      <c r="D389" s="5">
        <v>0.05</v>
      </c>
      <c r="E389">
        <v>40</v>
      </c>
      <c r="F389" s="7">
        <f t="shared" si="33"/>
        <v>0.60111186678445028</v>
      </c>
      <c r="G389">
        <v>8</v>
      </c>
      <c r="H389" s="7">
        <f t="shared" si="30"/>
        <v>0.96439297216724096</v>
      </c>
      <c r="I389">
        <v>16</v>
      </c>
      <c r="J389" s="7">
        <f t="shared" si="31"/>
        <v>0</v>
      </c>
      <c r="K389">
        <v>100</v>
      </c>
      <c r="L389" s="7">
        <f t="shared" si="34"/>
        <v>0</v>
      </c>
      <c r="M389">
        <v>50</v>
      </c>
      <c r="N389" s="7">
        <f t="shared" si="32"/>
        <v>0</v>
      </c>
      <c r="O389">
        <v>0</v>
      </c>
    </row>
    <row r="390" spans="1:15">
      <c r="A390">
        <v>3</v>
      </c>
      <c r="B390">
        <v>5</v>
      </c>
      <c r="C390" t="s">
        <v>2</v>
      </c>
      <c r="D390" s="5">
        <v>0</v>
      </c>
      <c r="E390">
        <v>200</v>
      </c>
      <c r="F390" s="7">
        <f t="shared" si="33"/>
        <v>3.2005145339604515</v>
      </c>
      <c r="G390">
        <v>20</v>
      </c>
      <c r="H390" s="7">
        <f t="shared" si="30"/>
        <v>3.0685230932594028</v>
      </c>
      <c r="I390">
        <v>16</v>
      </c>
      <c r="J390" s="7">
        <f t="shared" si="31"/>
        <v>0</v>
      </c>
      <c r="K390">
        <v>100</v>
      </c>
      <c r="L390" s="7">
        <f t="shared" si="34"/>
        <v>0</v>
      </c>
      <c r="M390">
        <v>50</v>
      </c>
      <c r="N390" s="7">
        <f t="shared" si="32"/>
        <v>0</v>
      </c>
      <c r="O390">
        <v>0</v>
      </c>
    </row>
    <row r="391" spans="1:15">
      <c r="A391">
        <v>3</v>
      </c>
      <c r="B391">
        <v>5</v>
      </c>
      <c r="C391" t="s">
        <v>3</v>
      </c>
      <c r="D391" s="5">
        <v>0.95</v>
      </c>
      <c r="E391">
        <v>0.75</v>
      </c>
      <c r="F391" s="7">
        <f t="shared" si="33"/>
        <v>-3.655410000716252E-2</v>
      </c>
      <c r="G391">
        <v>0.5</v>
      </c>
      <c r="H391" s="7">
        <f t="shared" si="30"/>
        <v>-0.35068835351536032</v>
      </c>
      <c r="I391">
        <v>16</v>
      </c>
      <c r="J391" s="7">
        <f t="shared" si="31"/>
        <v>0</v>
      </c>
      <c r="K391">
        <v>100</v>
      </c>
      <c r="L391" s="7">
        <f t="shared" si="34"/>
        <v>0</v>
      </c>
      <c r="M391">
        <v>50</v>
      </c>
      <c r="N391" s="7">
        <f t="shared" si="32"/>
        <v>0</v>
      </c>
      <c r="O391">
        <v>0</v>
      </c>
    </row>
    <row r="392" spans="1:15">
      <c r="A392">
        <v>3</v>
      </c>
      <c r="B392">
        <v>5</v>
      </c>
      <c r="C392" t="s">
        <v>3</v>
      </c>
      <c r="D392" s="5">
        <v>0.94</v>
      </c>
      <c r="E392">
        <v>1</v>
      </c>
      <c r="F392" s="7">
        <f t="shared" si="33"/>
        <v>-3.2492533339700015E-2</v>
      </c>
      <c r="G392">
        <v>1</v>
      </c>
      <c r="H392" s="7">
        <f t="shared" si="30"/>
        <v>-0.26301626513652027</v>
      </c>
      <c r="I392">
        <v>16</v>
      </c>
      <c r="J392" s="7">
        <f t="shared" si="31"/>
        <v>0</v>
      </c>
      <c r="K392">
        <v>100</v>
      </c>
      <c r="L392" s="7">
        <f t="shared" si="34"/>
        <v>0</v>
      </c>
      <c r="M392">
        <v>50</v>
      </c>
      <c r="N392" s="7">
        <f t="shared" si="32"/>
        <v>0</v>
      </c>
      <c r="O392">
        <v>0</v>
      </c>
    </row>
    <row r="393" spans="1:15">
      <c r="A393">
        <v>3</v>
      </c>
      <c r="B393">
        <v>5</v>
      </c>
      <c r="C393" t="s">
        <v>3</v>
      </c>
      <c r="D393" s="5">
        <v>0.92</v>
      </c>
      <c r="E393">
        <v>2</v>
      </c>
      <c r="F393" s="7">
        <f t="shared" si="33"/>
        <v>-1.6246266669850008E-2</v>
      </c>
      <c r="G393">
        <v>2</v>
      </c>
      <c r="H393" s="7">
        <f t="shared" si="30"/>
        <v>-8.767208837884008E-2</v>
      </c>
      <c r="I393">
        <v>16</v>
      </c>
      <c r="J393" s="7">
        <f t="shared" si="31"/>
        <v>0</v>
      </c>
      <c r="K393">
        <v>100</v>
      </c>
      <c r="L393" s="7">
        <f t="shared" si="34"/>
        <v>0</v>
      </c>
      <c r="M393">
        <v>50</v>
      </c>
      <c r="N393" s="7">
        <f t="shared" si="32"/>
        <v>0</v>
      </c>
      <c r="O393">
        <v>0</v>
      </c>
    </row>
    <row r="394" spans="1:15">
      <c r="A394">
        <v>3</v>
      </c>
      <c r="B394">
        <v>5</v>
      </c>
      <c r="C394" t="s">
        <v>3</v>
      </c>
      <c r="D394" s="5">
        <v>0.9</v>
      </c>
      <c r="E394">
        <v>3</v>
      </c>
      <c r="F394" s="7">
        <f t="shared" si="33"/>
        <v>0</v>
      </c>
      <c r="G394">
        <v>2.5</v>
      </c>
      <c r="H394" s="7">
        <f t="shared" si="30"/>
        <v>0</v>
      </c>
      <c r="I394">
        <v>16</v>
      </c>
      <c r="J394" s="7">
        <f t="shared" si="31"/>
        <v>0</v>
      </c>
      <c r="K394">
        <v>100</v>
      </c>
      <c r="L394" s="7">
        <f t="shared" si="34"/>
        <v>0</v>
      </c>
      <c r="M394">
        <v>50</v>
      </c>
      <c r="N394" s="7">
        <f t="shared" si="32"/>
        <v>0</v>
      </c>
      <c r="O394">
        <v>0</v>
      </c>
    </row>
    <row r="395" spans="1:15">
      <c r="A395">
        <v>3</v>
      </c>
      <c r="B395">
        <v>5</v>
      </c>
      <c r="C395" t="s">
        <v>3</v>
      </c>
      <c r="D395" s="5">
        <v>0.85</v>
      </c>
      <c r="E395">
        <v>4</v>
      </c>
      <c r="F395" s="7">
        <f t="shared" si="33"/>
        <v>1.6246266669850008E-2</v>
      </c>
      <c r="G395">
        <v>3</v>
      </c>
      <c r="H395" s="7">
        <f t="shared" si="30"/>
        <v>8.767208837884008E-2</v>
      </c>
      <c r="I395">
        <v>16</v>
      </c>
      <c r="J395" s="7">
        <f t="shared" si="31"/>
        <v>0</v>
      </c>
      <c r="K395">
        <v>100</v>
      </c>
      <c r="L395" s="7">
        <f t="shared" si="34"/>
        <v>0</v>
      </c>
      <c r="M395">
        <v>50</v>
      </c>
      <c r="N395" s="7">
        <f t="shared" si="32"/>
        <v>0</v>
      </c>
      <c r="O395">
        <v>0</v>
      </c>
    </row>
    <row r="396" spans="1:15">
      <c r="A396">
        <v>3</v>
      </c>
      <c r="B396">
        <v>5</v>
      </c>
      <c r="C396" t="s">
        <v>3</v>
      </c>
      <c r="D396" s="5">
        <v>0.75</v>
      </c>
      <c r="E396">
        <v>5</v>
      </c>
      <c r="F396" s="7">
        <f t="shared" si="33"/>
        <v>3.2492533339700015E-2</v>
      </c>
      <c r="G396">
        <v>3.5</v>
      </c>
      <c r="H396" s="7">
        <f t="shared" si="30"/>
        <v>0.17534417675768016</v>
      </c>
      <c r="I396">
        <v>16</v>
      </c>
      <c r="J396" s="7">
        <f t="shared" si="31"/>
        <v>0</v>
      </c>
      <c r="K396">
        <v>100</v>
      </c>
      <c r="L396" s="7">
        <f t="shared" si="34"/>
        <v>0</v>
      </c>
      <c r="M396">
        <v>50</v>
      </c>
      <c r="N396" s="7">
        <f t="shared" si="32"/>
        <v>0</v>
      </c>
      <c r="O396">
        <v>0</v>
      </c>
    </row>
    <row r="397" spans="1:15">
      <c r="A397">
        <v>3</v>
      </c>
      <c r="B397">
        <v>5</v>
      </c>
      <c r="C397" t="s">
        <v>3</v>
      </c>
      <c r="D397" s="5">
        <v>0.5</v>
      </c>
      <c r="E397">
        <v>10</v>
      </c>
      <c r="F397" s="7">
        <f t="shared" si="33"/>
        <v>0.11372386668895006</v>
      </c>
      <c r="G397">
        <v>4</v>
      </c>
      <c r="H397" s="7">
        <f t="shared" si="30"/>
        <v>0.26301626513652027</v>
      </c>
      <c r="I397">
        <v>16</v>
      </c>
      <c r="J397" s="7">
        <f t="shared" si="31"/>
        <v>0</v>
      </c>
      <c r="K397">
        <v>100</v>
      </c>
      <c r="L397" s="7">
        <f t="shared" si="34"/>
        <v>0</v>
      </c>
      <c r="M397">
        <v>50</v>
      </c>
      <c r="N397" s="7">
        <f t="shared" si="32"/>
        <v>0</v>
      </c>
      <c r="O397">
        <v>0</v>
      </c>
    </row>
    <row r="398" spans="1:15">
      <c r="A398">
        <v>3</v>
      </c>
      <c r="B398">
        <v>5</v>
      </c>
      <c r="C398" t="s">
        <v>3</v>
      </c>
      <c r="D398" s="5">
        <v>0.3</v>
      </c>
      <c r="E398">
        <v>15</v>
      </c>
      <c r="F398" s="7">
        <f t="shared" si="33"/>
        <v>0.1949552000382001</v>
      </c>
      <c r="G398">
        <v>5</v>
      </c>
      <c r="H398" s="7">
        <f t="shared" si="30"/>
        <v>0.43836044189420043</v>
      </c>
      <c r="I398">
        <v>16</v>
      </c>
      <c r="J398" s="7">
        <f t="shared" si="31"/>
        <v>0</v>
      </c>
      <c r="K398">
        <v>100</v>
      </c>
      <c r="L398" s="7">
        <f t="shared" si="34"/>
        <v>0</v>
      </c>
      <c r="M398">
        <v>50</v>
      </c>
      <c r="N398" s="7">
        <f t="shared" si="32"/>
        <v>0</v>
      </c>
      <c r="O398">
        <v>0</v>
      </c>
    </row>
    <row r="399" spans="1:15">
      <c r="A399">
        <v>3</v>
      </c>
      <c r="B399">
        <v>5</v>
      </c>
      <c r="C399" t="s">
        <v>3</v>
      </c>
      <c r="D399" s="5">
        <v>0.1</v>
      </c>
      <c r="E399">
        <v>40</v>
      </c>
      <c r="F399" s="7">
        <f t="shared" si="33"/>
        <v>0.60111186678445028</v>
      </c>
      <c r="G399">
        <v>8</v>
      </c>
      <c r="H399" s="7">
        <f t="shared" si="30"/>
        <v>0.96439297216724096</v>
      </c>
      <c r="I399">
        <v>16</v>
      </c>
      <c r="J399" s="7">
        <f t="shared" si="31"/>
        <v>0</v>
      </c>
      <c r="K399">
        <v>100</v>
      </c>
      <c r="L399" s="7">
        <f t="shared" si="34"/>
        <v>0</v>
      </c>
      <c r="M399">
        <v>50</v>
      </c>
      <c r="N399" s="7">
        <f t="shared" si="32"/>
        <v>0</v>
      </c>
      <c r="O399">
        <v>0</v>
      </c>
    </row>
    <row r="400" spans="1:15">
      <c r="A400">
        <v>3</v>
      </c>
      <c r="B400">
        <v>5</v>
      </c>
      <c r="C400" t="s">
        <v>3</v>
      </c>
      <c r="D400" s="5">
        <v>0.02</v>
      </c>
      <c r="E400">
        <v>200</v>
      </c>
      <c r="F400" s="7">
        <f t="shared" si="33"/>
        <v>3.2005145339604515</v>
      </c>
      <c r="G400">
        <v>20</v>
      </c>
      <c r="H400" s="7">
        <f t="shared" si="30"/>
        <v>3.0685230932594028</v>
      </c>
      <c r="I400">
        <v>16</v>
      </c>
      <c r="J400" s="7">
        <f t="shared" si="31"/>
        <v>0</v>
      </c>
      <c r="K400">
        <v>100</v>
      </c>
      <c r="L400" s="7">
        <f t="shared" si="34"/>
        <v>0</v>
      </c>
      <c r="M400">
        <v>50</v>
      </c>
      <c r="N400" s="7">
        <f t="shared" si="32"/>
        <v>0</v>
      </c>
      <c r="O400">
        <v>0</v>
      </c>
    </row>
    <row r="401" spans="1:15">
      <c r="A401">
        <v>4</v>
      </c>
      <c r="B401">
        <v>4</v>
      </c>
      <c r="C401" s="1" t="s">
        <v>1</v>
      </c>
      <c r="D401" s="5">
        <v>0.8</v>
      </c>
      <c r="E401">
        <v>3</v>
      </c>
      <c r="F401" s="7">
        <f>(E401-3)/STDEV($E$11:$E$20)</f>
        <v>0</v>
      </c>
      <c r="G401">
        <v>2.5</v>
      </c>
      <c r="H401" s="7">
        <f t="shared" si="30"/>
        <v>0</v>
      </c>
      <c r="I401" s="1">
        <v>10</v>
      </c>
      <c r="J401" s="7">
        <f t="shared" si="31"/>
        <v>-0.67082039324993692</v>
      </c>
      <c r="K401">
        <v>100</v>
      </c>
      <c r="L401" s="7">
        <f t="shared" si="34"/>
        <v>0</v>
      </c>
      <c r="M401">
        <v>50</v>
      </c>
      <c r="N401" s="7">
        <f t="shared" si="32"/>
        <v>0</v>
      </c>
      <c r="O401">
        <v>0</v>
      </c>
    </row>
    <row r="402" spans="1:15">
      <c r="A402">
        <v>4</v>
      </c>
      <c r="B402">
        <v>4</v>
      </c>
      <c r="C402" s="1" t="s">
        <v>1</v>
      </c>
      <c r="D402" s="5">
        <v>0.75</v>
      </c>
      <c r="E402">
        <v>3</v>
      </c>
      <c r="F402" s="7">
        <f t="shared" ref="F402:F465" si="35">(E402-3)/STDEV($E$11:$E$20)</f>
        <v>0</v>
      </c>
      <c r="G402">
        <v>2.5</v>
      </c>
      <c r="H402" s="7">
        <f t="shared" si="30"/>
        <v>0</v>
      </c>
      <c r="I402" s="1">
        <v>12</v>
      </c>
      <c r="J402" s="7">
        <f t="shared" si="31"/>
        <v>-0.44721359549995793</v>
      </c>
      <c r="K402">
        <v>100</v>
      </c>
      <c r="L402" s="7">
        <f t="shared" si="34"/>
        <v>0</v>
      </c>
      <c r="M402">
        <v>50</v>
      </c>
      <c r="N402" s="7">
        <f t="shared" si="32"/>
        <v>0</v>
      </c>
      <c r="O402">
        <v>0</v>
      </c>
    </row>
    <row r="403" spans="1:15">
      <c r="A403">
        <v>4</v>
      </c>
      <c r="B403">
        <v>4</v>
      </c>
      <c r="C403" s="1" t="s">
        <v>1</v>
      </c>
      <c r="D403" s="5">
        <v>0.7</v>
      </c>
      <c r="E403">
        <v>3</v>
      </c>
      <c r="F403" s="7">
        <f t="shared" si="35"/>
        <v>0</v>
      </c>
      <c r="G403">
        <v>2.5</v>
      </c>
      <c r="H403" s="7">
        <f t="shared" ref="H403:H466" si="36">(G403-2.5)/STDEV($G$11:$G$20)</f>
        <v>0</v>
      </c>
      <c r="I403" s="1">
        <v>14</v>
      </c>
      <c r="J403" s="7">
        <f t="shared" ref="J403:J466" si="37">(I403-16)/STDEV($I$101:$I$115)</f>
        <v>-0.22360679774997896</v>
      </c>
      <c r="K403">
        <v>100</v>
      </c>
      <c r="L403" s="7">
        <f t="shared" si="34"/>
        <v>0</v>
      </c>
      <c r="M403">
        <v>50</v>
      </c>
      <c r="N403" s="7">
        <f t="shared" ref="N403:N466" si="38">(M403-50)/STDEV(0,50,100)</f>
        <v>0</v>
      </c>
      <c r="O403">
        <v>0</v>
      </c>
    </row>
    <row r="404" spans="1:15">
      <c r="A404">
        <v>4</v>
      </c>
      <c r="B404">
        <v>4</v>
      </c>
      <c r="C404" s="1" t="s">
        <v>1</v>
      </c>
      <c r="D404" s="5">
        <v>0.6</v>
      </c>
      <c r="E404">
        <v>3</v>
      </c>
      <c r="F404" s="7">
        <f t="shared" si="35"/>
        <v>0</v>
      </c>
      <c r="G404">
        <v>2.5</v>
      </c>
      <c r="H404" s="7">
        <f t="shared" si="36"/>
        <v>0</v>
      </c>
      <c r="I404" s="1">
        <v>16</v>
      </c>
      <c r="J404" s="7">
        <f t="shared" si="37"/>
        <v>0</v>
      </c>
      <c r="K404">
        <v>100</v>
      </c>
      <c r="L404" s="7">
        <f t="shared" si="34"/>
        <v>0</v>
      </c>
      <c r="M404">
        <v>50</v>
      </c>
      <c r="N404" s="7">
        <f t="shared" si="38"/>
        <v>0</v>
      </c>
      <c r="O404">
        <v>0</v>
      </c>
    </row>
    <row r="405" spans="1:15">
      <c r="A405">
        <v>4</v>
      </c>
      <c r="B405">
        <v>4</v>
      </c>
      <c r="C405" s="1" t="s">
        <v>1</v>
      </c>
      <c r="D405" s="5">
        <v>0.5</v>
      </c>
      <c r="E405">
        <v>3</v>
      </c>
      <c r="F405" s="7">
        <f t="shared" si="35"/>
        <v>0</v>
      </c>
      <c r="G405">
        <v>2.5</v>
      </c>
      <c r="H405" s="7">
        <f t="shared" si="36"/>
        <v>0</v>
      </c>
      <c r="I405" s="1">
        <v>18</v>
      </c>
      <c r="J405" s="7">
        <f t="shared" si="37"/>
        <v>0.22360679774997896</v>
      </c>
      <c r="K405">
        <v>100</v>
      </c>
      <c r="L405" s="7">
        <f t="shared" si="34"/>
        <v>0</v>
      </c>
      <c r="M405">
        <v>50</v>
      </c>
      <c r="N405" s="7">
        <f t="shared" si="38"/>
        <v>0</v>
      </c>
      <c r="O405">
        <v>0</v>
      </c>
    </row>
    <row r="406" spans="1:15">
      <c r="A406">
        <v>4</v>
      </c>
      <c r="B406">
        <v>4</v>
      </c>
      <c r="C406" s="1" t="s">
        <v>1</v>
      </c>
      <c r="D406" s="5">
        <v>0.3</v>
      </c>
      <c r="E406">
        <v>3</v>
      </c>
      <c r="F406" s="7">
        <f t="shared" si="35"/>
        <v>0</v>
      </c>
      <c r="G406">
        <v>2.5</v>
      </c>
      <c r="H406" s="7">
        <f t="shared" si="36"/>
        <v>0</v>
      </c>
      <c r="I406" s="1">
        <v>20</v>
      </c>
      <c r="J406" s="7">
        <f t="shared" si="37"/>
        <v>0.44721359549995793</v>
      </c>
      <c r="K406">
        <v>100</v>
      </c>
      <c r="L406" s="7">
        <f t="shared" si="34"/>
        <v>0</v>
      </c>
      <c r="M406">
        <v>50</v>
      </c>
      <c r="N406" s="7">
        <f t="shared" si="38"/>
        <v>0</v>
      </c>
      <c r="O406">
        <v>0</v>
      </c>
    </row>
    <row r="407" spans="1:15">
      <c r="A407">
        <v>4</v>
      </c>
      <c r="B407">
        <v>4</v>
      </c>
      <c r="C407" s="1" t="s">
        <v>1</v>
      </c>
      <c r="D407" s="5">
        <v>0.25</v>
      </c>
      <c r="E407">
        <v>3</v>
      </c>
      <c r="F407" s="7">
        <f t="shared" si="35"/>
        <v>0</v>
      </c>
      <c r="G407">
        <v>2.5</v>
      </c>
      <c r="H407" s="7">
        <f t="shared" si="36"/>
        <v>0</v>
      </c>
      <c r="I407" s="1">
        <v>22</v>
      </c>
      <c r="J407" s="7">
        <f t="shared" si="37"/>
        <v>0.67082039324993692</v>
      </c>
      <c r="K407">
        <v>100</v>
      </c>
      <c r="L407" s="7">
        <f t="shared" si="34"/>
        <v>0</v>
      </c>
      <c r="M407">
        <v>50</v>
      </c>
      <c r="N407" s="7">
        <f t="shared" si="38"/>
        <v>0</v>
      </c>
      <c r="O407">
        <v>0</v>
      </c>
    </row>
    <row r="408" spans="1:15">
      <c r="A408">
        <v>4</v>
      </c>
      <c r="B408">
        <v>4</v>
      </c>
      <c r="C408" s="1" t="s">
        <v>1</v>
      </c>
      <c r="D408" s="5">
        <v>0.2</v>
      </c>
      <c r="E408">
        <v>3</v>
      </c>
      <c r="F408" s="7">
        <f t="shared" si="35"/>
        <v>0</v>
      </c>
      <c r="G408">
        <v>2.5</v>
      </c>
      <c r="H408" s="7">
        <f t="shared" si="36"/>
        <v>0</v>
      </c>
      <c r="I408" s="1">
        <v>24</v>
      </c>
      <c r="J408" s="7">
        <f t="shared" si="37"/>
        <v>0.89442719099991586</v>
      </c>
      <c r="K408">
        <v>100</v>
      </c>
      <c r="L408" s="7">
        <f t="shared" si="34"/>
        <v>0</v>
      </c>
      <c r="M408">
        <v>50</v>
      </c>
      <c r="N408" s="7">
        <f t="shared" si="38"/>
        <v>0</v>
      </c>
      <c r="O408">
        <v>0</v>
      </c>
    </row>
    <row r="409" spans="1:15">
      <c r="A409">
        <v>4</v>
      </c>
      <c r="B409">
        <v>4</v>
      </c>
      <c r="C409" s="1" t="s">
        <v>1</v>
      </c>
      <c r="D409" s="5">
        <v>0.1</v>
      </c>
      <c r="E409">
        <v>3</v>
      </c>
      <c r="F409" s="7">
        <f t="shared" si="35"/>
        <v>0</v>
      </c>
      <c r="G409">
        <v>2.5</v>
      </c>
      <c r="H409" s="7">
        <f t="shared" si="36"/>
        <v>0</v>
      </c>
      <c r="I409" s="1">
        <v>26</v>
      </c>
      <c r="J409" s="7">
        <f t="shared" si="37"/>
        <v>1.1180339887498949</v>
      </c>
      <c r="K409">
        <v>100</v>
      </c>
      <c r="L409" s="7">
        <f t="shared" si="34"/>
        <v>0</v>
      </c>
      <c r="M409">
        <v>50</v>
      </c>
      <c r="N409" s="7">
        <f t="shared" si="38"/>
        <v>0</v>
      </c>
      <c r="O409">
        <v>0</v>
      </c>
    </row>
    <row r="410" spans="1:15">
      <c r="A410">
        <v>4</v>
      </c>
      <c r="B410">
        <v>4</v>
      </c>
      <c r="C410" s="1" t="s">
        <v>2</v>
      </c>
      <c r="D410" s="5">
        <v>0.7</v>
      </c>
      <c r="E410">
        <v>3</v>
      </c>
      <c r="F410" s="7">
        <f t="shared" si="35"/>
        <v>0</v>
      </c>
      <c r="G410">
        <v>2.5</v>
      </c>
      <c r="H410" s="7">
        <f t="shared" si="36"/>
        <v>0</v>
      </c>
      <c r="I410" s="1">
        <v>10</v>
      </c>
      <c r="J410" s="7">
        <f t="shared" si="37"/>
        <v>-0.67082039324993692</v>
      </c>
      <c r="K410">
        <v>100</v>
      </c>
      <c r="L410" s="7">
        <f t="shared" si="34"/>
        <v>0</v>
      </c>
      <c r="M410">
        <v>50</v>
      </c>
      <c r="N410" s="7">
        <f t="shared" si="38"/>
        <v>0</v>
      </c>
      <c r="O410">
        <v>0</v>
      </c>
    </row>
    <row r="411" spans="1:15">
      <c r="A411">
        <v>4</v>
      </c>
      <c r="B411">
        <v>4</v>
      </c>
      <c r="C411" s="1" t="s">
        <v>2</v>
      </c>
      <c r="D411" s="5">
        <v>0.7</v>
      </c>
      <c r="E411">
        <v>3</v>
      </c>
      <c r="F411" s="7">
        <f t="shared" si="35"/>
        <v>0</v>
      </c>
      <c r="G411">
        <v>2.5</v>
      </c>
      <c r="H411" s="7">
        <f t="shared" si="36"/>
        <v>0</v>
      </c>
      <c r="I411" s="1">
        <v>12</v>
      </c>
      <c r="J411" s="7">
        <f t="shared" si="37"/>
        <v>-0.44721359549995793</v>
      </c>
      <c r="K411">
        <v>100</v>
      </c>
      <c r="L411" s="7">
        <f t="shared" si="34"/>
        <v>0</v>
      </c>
      <c r="M411">
        <v>50</v>
      </c>
      <c r="N411" s="7">
        <f t="shared" si="38"/>
        <v>0</v>
      </c>
      <c r="O411">
        <v>0</v>
      </c>
    </row>
    <row r="412" spans="1:15">
      <c r="A412">
        <v>4</v>
      </c>
      <c r="B412">
        <v>4</v>
      </c>
      <c r="C412" s="1" t="s">
        <v>2</v>
      </c>
      <c r="D412" s="5">
        <v>0.7</v>
      </c>
      <c r="E412">
        <v>3</v>
      </c>
      <c r="F412" s="7">
        <f t="shared" si="35"/>
        <v>0</v>
      </c>
      <c r="G412">
        <v>2.5</v>
      </c>
      <c r="H412" s="7">
        <f t="shared" si="36"/>
        <v>0</v>
      </c>
      <c r="I412" s="1">
        <v>14</v>
      </c>
      <c r="J412" s="7">
        <f t="shared" si="37"/>
        <v>-0.22360679774997896</v>
      </c>
      <c r="K412">
        <v>100</v>
      </c>
      <c r="L412" s="7">
        <f t="shared" si="34"/>
        <v>0</v>
      </c>
      <c r="M412">
        <v>50</v>
      </c>
      <c r="N412" s="7">
        <f t="shared" si="38"/>
        <v>0</v>
      </c>
      <c r="O412">
        <v>0</v>
      </c>
    </row>
    <row r="413" spans="1:15">
      <c r="A413">
        <v>4</v>
      </c>
      <c r="B413">
        <v>4</v>
      </c>
      <c r="C413" s="1" t="s">
        <v>2</v>
      </c>
      <c r="D413" s="5">
        <v>0.4</v>
      </c>
      <c r="E413">
        <v>3</v>
      </c>
      <c r="F413" s="7">
        <f t="shared" si="35"/>
        <v>0</v>
      </c>
      <c r="G413">
        <v>2.5</v>
      </c>
      <c r="H413" s="7">
        <f t="shared" si="36"/>
        <v>0</v>
      </c>
      <c r="I413" s="1">
        <v>16</v>
      </c>
      <c r="J413" s="7">
        <f t="shared" si="37"/>
        <v>0</v>
      </c>
      <c r="K413">
        <v>100</v>
      </c>
      <c r="L413" s="7">
        <f t="shared" si="34"/>
        <v>0</v>
      </c>
      <c r="M413">
        <v>50</v>
      </c>
      <c r="N413" s="7">
        <f t="shared" si="38"/>
        <v>0</v>
      </c>
      <c r="O413">
        <v>0</v>
      </c>
    </row>
    <row r="414" spans="1:15">
      <c r="A414">
        <v>4</v>
      </c>
      <c r="B414">
        <v>4</v>
      </c>
      <c r="C414" s="1" t="s">
        <v>2</v>
      </c>
      <c r="D414" s="5">
        <v>0.35</v>
      </c>
      <c r="E414">
        <v>3</v>
      </c>
      <c r="F414" s="7">
        <f t="shared" si="35"/>
        <v>0</v>
      </c>
      <c r="G414">
        <v>2.5</v>
      </c>
      <c r="H414" s="7">
        <f t="shared" si="36"/>
        <v>0</v>
      </c>
      <c r="I414" s="1">
        <v>18</v>
      </c>
      <c r="J414" s="7">
        <f t="shared" si="37"/>
        <v>0.22360679774997896</v>
      </c>
      <c r="K414">
        <v>100</v>
      </c>
      <c r="L414" s="7">
        <f t="shared" si="34"/>
        <v>0</v>
      </c>
      <c r="M414">
        <v>50</v>
      </c>
      <c r="N414" s="7">
        <f t="shared" si="38"/>
        <v>0</v>
      </c>
      <c r="O414">
        <v>0</v>
      </c>
    </row>
    <row r="415" spans="1:15">
      <c r="A415">
        <v>4</v>
      </c>
      <c r="B415">
        <v>4</v>
      </c>
      <c r="C415" s="1" t="s">
        <v>2</v>
      </c>
      <c r="D415" s="5">
        <v>0.25</v>
      </c>
      <c r="E415">
        <v>3</v>
      </c>
      <c r="F415" s="7">
        <f t="shared" si="35"/>
        <v>0</v>
      </c>
      <c r="G415">
        <v>2.5</v>
      </c>
      <c r="H415" s="7">
        <f t="shared" si="36"/>
        <v>0</v>
      </c>
      <c r="I415" s="1">
        <v>20</v>
      </c>
      <c r="J415" s="7">
        <f t="shared" si="37"/>
        <v>0.44721359549995793</v>
      </c>
      <c r="K415">
        <v>100</v>
      </c>
      <c r="L415" s="7">
        <f t="shared" si="34"/>
        <v>0</v>
      </c>
      <c r="M415">
        <v>50</v>
      </c>
      <c r="N415" s="7">
        <f t="shared" si="38"/>
        <v>0</v>
      </c>
      <c r="O415">
        <v>0</v>
      </c>
    </row>
    <row r="416" spans="1:15">
      <c r="A416">
        <v>4</v>
      </c>
      <c r="B416">
        <v>4</v>
      </c>
      <c r="C416" s="1" t="s">
        <v>2</v>
      </c>
      <c r="D416" s="5">
        <v>0.15</v>
      </c>
      <c r="E416">
        <v>3</v>
      </c>
      <c r="F416" s="7">
        <f t="shared" si="35"/>
        <v>0</v>
      </c>
      <c r="G416">
        <v>2.5</v>
      </c>
      <c r="H416" s="7">
        <f t="shared" si="36"/>
        <v>0</v>
      </c>
      <c r="I416" s="1">
        <v>22</v>
      </c>
      <c r="J416" s="7">
        <f t="shared" si="37"/>
        <v>0.67082039324993692</v>
      </c>
      <c r="K416">
        <v>100</v>
      </c>
      <c r="L416" s="7">
        <f t="shared" si="34"/>
        <v>0</v>
      </c>
      <c r="M416">
        <v>50</v>
      </c>
      <c r="N416" s="7">
        <f t="shared" si="38"/>
        <v>0</v>
      </c>
      <c r="O416">
        <v>0</v>
      </c>
    </row>
    <row r="417" spans="1:15">
      <c r="A417">
        <v>4</v>
      </c>
      <c r="B417">
        <v>4</v>
      </c>
      <c r="C417" s="1" t="s">
        <v>2</v>
      </c>
      <c r="D417" s="5">
        <v>0.05</v>
      </c>
      <c r="E417">
        <v>3</v>
      </c>
      <c r="F417" s="7">
        <f t="shared" si="35"/>
        <v>0</v>
      </c>
      <c r="G417">
        <v>2.5</v>
      </c>
      <c r="H417" s="7">
        <f t="shared" si="36"/>
        <v>0</v>
      </c>
      <c r="I417" s="1">
        <v>24</v>
      </c>
      <c r="J417" s="7">
        <f t="shared" si="37"/>
        <v>0.89442719099991586</v>
      </c>
      <c r="K417">
        <v>100</v>
      </c>
      <c r="L417" s="7">
        <f t="shared" si="34"/>
        <v>0</v>
      </c>
      <c r="M417">
        <v>50</v>
      </c>
      <c r="N417" s="7">
        <f t="shared" si="38"/>
        <v>0</v>
      </c>
      <c r="O417">
        <v>0</v>
      </c>
    </row>
    <row r="418" spans="1:15">
      <c r="A418">
        <v>4</v>
      </c>
      <c r="B418">
        <v>4</v>
      </c>
      <c r="C418" s="1" t="s">
        <v>2</v>
      </c>
      <c r="D418" s="5">
        <v>0</v>
      </c>
      <c r="E418">
        <v>3</v>
      </c>
      <c r="F418" s="7">
        <f t="shared" si="35"/>
        <v>0</v>
      </c>
      <c r="G418">
        <v>2.5</v>
      </c>
      <c r="H418" s="7">
        <f t="shared" si="36"/>
        <v>0</v>
      </c>
      <c r="I418" s="1">
        <v>26</v>
      </c>
      <c r="J418" s="7">
        <f t="shared" si="37"/>
        <v>1.1180339887498949</v>
      </c>
      <c r="K418">
        <v>100</v>
      </c>
      <c r="L418" s="7">
        <f t="shared" si="34"/>
        <v>0</v>
      </c>
      <c r="M418">
        <v>50</v>
      </c>
      <c r="N418" s="7">
        <f t="shared" si="38"/>
        <v>0</v>
      </c>
      <c r="O418">
        <v>0</v>
      </c>
    </row>
    <row r="419" spans="1:15">
      <c r="A419">
        <v>4</v>
      </c>
      <c r="B419">
        <v>4</v>
      </c>
      <c r="C419" s="1" t="s">
        <v>3</v>
      </c>
      <c r="D419" s="5">
        <v>0.9</v>
      </c>
      <c r="E419">
        <v>3</v>
      </c>
      <c r="F419" s="7">
        <f t="shared" si="35"/>
        <v>0</v>
      </c>
      <c r="G419">
        <v>2.5</v>
      </c>
      <c r="H419" s="7">
        <f t="shared" si="36"/>
        <v>0</v>
      </c>
      <c r="I419" s="1">
        <v>10</v>
      </c>
      <c r="J419" s="7">
        <f t="shared" si="37"/>
        <v>-0.67082039324993692</v>
      </c>
      <c r="K419">
        <v>100</v>
      </c>
      <c r="L419" s="7">
        <f t="shared" si="34"/>
        <v>0</v>
      </c>
      <c r="M419">
        <v>50</v>
      </c>
      <c r="N419" s="7">
        <f t="shared" si="38"/>
        <v>0</v>
      </c>
      <c r="O419">
        <v>0</v>
      </c>
    </row>
    <row r="420" spans="1:15">
      <c r="A420">
        <v>4</v>
      </c>
      <c r="B420">
        <v>4</v>
      </c>
      <c r="C420" s="1" t="s">
        <v>3</v>
      </c>
      <c r="D420" s="5">
        <v>0.9</v>
      </c>
      <c r="E420">
        <v>3</v>
      </c>
      <c r="F420" s="7">
        <f t="shared" si="35"/>
        <v>0</v>
      </c>
      <c r="G420">
        <v>2.5</v>
      </c>
      <c r="H420" s="7">
        <f t="shared" si="36"/>
        <v>0</v>
      </c>
      <c r="I420" s="1">
        <v>12</v>
      </c>
      <c r="J420" s="7">
        <f t="shared" si="37"/>
        <v>-0.44721359549995793</v>
      </c>
      <c r="K420">
        <v>100</v>
      </c>
      <c r="L420" s="7">
        <f t="shared" si="34"/>
        <v>0</v>
      </c>
      <c r="M420">
        <v>50</v>
      </c>
      <c r="N420" s="7">
        <f t="shared" si="38"/>
        <v>0</v>
      </c>
      <c r="O420">
        <v>0</v>
      </c>
    </row>
    <row r="421" spans="1:15">
      <c r="A421">
        <v>4</v>
      </c>
      <c r="B421">
        <v>4</v>
      </c>
      <c r="C421" s="1" t="s">
        <v>3</v>
      </c>
      <c r="D421" s="5">
        <v>0.9</v>
      </c>
      <c r="E421">
        <v>3</v>
      </c>
      <c r="F421" s="7">
        <f t="shared" si="35"/>
        <v>0</v>
      </c>
      <c r="G421">
        <v>2.5</v>
      </c>
      <c r="H421" s="7">
        <f t="shared" si="36"/>
        <v>0</v>
      </c>
      <c r="I421" s="1">
        <v>14</v>
      </c>
      <c r="J421" s="7">
        <f t="shared" si="37"/>
        <v>-0.22360679774997896</v>
      </c>
      <c r="K421">
        <v>100</v>
      </c>
      <c r="L421" s="7">
        <f t="shared" si="34"/>
        <v>0</v>
      </c>
      <c r="M421">
        <v>50</v>
      </c>
      <c r="N421" s="7">
        <f t="shared" si="38"/>
        <v>0</v>
      </c>
      <c r="O421">
        <v>0</v>
      </c>
    </row>
    <row r="422" spans="1:15">
      <c r="A422">
        <v>4</v>
      </c>
      <c r="B422">
        <v>4</v>
      </c>
      <c r="C422" s="1" t="s">
        <v>3</v>
      </c>
      <c r="D422" s="5">
        <v>0.9</v>
      </c>
      <c r="E422">
        <v>3</v>
      </c>
      <c r="F422" s="7">
        <f t="shared" si="35"/>
        <v>0</v>
      </c>
      <c r="G422">
        <v>2.5</v>
      </c>
      <c r="H422" s="7">
        <f t="shared" si="36"/>
        <v>0</v>
      </c>
      <c r="I422" s="1">
        <v>16</v>
      </c>
      <c r="J422" s="7">
        <f t="shared" si="37"/>
        <v>0</v>
      </c>
      <c r="K422">
        <v>100</v>
      </c>
      <c r="L422" s="7">
        <f t="shared" si="34"/>
        <v>0</v>
      </c>
      <c r="M422">
        <v>50</v>
      </c>
      <c r="N422" s="7">
        <f t="shared" si="38"/>
        <v>0</v>
      </c>
      <c r="O422">
        <v>0</v>
      </c>
    </row>
    <row r="423" spans="1:15">
      <c r="A423">
        <v>4</v>
      </c>
      <c r="B423">
        <v>4</v>
      </c>
      <c r="C423" s="1" t="s">
        <v>3</v>
      </c>
      <c r="D423" s="5">
        <v>0.9</v>
      </c>
      <c r="E423">
        <v>3</v>
      </c>
      <c r="F423" s="7">
        <f t="shared" si="35"/>
        <v>0</v>
      </c>
      <c r="G423">
        <v>2.5</v>
      </c>
      <c r="H423" s="7">
        <f t="shared" si="36"/>
        <v>0</v>
      </c>
      <c r="I423" s="1">
        <v>18</v>
      </c>
      <c r="J423" s="7">
        <f t="shared" si="37"/>
        <v>0.22360679774997896</v>
      </c>
      <c r="K423">
        <v>100</v>
      </c>
      <c r="L423" s="7">
        <f t="shared" si="34"/>
        <v>0</v>
      </c>
      <c r="M423">
        <v>50</v>
      </c>
      <c r="N423" s="7">
        <f t="shared" si="38"/>
        <v>0</v>
      </c>
      <c r="O423">
        <v>0</v>
      </c>
    </row>
    <row r="424" spans="1:15">
      <c r="A424">
        <v>4</v>
      </c>
      <c r="B424">
        <v>4</v>
      </c>
      <c r="C424" s="1" t="s">
        <v>3</v>
      </c>
      <c r="D424" s="5">
        <v>0.85</v>
      </c>
      <c r="E424">
        <v>3</v>
      </c>
      <c r="F424" s="7">
        <f t="shared" si="35"/>
        <v>0</v>
      </c>
      <c r="G424">
        <v>2.5</v>
      </c>
      <c r="H424" s="7">
        <f t="shared" si="36"/>
        <v>0</v>
      </c>
      <c r="I424" s="1">
        <v>20</v>
      </c>
      <c r="J424" s="7">
        <f t="shared" si="37"/>
        <v>0.44721359549995793</v>
      </c>
      <c r="K424">
        <v>100</v>
      </c>
      <c r="L424" s="7">
        <f t="shared" si="34"/>
        <v>0</v>
      </c>
      <c r="M424">
        <v>50</v>
      </c>
      <c r="N424" s="7">
        <f t="shared" si="38"/>
        <v>0</v>
      </c>
      <c r="O424">
        <v>0</v>
      </c>
    </row>
    <row r="425" spans="1:15">
      <c r="A425">
        <v>4</v>
      </c>
      <c r="B425">
        <v>4</v>
      </c>
      <c r="C425" s="1" t="s">
        <v>3</v>
      </c>
      <c r="D425" s="5">
        <v>0.85</v>
      </c>
      <c r="E425">
        <v>3</v>
      </c>
      <c r="F425" s="7">
        <f t="shared" si="35"/>
        <v>0</v>
      </c>
      <c r="G425">
        <v>2.5</v>
      </c>
      <c r="H425" s="7">
        <f t="shared" si="36"/>
        <v>0</v>
      </c>
      <c r="I425" s="1">
        <v>22</v>
      </c>
      <c r="J425" s="7">
        <f t="shared" si="37"/>
        <v>0.67082039324993692</v>
      </c>
      <c r="K425">
        <v>100</v>
      </c>
      <c r="L425" s="7">
        <f t="shared" si="34"/>
        <v>0</v>
      </c>
      <c r="M425">
        <v>50</v>
      </c>
      <c r="N425" s="7">
        <f t="shared" si="38"/>
        <v>0</v>
      </c>
      <c r="O425">
        <v>0</v>
      </c>
    </row>
    <row r="426" spans="1:15">
      <c r="A426">
        <v>4</v>
      </c>
      <c r="B426">
        <v>4</v>
      </c>
      <c r="C426" s="1" t="s">
        <v>3</v>
      </c>
      <c r="D426" s="5">
        <v>0.8</v>
      </c>
      <c r="E426">
        <v>3</v>
      </c>
      <c r="F426" s="7">
        <f t="shared" si="35"/>
        <v>0</v>
      </c>
      <c r="G426">
        <v>2.5</v>
      </c>
      <c r="H426" s="7">
        <f t="shared" si="36"/>
        <v>0</v>
      </c>
      <c r="I426" s="1">
        <v>24</v>
      </c>
      <c r="J426" s="7">
        <f t="shared" si="37"/>
        <v>0.89442719099991586</v>
      </c>
      <c r="K426">
        <v>100</v>
      </c>
      <c r="L426" s="7">
        <f t="shared" si="34"/>
        <v>0</v>
      </c>
      <c r="M426">
        <v>50</v>
      </c>
      <c r="N426" s="7">
        <f t="shared" si="38"/>
        <v>0</v>
      </c>
      <c r="O426">
        <v>0</v>
      </c>
    </row>
    <row r="427" spans="1:15">
      <c r="A427">
        <v>4</v>
      </c>
      <c r="B427">
        <v>4</v>
      </c>
      <c r="C427" s="1" t="s">
        <v>3</v>
      </c>
      <c r="D427" s="5">
        <v>0.8</v>
      </c>
      <c r="E427">
        <v>3</v>
      </c>
      <c r="F427" s="7">
        <f t="shared" si="35"/>
        <v>0</v>
      </c>
      <c r="G427">
        <v>2.5</v>
      </c>
      <c r="H427" s="7">
        <f t="shared" si="36"/>
        <v>0</v>
      </c>
      <c r="I427" s="1">
        <v>26</v>
      </c>
      <c r="J427" s="7">
        <f t="shared" si="37"/>
        <v>1.1180339887498949</v>
      </c>
      <c r="K427">
        <v>100</v>
      </c>
      <c r="L427" s="7">
        <f t="shared" si="34"/>
        <v>0</v>
      </c>
      <c r="M427">
        <v>50</v>
      </c>
      <c r="N427" s="7">
        <f t="shared" si="38"/>
        <v>0</v>
      </c>
      <c r="O427">
        <v>0</v>
      </c>
    </row>
    <row r="428" spans="1:15">
      <c r="A428">
        <v>4</v>
      </c>
      <c r="B428">
        <v>5</v>
      </c>
      <c r="C428" s="1" t="s">
        <v>1</v>
      </c>
      <c r="D428" s="5">
        <v>0.5</v>
      </c>
      <c r="E428">
        <v>3</v>
      </c>
      <c r="F428" s="7">
        <f t="shared" si="35"/>
        <v>0</v>
      </c>
      <c r="G428">
        <v>2.5</v>
      </c>
      <c r="H428" s="7">
        <f t="shared" si="36"/>
        <v>0</v>
      </c>
      <c r="I428" s="1">
        <v>10</v>
      </c>
      <c r="J428" s="7">
        <f t="shared" si="37"/>
        <v>-0.67082039324993692</v>
      </c>
      <c r="K428">
        <v>100</v>
      </c>
      <c r="L428" s="7">
        <f t="shared" si="34"/>
        <v>0</v>
      </c>
      <c r="M428">
        <v>50</v>
      </c>
      <c r="N428" s="7">
        <f t="shared" si="38"/>
        <v>0</v>
      </c>
      <c r="O428">
        <v>0</v>
      </c>
    </row>
    <row r="429" spans="1:15">
      <c r="A429">
        <v>4</v>
      </c>
      <c r="B429">
        <v>5</v>
      </c>
      <c r="C429" s="1" t="s">
        <v>1</v>
      </c>
      <c r="D429" s="5">
        <v>0.55000000000000004</v>
      </c>
      <c r="E429">
        <v>3</v>
      </c>
      <c r="F429" s="7">
        <f t="shared" si="35"/>
        <v>0</v>
      </c>
      <c r="G429">
        <v>2.5</v>
      </c>
      <c r="H429" s="7">
        <f t="shared" si="36"/>
        <v>0</v>
      </c>
      <c r="I429" s="1">
        <v>12</v>
      </c>
      <c r="J429" s="7">
        <f t="shared" si="37"/>
        <v>-0.44721359549995793</v>
      </c>
      <c r="K429">
        <v>100</v>
      </c>
      <c r="L429" s="7">
        <f t="shared" si="34"/>
        <v>0</v>
      </c>
      <c r="M429">
        <v>50</v>
      </c>
      <c r="N429" s="7">
        <f t="shared" si="38"/>
        <v>0</v>
      </c>
      <c r="O429">
        <v>0</v>
      </c>
    </row>
    <row r="430" spans="1:15">
      <c r="A430">
        <v>4</v>
      </c>
      <c r="B430">
        <v>5</v>
      </c>
      <c r="C430" s="1" t="s">
        <v>1</v>
      </c>
      <c r="D430" s="5">
        <v>0.55000000000000004</v>
      </c>
      <c r="E430">
        <v>3</v>
      </c>
      <c r="F430" s="7">
        <f t="shared" si="35"/>
        <v>0</v>
      </c>
      <c r="G430">
        <v>2.5</v>
      </c>
      <c r="H430" s="7">
        <f t="shared" si="36"/>
        <v>0</v>
      </c>
      <c r="I430" s="1">
        <v>14</v>
      </c>
      <c r="J430" s="7">
        <f t="shared" si="37"/>
        <v>-0.22360679774997896</v>
      </c>
      <c r="K430">
        <v>100</v>
      </c>
      <c r="L430" s="7">
        <f t="shared" si="34"/>
        <v>0</v>
      </c>
      <c r="M430">
        <v>50</v>
      </c>
      <c r="N430" s="7">
        <f t="shared" si="38"/>
        <v>0</v>
      </c>
      <c r="O430">
        <v>0</v>
      </c>
    </row>
    <row r="431" spans="1:15">
      <c r="A431">
        <v>4</v>
      </c>
      <c r="B431">
        <v>5</v>
      </c>
      <c r="C431" s="1" t="s">
        <v>1</v>
      </c>
      <c r="D431" s="5">
        <v>0.5</v>
      </c>
      <c r="E431">
        <v>3</v>
      </c>
      <c r="F431" s="7">
        <f t="shared" si="35"/>
        <v>0</v>
      </c>
      <c r="G431">
        <v>2.5</v>
      </c>
      <c r="H431" s="7">
        <f t="shared" si="36"/>
        <v>0</v>
      </c>
      <c r="I431" s="1">
        <v>16</v>
      </c>
      <c r="J431" s="7">
        <f t="shared" si="37"/>
        <v>0</v>
      </c>
      <c r="K431">
        <v>100</v>
      </c>
      <c r="L431" s="7">
        <f t="shared" si="34"/>
        <v>0</v>
      </c>
      <c r="M431">
        <v>50</v>
      </c>
      <c r="N431" s="7">
        <f t="shared" si="38"/>
        <v>0</v>
      </c>
      <c r="O431">
        <v>0</v>
      </c>
    </row>
    <row r="432" spans="1:15">
      <c r="A432">
        <v>4</v>
      </c>
      <c r="B432">
        <v>5</v>
      </c>
      <c r="C432" s="1" t="s">
        <v>1</v>
      </c>
      <c r="D432" s="5">
        <v>0.45</v>
      </c>
      <c r="E432">
        <v>3</v>
      </c>
      <c r="F432" s="7">
        <f t="shared" si="35"/>
        <v>0</v>
      </c>
      <c r="G432">
        <v>2.5</v>
      </c>
      <c r="H432" s="7">
        <f t="shared" si="36"/>
        <v>0</v>
      </c>
      <c r="I432" s="1">
        <v>18</v>
      </c>
      <c r="J432" s="7">
        <f t="shared" si="37"/>
        <v>0.22360679774997896</v>
      </c>
      <c r="K432">
        <v>100</v>
      </c>
      <c r="L432" s="7">
        <f t="shared" si="34"/>
        <v>0</v>
      </c>
      <c r="M432">
        <v>50</v>
      </c>
      <c r="N432" s="7">
        <f t="shared" si="38"/>
        <v>0</v>
      </c>
      <c r="O432">
        <v>0</v>
      </c>
    </row>
    <row r="433" spans="1:15">
      <c r="A433">
        <v>4</v>
      </c>
      <c r="B433">
        <v>5</v>
      </c>
      <c r="C433" s="1" t="s">
        <v>1</v>
      </c>
      <c r="D433" s="5">
        <v>0.2</v>
      </c>
      <c r="E433">
        <v>3</v>
      </c>
      <c r="F433" s="7">
        <f t="shared" si="35"/>
        <v>0</v>
      </c>
      <c r="G433">
        <v>2.5</v>
      </c>
      <c r="H433" s="7">
        <f t="shared" si="36"/>
        <v>0</v>
      </c>
      <c r="I433" s="1">
        <v>20</v>
      </c>
      <c r="J433" s="7">
        <f t="shared" si="37"/>
        <v>0.44721359549995793</v>
      </c>
      <c r="K433">
        <v>100</v>
      </c>
      <c r="L433" s="7">
        <f t="shared" si="34"/>
        <v>0</v>
      </c>
      <c r="M433">
        <v>50</v>
      </c>
      <c r="N433" s="7">
        <f t="shared" si="38"/>
        <v>0</v>
      </c>
      <c r="O433">
        <v>0</v>
      </c>
    </row>
    <row r="434" spans="1:15">
      <c r="A434">
        <v>4</v>
      </c>
      <c r="B434">
        <v>5</v>
      </c>
      <c r="C434" s="1" t="s">
        <v>1</v>
      </c>
      <c r="D434" s="5">
        <v>0.1</v>
      </c>
      <c r="E434">
        <v>3</v>
      </c>
      <c r="F434" s="7">
        <f t="shared" si="35"/>
        <v>0</v>
      </c>
      <c r="G434">
        <v>2.5</v>
      </c>
      <c r="H434" s="7">
        <f t="shared" si="36"/>
        <v>0</v>
      </c>
      <c r="I434" s="1">
        <v>22</v>
      </c>
      <c r="J434" s="7">
        <f t="shared" si="37"/>
        <v>0.67082039324993692</v>
      </c>
      <c r="K434">
        <v>100</v>
      </c>
      <c r="L434" s="7">
        <f t="shared" si="34"/>
        <v>0</v>
      </c>
      <c r="M434">
        <v>50</v>
      </c>
      <c r="N434" s="7">
        <f t="shared" si="38"/>
        <v>0</v>
      </c>
      <c r="O434">
        <v>0</v>
      </c>
    </row>
    <row r="435" spans="1:15">
      <c r="A435">
        <v>4</v>
      </c>
      <c r="B435">
        <v>5</v>
      </c>
      <c r="C435" s="1" t="s">
        <v>1</v>
      </c>
      <c r="D435" s="5">
        <v>0.01</v>
      </c>
      <c r="E435">
        <v>3</v>
      </c>
      <c r="F435" s="7">
        <f t="shared" si="35"/>
        <v>0</v>
      </c>
      <c r="G435">
        <v>2.5</v>
      </c>
      <c r="H435" s="7">
        <f t="shared" si="36"/>
        <v>0</v>
      </c>
      <c r="I435" s="1">
        <v>24</v>
      </c>
      <c r="J435" s="7">
        <f t="shared" si="37"/>
        <v>0.89442719099991586</v>
      </c>
      <c r="K435">
        <v>100</v>
      </c>
      <c r="L435" s="7">
        <f t="shared" si="34"/>
        <v>0</v>
      </c>
      <c r="M435">
        <v>50</v>
      </c>
      <c r="N435" s="7">
        <f t="shared" si="38"/>
        <v>0</v>
      </c>
      <c r="O435">
        <v>0</v>
      </c>
    </row>
    <row r="436" spans="1:15">
      <c r="A436">
        <v>4</v>
      </c>
      <c r="B436">
        <v>5</v>
      </c>
      <c r="C436" s="1" t="s">
        <v>1</v>
      </c>
      <c r="D436" s="5">
        <v>0</v>
      </c>
      <c r="E436">
        <v>3</v>
      </c>
      <c r="F436" s="7">
        <f t="shared" si="35"/>
        <v>0</v>
      </c>
      <c r="G436">
        <v>2.5</v>
      </c>
      <c r="H436" s="7">
        <f t="shared" si="36"/>
        <v>0</v>
      </c>
      <c r="I436" s="1">
        <v>26</v>
      </c>
      <c r="J436" s="7">
        <f t="shared" si="37"/>
        <v>1.1180339887498949</v>
      </c>
      <c r="K436">
        <v>100</v>
      </c>
      <c r="L436" s="7">
        <f t="shared" si="34"/>
        <v>0</v>
      </c>
      <c r="M436">
        <v>50</v>
      </c>
      <c r="N436" s="7">
        <f t="shared" si="38"/>
        <v>0</v>
      </c>
      <c r="O436">
        <v>0</v>
      </c>
    </row>
    <row r="437" spans="1:15">
      <c r="A437">
        <v>4</v>
      </c>
      <c r="B437">
        <v>5</v>
      </c>
      <c r="C437" s="1" t="s">
        <v>2</v>
      </c>
      <c r="D437" s="6" t="s">
        <v>42</v>
      </c>
      <c r="E437">
        <v>3</v>
      </c>
      <c r="F437" s="7">
        <f t="shared" si="35"/>
        <v>0</v>
      </c>
      <c r="G437">
        <v>2.5</v>
      </c>
      <c r="H437" s="7">
        <f t="shared" si="36"/>
        <v>0</v>
      </c>
      <c r="I437" s="1">
        <v>10</v>
      </c>
      <c r="J437" s="7">
        <f t="shared" si="37"/>
        <v>-0.67082039324993692</v>
      </c>
      <c r="K437">
        <v>100</v>
      </c>
      <c r="L437" s="7">
        <f t="shared" si="34"/>
        <v>0</v>
      </c>
      <c r="M437">
        <v>50</v>
      </c>
      <c r="N437" s="7">
        <f t="shared" si="38"/>
        <v>0</v>
      </c>
      <c r="O437">
        <v>0</v>
      </c>
    </row>
    <row r="438" spans="1:15">
      <c r="A438">
        <v>4</v>
      </c>
      <c r="B438">
        <v>5</v>
      </c>
      <c r="C438" s="1" t="s">
        <v>2</v>
      </c>
      <c r="D438" s="6" t="s">
        <v>42</v>
      </c>
      <c r="E438">
        <v>3</v>
      </c>
      <c r="F438" s="7">
        <f t="shared" si="35"/>
        <v>0</v>
      </c>
      <c r="G438">
        <v>2.5</v>
      </c>
      <c r="H438" s="7">
        <f t="shared" si="36"/>
        <v>0</v>
      </c>
      <c r="I438" s="1">
        <v>12</v>
      </c>
      <c r="J438" s="7">
        <f t="shared" si="37"/>
        <v>-0.44721359549995793</v>
      </c>
      <c r="K438">
        <v>100</v>
      </c>
      <c r="L438" s="7">
        <f t="shared" si="34"/>
        <v>0</v>
      </c>
      <c r="M438">
        <v>50</v>
      </c>
      <c r="N438" s="7">
        <f t="shared" si="38"/>
        <v>0</v>
      </c>
      <c r="O438">
        <v>0</v>
      </c>
    </row>
    <row r="439" spans="1:15">
      <c r="A439">
        <v>4</v>
      </c>
      <c r="B439">
        <v>5</v>
      </c>
      <c r="C439" s="1" t="s">
        <v>2</v>
      </c>
      <c r="D439" s="6" t="s">
        <v>42</v>
      </c>
      <c r="E439">
        <v>3</v>
      </c>
      <c r="F439" s="7">
        <f t="shared" si="35"/>
        <v>0</v>
      </c>
      <c r="G439">
        <v>2.5</v>
      </c>
      <c r="H439" s="7">
        <f t="shared" si="36"/>
        <v>0</v>
      </c>
      <c r="I439" s="1">
        <v>14</v>
      </c>
      <c r="J439" s="7">
        <f t="shared" si="37"/>
        <v>-0.22360679774997896</v>
      </c>
      <c r="K439">
        <v>100</v>
      </c>
      <c r="L439" s="7">
        <f t="shared" si="34"/>
        <v>0</v>
      </c>
      <c r="M439">
        <v>50</v>
      </c>
      <c r="N439" s="7">
        <f t="shared" si="38"/>
        <v>0</v>
      </c>
      <c r="O439">
        <v>0</v>
      </c>
    </row>
    <row r="440" spans="1:15">
      <c r="A440">
        <v>4</v>
      </c>
      <c r="B440">
        <v>5</v>
      </c>
      <c r="C440" s="1" t="s">
        <v>2</v>
      </c>
      <c r="D440" s="6" t="s">
        <v>42</v>
      </c>
      <c r="E440">
        <v>3</v>
      </c>
      <c r="F440" s="7">
        <f t="shared" si="35"/>
        <v>0</v>
      </c>
      <c r="G440">
        <v>2.5</v>
      </c>
      <c r="H440" s="7">
        <f t="shared" si="36"/>
        <v>0</v>
      </c>
      <c r="I440" s="1">
        <v>16</v>
      </c>
      <c r="J440" s="7">
        <f t="shared" si="37"/>
        <v>0</v>
      </c>
      <c r="K440">
        <v>100</v>
      </c>
      <c r="L440" s="7">
        <f t="shared" si="34"/>
        <v>0</v>
      </c>
      <c r="M440">
        <v>50</v>
      </c>
      <c r="N440" s="7">
        <f t="shared" si="38"/>
        <v>0</v>
      </c>
      <c r="O440">
        <v>0</v>
      </c>
    </row>
    <row r="441" spans="1:15">
      <c r="A441">
        <v>4</v>
      </c>
      <c r="B441">
        <v>5</v>
      </c>
      <c r="C441" s="1" t="s">
        <v>2</v>
      </c>
      <c r="D441" s="6" t="s">
        <v>42</v>
      </c>
      <c r="E441">
        <v>3</v>
      </c>
      <c r="F441" s="7">
        <f t="shared" si="35"/>
        <v>0</v>
      </c>
      <c r="G441">
        <v>2.5</v>
      </c>
      <c r="H441" s="7">
        <f t="shared" si="36"/>
        <v>0</v>
      </c>
      <c r="I441" s="1">
        <v>18</v>
      </c>
      <c r="J441" s="7">
        <f t="shared" si="37"/>
        <v>0.22360679774997896</v>
      </c>
      <c r="K441">
        <v>100</v>
      </c>
      <c r="L441" s="7">
        <f t="shared" si="34"/>
        <v>0</v>
      </c>
      <c r="M441">
        <v>50</v>
      </c>
      <c r="N441" s="7">
        <f t="shared" si="38"/>
        <v>0</v>
      </c>
      <c r="O441">
        <v>0</v>
      </c>
    </row>
    <row r="442" spans="1:15">
      <c r="A442">
        <v>4</v>
      </c>
      <c r="B442">
        <v>5</v>
      </c>
      <c r="C442" s="1" t="s">
        <v>2</v>
      </c>
      <c r="D442" s="6" t="s">
        <v>42</v>
      </c>
      <c r="E442">
        <v>3</v>
      </c>
      <c r="F442" s="7">
        <f t="shared" si="35"/>
        <v>0</v>
      </c>
      <c r="G442">
        <v>2.5</v>
      </c>
      <c r="H442" s="7">
        <f t="shared" si="36"/>
        <v>0</v>
      </c>
      <c r="I442" s="1">
        <v>20</v>
      </c>
      <c r="J442" s="7">
        <f t="shared" si="37"/>
        <v>0.44721359549995793</v>
      </c>
      <c r="K442">
        <v>100</v>
      </c>
      <c r="L442" s="7">
        <f t="shared" si="34"/>
        <v>0</v>
      </c>
      <c r="M442">
        <v>50</v>
      </c>
      <c r="N442" s="7">
        <f t="shared" si="38"/>
        <v>0</v>
      </c>
      <c r="O442">
        <v>0</v>
      </c>
    </row>
    <row r="443" spans="1:15">
      <c r="A443">
        <v>4</v>
      </c>
      <c r="B443">
        <v>5</v>
      </c>
      <c r="C443" s="1" t="s">
        <v>2</v>
      </c>
      <c r="D443" s="6" t="s">
        <v>42</v>
      </c>
      <c r="E443">
        <v>3</v>
      </c>
      <c r="F443" s="7">
        <f t="shared" si="35"/>
        <v>0</v>
      </c>
      <c r="G443">
        <v>2.5</v>
      </c>
      <c r="H443" s="7">
        <f t="shared" si="36"/>
        <v>0</v>
      </c>
      <c r="I443" s="1">
        <v>22</v>
      </c>
      <c r="J443" s="7">
        <f t="shared" si="37"/>
        <v>0.67082039324993692</v>
      </c>
      <c r="K443">
        <v>100</v>
      </c>
      <c r="L443" s="7">
        <f t="shared" si="34"/>
        <v>0</v>
      </c>
      <c r="M443">
        <v>50</v>
      </c>
      <c r="N443" s="7">
        <f t="shared" si="38"/>
        <v>0</v>
      </c>
      <c r="O443">
        <v>0</v>
      </c>
    </row>
    <row r="444" spans="1:15">
      <c r="A444">
        <v>4</v>
      </c>
      <c r="B444">
        <v>5</v>
      </c>
      <c r="C444" s="1" t="s">
        <v>2</v>
      </c>
      <c r="D444" s="6" t="s">
        <v>42</v>
      </c>
      <c r="E444">
        <v>3</v>
      </c>
      <c r="F444" s="7">
        <f t="shared" si="35"/>
        <v>0</v>
      </c>
      <c r="G444">
        <v>2.5</v>
      </c>
      <c r="H444" s="7">
        <f t="shared" si="36"/>
        <v>0</v>
      </c>
      <c r="I444" s="1">
        <v>24</v>
      </c>
      <c r="J444" s="7">
        <f t="shared" si="37"/>
        <v>0.89442719099991586</v>
      </c>
      <c r="K444">
        <v>100</v>
      </c>
      <c r="L444" s="7">
        <f t="shared" si="34"/>
        <v>0</v>
      </c>
      <c r="M444">
        <v>50</v>
      </c>
      <c r="N444" s="7">
        <f t="shared" si="38"/>
        <v>0</v>
      </c>
      <c r="O444">
        <v>0</v>
      </c>
    </row>
    <row r="445" spans="1:15">
      <c r="A445">
        <v>4</v>
      </c>
      <c r="B445">
        <v>5</v>
      </c>
      <c r="C445" s="1" t="s">
        <v>2</v>
      </c>
      <c r="D445" s="6" t="s">
        <v>42</v>
      </c>
      <c r="E445">
        <v>3</v>
      </c>
      <c r="F445" s="7">
        <f t="shared" si="35"/>
        <v>0</v>
      </c>
      <c r="G445">
        <v>2.5</v>
      </c>
      <c r="H445" s="7">
        <f t="shared" si="36"/>
        <v>0</v>
      </c>
      <c r="I445" s="1">
        <v>26</v>
      </c>
      <c r="J445" s="7">
        <f t="shared" si="37"/>
        <v>1.1180339887498949</v>
      </c>
      <c r="K445">
        <v>100</v>
      </c>
      <c r="L445" s="7">
        <f t="shared" si="34"/>
        <v>0</v>
      </c>
      <c r="M445">
        <v>50</v>
      </c>
      <c r="N445" s="7">
        <f t="shared" si="38"/>
        <v>0</v>
      </c>
      <c r="O445">
        <v>0</v>
      </c>
    </row>
    <row r="446" spans="1:15">
      <c r="A446">
        <v>4</v>
      </c>
      <c r="B446">
        <v>5</v>
      </c>
      <c r="C446" s="1" t="s">
        <v>3</v>
      </c>
      <c r="D446" s="5">
        <v>0.5</v>
      </c>
      <c r="E446">
        <v>3</v>
      </c>
      <c r="F446" s="7">
        <f t="shared" si="35"/>
        <v>0</v>
      </c>
      <c r="G446">
        <v>2.5</v>
      </c>
      <c r="H446" s="7">
        <f t="shared" si="36"/>
        <v>0</v>
      </c>
      <c r="I446" s="1">
        <v>10</v>
      </c>
      <c r="J446" s="7">
        <f t="shared" si="37"/>
        <v>-0.67082039324993692</v>
      </c>
      <c r="K446">
        <v>100</v>
      </c>
      <c r="L446" s="7">
        <f t="shared" si="34"/>
        <v>0</v>
      </c>
      <c r="M446">
        <v>50</v>
      </c>
      <c r="N446" s="7">
        <f t="shared" si="38"/>
        <v>0</v>
      </c>
      <c r="O446">
        <v>0</v>
      </c>
    </row>
    <row r="447" spans="1:15">
      <c r="A447">
        <v>4</v>
      </c>
      <c r="B447">
        <v>5</v>
      </c>
      <c r="C447" s="1" t="s">
        <v>3</v>
      </c>
      <c r="D447" s="5">
        <v>0.75</v>
      </c>
      <c r="E447">
        <v>3</v>
      </c>
      <c r="F447" s="7">
        <f t="shared" si="35"/>
        <v>0</v>
      </c>
      <c r="G447">
        <v>2.5</v>
      </c>
      <c r="H447" s="7">
        <f t="shared" si="36"/>
        <v>0</v>
      </c>
      <c r="I447" s="1">
        <v>12</v>
      </c>
      <c r="J447" s="7">
        <f t="shared" si="37"/>
        <v>-0.44721359549995793</v>
      </c>
      <c r="K447">
        <v>100</v>
      </c>
      <c r="L447" s="7">
        <f t="shared" si="34"/>
        <v>0</v>
      </c>
      <c r="M447">
        <v>50</v>
      </c>
      <c r="N447" s="7">
        <f t="shared" si="38"/>
        <v>0</v>
      </c>
      <c r="O447">
        <v>0</v>
      </c>
    </row>
    <row r="448" spans="1:15">
      <c r="A448">
        <v>4</v>
      </c>
      <c r="B448">
        <v>5</v>
      </c>
      <c r="C448" s="1" t="s">
        <v>3</v>
      </c>
      <c r="D448" s="5">
        <v>0.9</v>
      </c>
      <c r="E448">
        <v>3</v>
      </c>
      <c r="F448" s="7">
        <f t="shared" si="35"/>
        <v>0</v>
      </c>
      <c r="G448">
        <v>2.5</v>
      </c>
      <c r="H448" s="7">
        <f t="shared" si="36"/>
        <v>0</v>
      </c>
      <c r="I448" s="1">
        <v>14</v>
      </c>
      <c r="J448" s="7">
        <f t="shared" si="37"/>
        <v>-0.22360679774997896</v>
      </c>
      <c r="K448">
        <v>100</v>
      </c>
      <c r="L448" s="7">
        <f t="shared" si="34"/>
        <v>0</v>
      </c>
      <c r="M448">
        <v>50</v>
      </c>
      <c r="N448" s="7">
        <f t="shared" si="38"/>
        <v>0</v>
      </c>
      <c r="O448">
        <v>0</v>
      </c>
    </row>
    <row r="449" spans="1:15">
      <c r="A449">
        <v>4</v>
      </c>
      <c r="B449">
        <v>5</v>
      </c>
      <c r="C449" s="1" t="s">
        <v>3</v>
      </c>
      <c r="D449" s="5">
        <v>0.9</v>
      </c>
      <c r="E449">
        <v>3</v>
      </c>
      <c r="F449" s="7">
        <f t="shared" si="35"/>
        <v>0</v>
      </c>
      <c r="G449">
        <v>2.5</v>
      </c>
      <c r="H449" s="7">
        <f t="shared" si="36"/>
        <v>0</v>
      </c>
      <c r="I449" s="1">
        <v>16</v>
      </c>
      <c r="J449" s="7">
        <f t="shared" si="37"/>
        <v>0</v>
      </c>
      <c r="K449">
        <v>100</v>
      </c>
      <c r="L449" s="7">
        <f t="shared" si="34"/>
        <v>0</v>
      </c>
      <c r="M449">
        <v>50</v>
      </c>
      <c r="N449" s="7">
        <f t="shared" si="38"/>
        <v>0</v>
      </c>
      <c r="O449">
        <v>0</v>
      </c>
    </row>
    <row r="450" spans="1:15">
      <c r="A450">
        <v>4</v>
      </c>
      <c r="B450">
        <v>5</v>
      </c>
      <c r="C450" s="1" t="s">
        <v>3</v>
      </c>
      <c r="D450" s="5">
        <v>0.8</v>
      </c>
      <c r="E450">
        <v>3</v>
      </c>
      <c r="F450" s="7">
        <f t="shared" si="35"/>
        <v>0</v>
      </c>
      <c r="G450">
        <v>2.5</v>
      </c>
      <c r="H450" s="7">
        <f t="shared" si="36"/>
        <v>0</v>
      </c>
      <c r="I450" s="1">
        <v>18</v>
      </c>
      <c r="J450" s="7">
        <f t="shared" si="37"/>
        <v>0.22360679774997896</v>
      </c>
      <c r="K450">
        <v>100</v>
      </c>
      <c r="L450" s="7">
        <f t="shared" si="34"/>
        <v>0</v>
      </c>
      <c r="M450">
        <v>50</v>
      </c>
      <c r="N450" s="7">
        <f t="shared" si="38"/>
        <v>0</v>
      </c>
      <c r="O450">
        <v>0</v>
      </c>
    </row>
    <row r="451" spans="1:15">
      <c r="A451">
        <v>4</v>
      </c>
      <c r="B451">
        <v>5</v>
      </c>
      <c r="C451" s="1" t="s">
        <v>3</v>
      </c>
      <c r="D451" s="5">
        <v>0.5</v>
      </c>
      <c r="E451">
        <v>3</v>
      </c>
      <c r="F451" s="7">
        <f t="shared" si="35"/>
        <v>0</v>
      </c>
      <c r="G451">
        <v>2.5</v>
      </c>
      <c r="H451" s="7">
        <f t="shared" si="36"/>
        <v>0</v>
      </c>
      <c r="I451" s="1">
        <v>20</v>
      </c>
      <c r="J451" s="7">
        <f t="shared" si="37"/>
        <v>0.44721359549995793</v>
      </c>
      <c r="K451">
        <v>100</v>
      </c>
      <c r="L451" s="7">
        <f t="shared" ref="L451:L514" si="39">(K451-100)/STDEV(0,50,100)</f>
        <v>0</v>
      </c>
      <c r="M451">
        <v>50</v>
      </c>
      <c r="N451" s="7">
        <f t="shared" si="38"/>
        <v>0</v>
      </c>
      <c r="O451">
        <v>0</v>
      </c>
    </row>
    <row r="452" spans="1:15">
      <c r="A452">
        <v>4</v>
      </c>
      <c r="B452">
        <v>5</v>
      </c>
      <c r="C452" s="1" t="s">
        <v>3</v>
      </c>
      <c r="D452" s="5">
        <v>0.2</v>
      </c>
      <c r="E452">
        <v>3</v>
      </c>
      <c r="F452" s="7">
        <f t="shared" si="35"/>
        <v>0</v>
      </c>
      <c r="G452">
        <v>2.5</v>
      </c>
      <c r="H452" s="7">
        <f t="shared" si="36"/>
        <v>0</v>
      </c>
      <c r="I452" s="1">
        <v>22</v>
      </c>
      <c r="J452" s="7">
        <f t="shared" si="37"/>
        <v>0.67082039324993692</v>
      </c>
      <c r="K452">
        <v>100</v>
      </c>
      <c r="L452" s="7">
        <f t="shared" si="39"/>
        <v>0</v>
      </c>
      <c r="M452">
        <v>50</v>
      </c>
      <c r="N452" s="7">
        <f t="shared" si="38"/>
        <v>0</v>
      </c>
      <c r="O452">
        <v>0</v>
      </c>
    </row>
    <row r="453" spans="1:15">
      <c r="A453">
        <v>4</v>
      </c>
      <c r="B453">
        <v>5</v>
      </c>
      <c r="C453" s="1" t="s">
        <v>3</v>
      </c>
      <c r="D453" s="5">
        <v>0.1</v>
      </c>
      <c r="E453">
        <v>3</v>
      </c>
      <c r="F453" s="7">
        <f t="shared" si="35"/>
        <v>0</v>
      </c>
      <c r="G453">
        <v>2.5</v>
      </c>
      <c r="H453" s="7">
        <f t="shared" si="36"/>
        <v>0</v>
      </c>
      <c r="I453" s="1">
        <v>24</v>
      </c>
      <c r="J453" s="7">
        <f t="shared" si="37"/>
        <v>0.89442719099991586</v>
      </c>
      <c r="K453">
        <v>100</v>
      </c>
      <c r="L453" s="7">
        <f t="shared" si="39"/>
        <v>0</v>
      </c>
      <c r="M453">
        <v>50</v>
      </c>
      <c r="N453" s="7">
        <f t="shared" si="38"/>
        <v>0</v>
      </c>
      <c r="O453">
        <v>0</v>
      </c>
    </row>
    <row r="454" spans="1:15">
      <c r="A454">
        <v>4</v>
      </c>
      <c r="B454">
        <v>5</v>
      </c>
      <c r="C454" s="1" t="s">
        <v>3</v>
      </c>
      <c r="D454" s="5">
        <v>0.02</v>
      </c>
      <c r="E454">
        <v>3</v>
      </c>
      <c r="F454" s="7">
        <f t="shared" si="35"/>
        <v>0</v>
      </c>
      <c r="G454">
        <v>2.5</v>
      </c>
      <c r="H454" s="7">
        <f t="shared" si="36"/>
        <v>0</v>
      </c>
      <c r="I454" s="1">
        <v>26</v>
      </c>
      <c r="J454" s="7">
        <f t="shared" si="37"/>
        <v>1.1180339887498949</v>
      </c>
      <c r="K454">
        <v>100</v>
      </c>
      <c r="L454" s="7">
        <f t="shared" si="39"/>
        <v>0</v>
      </c>
      <c r="M454">
        <v>50</v>
      </c>
      <c r="N454" s="7">
        <f t="shared" si="38"/>
        <v>0</v>
      </c>
      <c r="O454">
        <v>0</v>
      </c>
    </row>
    <row r="455" spans="1:15">
      <c r="A455">
        <v>6</v>
      </c>
      <c r="B455">
        <v>4</v>
      </c>
      <c r="C455" s="1" t="s">
        <v>1</v>
      </c>
      <c r="D455" s="5">
        <v>0</v>
      </c>
      <c r="E455">
        <v>3</v>
      </c>
      <c r="F455" s="7">
        <f t="shared" si="35"/>
        <v>0</v>
      </c>
      <c r="G455">
        <v>2.5</v>
      </c>
      <c r="H455" s="7">
        <f t="shared" si="36"/>
        <v>0</v>
      </c>
      <c r="I455" s="1">
        <v>16</v>
      </c>
      <c r="J455" s="7">
        <f t="shared" si="37"/>
        <v>0</v>
      </c>
      <c r="K455" s="1">
        <v>0</v>
      </c>
      <c r="L455" s="7">
        <f t="shared" si="39"/>
        <v>-2</v>
      </c>
      <c r="M455" s="1">
        <v>0</v>
      </c>
      <c r="N455" s="7">
        <f t="shared" si="38"/>
        <v>-1</v>
      </c>
      <c r="O455">
        <v>0</v>
      </c>
    </row>
    <row r="456" spans="1:15">
      <c r="A456">
        <v>6</v>
      </c>
      <c r="B456">
        <v>4</v>
      </c>
      <c r="C456" s="1" t="s">
        <v>1</v>
      </c>
      <c r="D456" s="5">
        <v>0.3</v>
      </c>
      <c r="E456">
        <v>3</v>
      </c>
      <c r="F456" s="7">
        <f t="shared" si="35"/>
        <v>0</v>
      </c>
      <c r="G456">
        <v>2.5</v>
      </c>
      <c r="H456" s="7">
        <f t="shared" si="36"/>
        <v>0</v>
      </c>
      <c r="I456" s="1">
        <v>16</v>
      </c>
      <c r="J456" s="7">
        <f t="shared" si="37"/>
        <v>0</v>
      </c>
      <c r="K456" s="1">
        <v>50</v>
      </c>
      <c r="L456" s="7">
        <f t="shared" si="39"/>
        <v>-1</v>
      </c>
      <c r="M456" s="1">
        <v>0</v>
      </c>
      <c r="N456" s="7">
        <f t="shared" si="38"/>
        <v>-1</v>
      </c>
      <c r="O456">
        <v>0</v>
      </c>
    </row>
    <row r="457" spans="1:15">
      <c r="A457">
        <v>6</v>
      </c>
      <c r="B457">
        <v>4</v>
      </c>
      <c r="C457" s="1" t="s">
        <v>1</v>
      </c>
      <c r="D457" s="5">
        <v>0.2</v>
      </c>
      <c r="E457">
        <v>3</v>
      </c>
      <c r="F457" s="7">
        <f t="shared" si="35"/>
        <v>0</v>
      </c>
      <c r="G457">
        <v>2.5</v>
      </c>
      <c r="H457" s="7">
        <f t="shared" si="36"/>
        <v>0</v>
      </c>
      <c r="I457" s="1">
        <v>16</v>
      </c>
      <c r="J457" s="7">
        <f t="shared" si="37"/>
        <v>0</v>
      </c>
      <c r="K457" s="1">
        <v>100</v>
      </c>
      <c r="L457" s="7">
        <f t="shared" si="39"/>
        <v>0</v>
      </c>
      <c r="M457" s="1">
        <v>0</v>
      </c>
      <c r="N457" s="7">
        <f t="shared" si="38"/>
        <v>-1</v>
      </c>
      <c r="O457">
        <v>0</v>
      </c>
    </row>
    <row r="458" spans="1:15">
      <c r="A458">
        <v>6</v>
      </c>
      <c r="B458">
        <v>4</v>
      </c>
      <c r="C458" s="1" t="s">
        <v>1</v>
      </c>
      <c r="D458" s="5">
        <v>0.1</v>
      </c>
      <c r="E458">
        <v>3</v>
      </c>
      <c r="F458" s="7">
        <f t="shared" si="35"/>
        <v>0</v>
      </c>
      <c r="G458">
        <v>2.5</v>
      </c>
      <c r="H458" s="7">
        <f t="shared" si="36"/>
        <v>0</v>
      </c>
      <c r="I458" s="1">
        <v>16</v>
      </c>
      <c r="J458" s="7">
        <f t="shared" si="37"/>
        <v>0</v>
      </c>
      <c r="K458" s="1">
        <v>0</v>
      </c>
      <c r="L458" s="7">
        <f t="shared" si="39"/>
        <v>-2</v>
      </c>
      <c r="M458" s="1">
        <v>50</v>
      </c>
      <c r="N458" s="7">
        <f t="shared" si="38"/>
        <v>0</v>
      </c>
      <c r="O458">
        <v>0</v>
      </c>
    </row>
    <row r="459" spans="1:15">
      <c r="A459">
        <v>6</v>
      </c>
      <c r="B459">
        <v>4</v>
      </c>
      <c r="C459" s="1" t="s">
        <v>1</v>
      </c>
      <c r="D459" s="5">
        <v>0.4</v>
      </c>
      <c r="E459">
        <v>3</v>
      </c>
      <c r="F459" s="7">
        <f t="shared" si="35"/>
        <v>0</v>
      </c>
      <c r="G459">
        <v>2.5</v>
      </c>
      <c r="H459" s="7">
        <f t="shared" si="36"/>
        <v>0</v>
      </c>
      <c r="I459" s="1">
        <v>16</v>
      </c>
      <c r="J459" s="7">
        <f t="shared" si="37"/>
        <v>0</v>
      </c>
      <c r="K459" s="1">
        <v>50</v>
      </c>
      <c r="L459" s="7">
        <f t="shared" si="39"/>
        <v>-1</v>
      </c>
      <c r="M459" s="1">
        <v>50</v>
      </c>
      <c r="N459" s="7">
        <f t="shared" si="38"/>
        <v>0</v>
      </c>
      <c r="O459">
        <v>0</v>
      </c>
    </row>
    <row r="460" spans="1:15">
      <c r="A460">
        <v>6</v>
      </c>
      <c r="B460">
        <v>4</v>
      </c>
      <c r="C460" s="1" t="s">
        <v>1</v>
      </c>
      <c r="D460" s="5">
        <v>0.6</v>
      </c>
      <c r="E460">
        <v>3</v>
      </c>
      <c r="F460" s="7">
        <f t="shared" si="35"/>
        <v>0</v>
      </c>
      <c r="G460">
        <v>2.5</v>
      </c>
      <c r="H460" s="7">
        <f t="shared" si="36"/>
        <v>0</v>
      </c>
      <c r="I460" s="1">
        <v>16</v>
      </c>
      <c r="J460" s="7">
        <f t="shared" si="37"/>
        <v>0</v>
      </c>
      <c r="K460" s="1">
        <v>100</v>
      </c>
      <c r="L460" s="7">
        <f t="shared" si="39"/>
        <v>0</v>
      </c>
      <c r="M460" s="1">
        <v>50</v>
      </c>
      <c r="N460" s="7">
        <f t="shared" si="38"/>
        <v>0</v>
      </c>
      <c r="O460">
        <v>0</v>
      </c>
    </row>
    <row r="461" spans="1:15">
      <c r="A461">
        <v>6</v>
      </c>
      <c r="B461">
        <v>4</v>
      </c>
      <c r="C461" s="1" t="s">
        <v>1</v>
      </c>
      <c r="D461" s="5">
        <v>0.15</v>
      </c>
      <c r="E461">
        <v>3</v>
      </c>
      <c r="F461" s="7">
        <f t="shared" si="35"/>
        <v>0</v>
      </c>
      <c r="G461">
        <v>2.5</v>
      </c>
      <c r="H461" s="7">
        <f t="shared" si="36"/>
        <v>0</v>
      </c>
      <c r="I461" s="1">
        <v>16</v>
      </c>
      <c r="J461" s="7">
        <f t="shared" si="37"/>
        <v>0</v>
      </c>
      <c r="K461" s="1">
        <v>0</v>
      </c>
      <c r="L461" s="7">
        <f t="shared" si="39"/>
        <v>-2</v>
      </c>
      <c r="M461" s="1">
        <v>100</v>
      </c>
      <c r="N461" s="7">
        <f t="shared" si="38"/>
        <v>1</v>
      </c>
      <c r="O461">
        <v>0</v>
      </c>
    </row>
    <row r="462" spans="1:15">
      <c r="A462">
        <v>6</v>
      </c>
      <c r="B462">
        <v>4</v>
      </c>
      <c r="C462" s="1" t="s">
        <v>1</v>
      </c>
      <c r="D462" s="5">
        <v>0.5</v>
      </c>
      <c r="E462">
        <v>3</v>
      </c>
      <c r="F462" s="7">
        <f t="shared" si="35"/>
        <v>0</v>
      </c>
      <c r="G462">
        <v>2.5</v>
      </c>
      <c r="H462" s="7">
        <f t="shared" si="36"/>
        <v>0</v>
      </c>
      <c r="I462" s="1">
        <v>16</v>
      </c>
      <c r="J462" s="7">
        <f t="shared" si="37"/>
        <v>0</v>
      </c>
      <c r="K462" s="1">
        <v>50</v>
      </c>
      <c r="L462" s="7">
        <f t="shared" si="39"/>
        <v>-1</v>
      </c>
      <c r="M462" s="1">
        <v>100</v>
      </c>
      <c r="N462" s="7">
        <f t="shared" si="38"/>
        <v>1</v>
      </c>
      <c r="O462">
        <v>0</v>
      </c>
    </row>
    <row r="463" spans="1:15">
      <c r="A463">
        <v>6</v>
      </c>
      <c r="B463">
        <v>4</v>
      </c>
      <c r="C463" s="1" t="s">
        <v>1</v>
      </c>
      <c r="D463" s="5">
        <v>0.8</v>
      </c>
      <c r="E463">
        <v>3</v>
      </c>
      <c r="F463" s="7">
        <f t="shared" si="35"/>
        <v>0</v>
      </c>
      <c r="G463">
        <v>2.5</v>
      </c>
      <c r="H463" s="7">
        <f t="shared" si="36"/>
        <v>0</v>
      </c>
      <c r="I463" s="1">
        <v>16</v>
      </c>
      <c r="J463" s="7">
        <f t="shared" si="37"/>
        <v>0</v>
      </c>
      <c r="K463" s="1">
        <v>100</v>
      </c>
      <c r="L463" s="7">
        <f t="shared" si="39"/>
        <v>0</v>
      </c>
      <c r="M463" s="1">
        <v>100</v>
      </c>
      <c r="N463" s="7">
        <f t="shared" si="38"/>
        <v>1</v>
      </c>
      <c r="O463">
        <v>0</v>
      </c>
    </row>
    <row r="464" spans="1:15">
      <c r="A464">
        <v>6</v>
      </c>
      <c r="B464">
        <v>4</v>
      </c>
      <c r="C464" s="1" t="s">
        <v>2</v>
      </c>
      <c r="D464" s="5">
        <v>0</v>
      </c>
      <c r="E464">
        <v>3</v>
      </c>
      <c r="F464" s="7">
        <f t="shared" si="35"/>
        <v>0</v>
      </c>
      <c r="G464">
        <v>2.5</v>
      </c>
      <c r="H464" s="7">
        <f t="shared" si="36"/>
        <v>0</v>
      </c>
      <c r="I464" s="1">
        <v>16</v>
      </c>
      <c r="J464" s="7">
        <f t="shared" si="37"/>
        <v>0</v>
      </c>
      <c r="K464" s="1">
        <v>0</v>
      </c>
      <c r="L464" s="7">
        <f t="shared" si="39"/>
        <v>-2</v>
      </c>
      <c r="M464" s="1">
        <v>0</v>
      </c>
      <c r="N464" s="7">
        <f t="shared" si="38"/>
        <v>-1</v>
      </c>
      <c r="O464">
        <v>0</v>
      </c>
    </row>
    <row r="465" spans="1:15">
      <c r="A465">
        <v>6</v>
      </c>
      <c r="B465">
        <v>4</v>
      </c>
      <c r="C465" s="1" t="s">
        <v>2</v>
      </c>
      <c r="D465" s="5">
        <v>0</v>
      </c>
      <c r="E465">
        <v>3</v>
      </c>
      <c r="F465" s="7">
        <f t="shared" si="35"/>
        <v>0</v>
      </c>
      <c r="G465">
        <v>2.5</v>
      </c>
      <c r="H465" s="7">
        <f t="shared" si="36"/>
        <v>0</v>
      </c>
      <c r="I465" s="1">
        <v>16</v>
      </c>
      <c r="J465" s="7">
        <f t="shared" si="37"/>
        <v>0</v>
      </c>
      <c r="K465" s="1">
        <v>50</v>
      </c>
      <c r="L465" s="7">
        <f t="shared" si="39"/>
        <v>-1</v>
      </c>
      <c r="M465" s="1">
        <v>0</v>
      </c>
      <c r="N465" s="7">
        <f t="shared" si="38"/>
        <v>-1</v>
      </c>
      <c r="O465">
        <v>0</v>
      </c>
    </row>
    <row r="466" spans="1:15">
      <c r="A466">
        <v>6</v>
      </c>
      <c r="B466">
        <v>4</v>
      </c>
      <c r="C466" s="1" t="s">
        <v>2</v>
      </c>
      <c r="D466" s="5">
        <v>0.1</v>
      </c>
      <c r="E466">
        <v>3</v>
      </c>
      <c r="F466" s="7">
        <f t="shared" ref="F466:F514" si="40">(E466-3)/STDEV($E$11:$E$20)</f>
        <v>0</v>
      </c>
      <c r="G466">
        <v>2.5</v>
      </c>
      <c r="H466" s="7">
        <f t="shared" si="36"/>
        <v>0</v>
      </c>
      <c r="I466" s="1">
        <v>16</v>
      </c>
      <c r="J466" s="7">
        <f t="shared" si="37"/>
        <v>0</v>
      </c>
      <c r="K466" s="1">
        <v>100</v>
      </c>
      <c r="L466" s="7">
        <f t="shared" si="39"/>
        <v>0</v>
      </c>
      <c r="M466" s="1">
        <v>0</v>
      </c>
      <c r="N466" s="7">
        <f t="shared" si="38"/>
        <v>-1</v>
      </c>
      <c r="O466">
        <v>0</v>
      </c>
    </row>
    <row r="467" spans="1:15">
      <c r="A467">
        <v>6</v>
      </c>
      <c r="B467">
        <v>4</v>
      </c>
      <c r="C467" s="1" t="s">
        <v>2</v>
      </c>
      <c r="D467" s="5">
        <v>0</v>
      </c>
      <c r="E467">
        <v>3</v>
      </c>
      <c r="F467" s="7">
        <f t="shared" si="40"/>
        <v>0</v>
      </c>
      <c r="G467">
        <v>2.5</v>
      </c>
      <c r="H467" s="7">
        <f t="shared" ref="H467:H514" si="41">(G467-2.5)/STDEV($G$11:$G$20)</f>
        <v>0</v>
      </c>
      <c r="I467" s="1">
        <v>16</v>
      </c>
      <c r="J467" s="7">
        <f t="shared" ref="J467:J514" si="42">(I467-16)/STDEV($I$101:$I$115)</f>
        <v>0</v>
      </c>
      <c r="K467" s="1">
        <v>0</v>
      </c>
      <c r="L467" s="7">
        <f t="shared" si="39"/>
        <v>-2</v>
      </c>
      <c r="M467" s="1">
        <v>50</v>
      </c>
      <c r="N467" s="7">
        <f t="shared" ref="N467:N514" si="43">(M467-50)/STDEV(0,50,100)</f>
        <v>0</v>
      </c>
      <c r="O467">
        <v>0</v>
      </c>
    </row>
    <row r="468" spans="1:15">
      <c r="A468">
        <v>6</v>
      </c>
      <c r="B468">
        <v>4</v>
      </c>
      <c r="C468" s="1" t="s">
        <v>2</v>
      </c>
      <c r="D468" s="5">
        <v>0.2</v>
      </c>
      <c r="E468">
        <v>3</v>
      </c>
      <c r="F468" s="7">
        <f t="shared" si="40"/>
        <v>0</v>
      </c>
      <c r="G468">
        <v>2.5</v>
      </c>
      <c r="H468" s="7">
        <f t="shared" si="41"/>
        <v>0</v>
      </c>
      <c r="I468" s="1">
        <v>16</v>
      </c>
      <c r="J468" s="7">
        <f t="shared" si="42"/>
        <v>0</v>
      </c>
      <c r="K468" s="1">
        <v>50</v>
      </c>
      <c r="L468" s="7">
        <f t="shared" si="39"/>
        <v>-1</v>
      </c>
      <c r="M468" s="1">
        <v>50</v>
      </c>
      <c r="N468" s="7">
        <f t="shared" si="43"/>
        <v>0</v>
      </c>
      <c r="O468">
        <v>0</v>
      </c>
    </row>
    <row r="469" spans="1:15">
      <c r="A469">
        <v>6</v>
      </c>
      <c r="B469">
        <v>4</v>
      </c>
      <c r="C469" s="1" t="s">
        <v>2</v>
      </c>
      <c r="D469" s="5">
        <v>0.4</v>
      </c>
      <c r="E469">
        <v>3</v>
      </c>
      <c r="F469" s="7">
        <f t="shared" si="40"/>
        <v>0</v>
      </c>
      <c r="G469">
        <v>2.5</v>
      </c>
      <c r="H469" s="7">
        <f t="shared" si="41"/>
        <v>0</v>
      </c>
      <c r="I469" s="1">
        <v>16</v>
      </c>
      <c r="J469" s="7">
        <f t="shared" si="42"/>
        <v>0</v>
      </c>
      <c r="K469" s="1">
        <v>100</v>
      </c>
      <c r="L469" s="7">
        <f t="shared" si="39"/>
        <v>0</v>
      </c>
      <c r="M469" s="1">
        <v>50</v>
      </c>
      <c r="N469" s="7">
        <f t="shared" si="43"/>
        <v>0</v>
      </c>
      <c r="O469">
        <v>0</v>
      </c>
    </row>
    <row r="470" spans="1:15">
      <c r="A470">
        <v>6</v>
      </c>
      <c r="B470">
        <v>4</v>
      </c>
      <c r="C470" s="1" t="s">
        <v>2</v>
      </c>
      <c r="D470" s="5">
        <v>0</v>
      </c>
      <c r="E470">
        <v>3</v>
      </c>
      <c r="F470" s="7">
        <f t="shared" si="40"/>
        <v>0</v>
      </c>
      <c r="G470">
        <v>2.5</v>
      </c>
      <c r="H470" s="7">
        <f t="shared" si="41"/>
        <v>0</v>
      </c>
      <c r="I470" s="1">
        <v>16</v>
      </c>
      <c r="J470" s="7">
        <f t="shared" si="42"/>
        <v>0</v>
      </c>
      <c r="K470" s="1">
        <v>0</v>
      </c>
      <c r="L470" s="7">
        <f t="shared" si="39"/>
        <v>-2</v>
      </c>
      <c r="M470" s="1">
        <v>100</v>
      </c>
      <c r="N470" s="7">
        <f t="shared" si="43"/>
        <v>1</v>
      </c>
      <c r="O470">
        <v>0</v>
      </c>
    </row>
    <row r="471" spans="1:15">
      <c r="A471">
        <v>6</v>
      </c>
      <c r="B471">
        <v>4</v>
      </c>
      <c r="C471" s="1" t="s">
        <v>2</v>
      </c>
      <c r="D471" s="5">
        <v>0.3</v>
      </c>
      <c r="E471">
        <v>3</v>
      </c>
      <c r="F471" s="7">
        <f t="shared" si="40"/>
        <v>0</v>
      </c>
      <c r="G471">
        <v>2.5</v>
      </c>
      <c r="H471" s="7">
        <f t="shared" si="41"/>
        <v>0</v>
      </c>
      <c r="I471" s="1">
        <v>16</v>
      </c>
      <c r="J471" s="7">
        <f t="shared" si="42"/>
        <v>0</v>
      </c>
      <c r="K471" s="1">
        <v>50</v>
      </c>
      <c r="L471" s="7">
        <f t="shared" si="39"/>
        <v>-1</v>
      </c>
      <c r="M471" s="1">
        <v>100</v>
      </c>
      <c r="N471" s="7">
        <f t="shared" si="43"/>
        <v>1</v>
      </c>
      <c r="O471">
        <v>0</v>
      </c>
    </row>
    <row r="472" spans="1:15">
      <c r="A472">
        <v>6</v>
      </c>
      <c r="B472">
        <v>4</v>
      </c>
      <c r="C472" s="1" t="s">
        <v>2</v>
      </c>
      <c r="D472" s="5">
        <v>0.6</v>
      </c>
      <c r="E472">
        <v>3</v>
      </c>
      <c r="F472" s="7">
        <f t="shared" si="40"/>
        <v>0</v>
      </c>
      <c r="G472">
        <v>2.5</v>
      </c>
      <c r="H472" s="7">
        <f t="shared" si="41"/>
        <v>0</v>
      </c>
      <c r="I472" s="1">
        <v>16</v>
      </c>
      <c r="J472" s="7">
        <f t="shared" si="42"/>
        <v>0</v>
      </c>
      <c r="K472" s="1">
        <v>100</v>
      </c>
      <c r="L472" s="7">
        <f t="shared" si="39"/>
        <v>0</v>
      </c>
      <c r="M472" s="1">
        <v>100</v>
      </c>
      <c r="N472" s="7">
        <f t="shared" si="43"/>
        <v>1</v>
      </c>
      <c r="O472">
        <v>0</v>
      </c>
    </row>
    <row r="473" spans="1:15">
      <c r="A473">
        <v>6</v>
      </c>
      <c r="B473">
        <v>4</v>
      </c>
      <c r="C473" s="1" t="s">
        <v>3</v>
      </c>
      <c r="D473" s="5">
        <v>0.1</v>
      </c>
      <c r="E473">
        <v>3</v>
      </c>
      <c r="F473" s="7">
        <f t="shared" si="40"/>
        <v>0</v>
      </c>
      <c r="G473">
        <v>2.5</v>
      </c>
      <c r="H473" s="7">
        <f t="shared" si="41"/>
        <v>0</v>
      </c>
      <c r="I473" s="1">
        <v>16</v>
      </c>
      <c r="J473" s="7">
        <f t="shared" si="42"/>
        <v>0</v>
      </c>
      <c r="K473" s="1">
        <v>0</v>
      </c>
      <c r="L473" s="7">
        <f t="shared" si="39"/>
        <v>-2</v>
      </c>
      <c r="M473" s="1">
        <v>0</v>
      </c>
      <c r="N473" s="7">
        <f t="shared" si="43"/>
        <v>-1</v>
      </c>
      <c r="O473">
        <v>0</v>
      </c>
    </row>
    <row r="474" spans="1:15">
      <c r="A474">
        <v>6</v>
      </c>
      <c r="B474">
        <v>4</v>
      </c>
      <c r="C474" s="1" t="s">
        <v>3</v>
      </c>
      <c r="D474" s="5">
        <v>0.3</v>
      </c>
      <c r="E474">
        <v>3</v>
      </c>
      <c r="F474" s="7">
        <f t="shared" si="40"/>
        <v>0</v>
      </c>
      <c r="G474">
        <v>2.5</v>
      </c>
      <c r="H474" s="7">
        <f t="shared" si="41"/>
        <v>0</v>
      </c>
      <c r="I474" s="1">
        <v>16</v>
      </c>
      <c r="J474" s="7">
        <f t="shared" si="42"/>
        <v>0</v>
      </c>
      <c r="K474" s="1">
        <v>50</v>
      </c>
      <c r="L474" s="7">
        <f t="shared" si="39"/>
        <v>-1</v>
      </c>
      <c r="M474" s="1">
        <v>0</v>
      </c>
      <c r="N474" s="7">
        <f t="shared" si="43"/>
        <v>-1</v>
      </c>
      <c r="O474">
        <v>0</v>
      </c>
    </row>
    <row r="475" spans="1:15">
      <c r="A475">
        <v>6</v>
      </c>
      <c r="B475">
        <v>4</v>
      </c>
      <c r="C475" s="1" t="s">
        <v>3</v>
      </c>
      <c r="D475" s="5">
        <v>0.5</v>
      </c>
      <c r="E475">
        <v>3</v>
      </c>
      <c r="F475" s="7">
        <f t="shared" si="40"/>
        <v>0</v>
      </c>
      <c r="G475">
        <v>2.5</v>
      </c>
      <c r="H475" s="7">
        <f t="shared" si="41"/>
        <v>0</v>
      </c>
      <c r="I475" s="1">
        <v>16</v>
      </c>
      <c r="J475" s="7">
        <f t="shared" si="42"/>
        <v>0</v>
      </c>
      <c r="K475" s="1">
        <v>100</v>
      </c>
      <c r="L475" s="7">
        <f t="shared" si="39"/>
        <v>0</v>
      </c>
      <c r="M475" s="1">
        <v>0</v>
      </c>
      <c r="N475" s="7">
        <f t="shared" si="43"/>
        <v>-1</v>
      </c>
      <c r="O475">
        <v>0</v>
      </c>
    </row>
    <row r="476" spans="1:15">
      <c r="A476">
        <v>6</v>
      </c>
      <c r="B476">
        <v>4</v>
      </c>
      <c r="C476" s="1" t="s">
        <v>3</v>
      </c>
      <c r="D476" s="6" t="s">
        <v>42</v>
      </c>
      <c r="E476">
        <v>3</v>
      </c>
      <c r="F476" s="7">
        <f t="shared" si="40"/>
        <v>0</v>
      </c>
      <c r="G476">
        <v>2.5</v>
      </c>
      <c r="H476" s="7">
        <f t="shared" si="41"/>
        <v>0</v>
      </c>
      <c r="I476" s="1">
        <v>16</v>
      </c>
      <c r="J476" s="7">
        <f t="shared" si="42"/>
        <v>0</v>
      </c>
      <c r="K476" s="1">
        <v>0</v>
      </c>
      <c r="L476" s="7">
        <f t="shared" si="39"/>
        <v>-2</v>
      </c>
      <c r="M476" s="1">
        <v>50</v>
      </c>
      <c r="N476" s="7">
        <f t="shared" si="43"/>
        <v>0</v>
      </c>
      <c r="O476">
        <v>0</v>
      </c>
    </row>
    <row r="477" spans="1:15">
      <c r="A477">
        <v>6</v>
      </c>
      <c r="B477">
        <v>4</v>
      </c>
      <c r="C477" s="1" t="s">
        <v>3</v>
      </c>
      <c r="D477" s="6" t="s">
        <v>42</v>
      </c>
      <c r="E477">
        <v>3</v>
      </c>
      <c r="F477" s="7">
        <f t="shared" si="40"/>
        <v>0</v>
      </c>
      <c r="G477">
        <v>2.5</v>
      </c>
      <c r="H477" s="7">
        <f t="shared" si="41"/>
        <v>0</v>
      </c>
      <c r="I477" s="1">
        <v>16</v>
      </c>
      <c r="J477" s="7">
        <f t="shared" si="42"/>
        <v>0</v>
      </c>
      <c r="K477" s="1">
        <v>50</v>
      </c>
      <c r="L477" s="7">
        <f t="shared" si="39"/>
        <v>-1</v>
      </c>
      <c r="M477" s="1">
        <v>50</v>
      </c>
      <c r="N477" s="7">
        <f t="shared" si="43"/>
        <v>0</v>
      </c>
      <c r="O477">
        <v>0</v>
      </c>
    </row>
    <row r="478" spans="1:15">
      <c r="A478">
        <v>6</v>
      </c>
      <c r="B478">
        <v>4</v>
      </c>
      <c r="C478" s="1" t="s">
        <v>3</v>
      </c>
      <c r="D478" s="5">
        <v>0.9</v>
      </c>
      <c r="E478">
        <v>3</v>
      </c>
      <c r="F478" s="7">
        <f t="shared" si="40"/>
        <v>0</v>
      </c>
      <c r="G478">
        <v>2.5</v>
      </c>
      <c r="H478" s="7">
        <f t="shared" si="41"/>
        <v>0</v>
      </c>
      <c r="I478" s="1">
        <v>16</v>
      </c>
      <c r="J478" s="7">
        <f t="shared" si="42"/>
        <v>0</v>
      </c>
      <c r="K478" s="1">
        <v>100</v>
      </c>
      <c r="L478" s="7">
        <f t="shared" si="39"/>
        <v>0</v>
      </c>
      <c r="M478" s="1">
        <v>50</v>
      </c>
      <c r="N478" s="7">
        <f t="shared" si="43"/>
        <v>0</v>
      </c>
      <c r="O478">
        <v>0</v>
      </c>
    </row>
    <row r="479" spans="1:15">
      <c r="A479">
        <v>6</v>
      </c>
      <c r="B479">
        <v>4</v>
      </c>
      <c r="C479" s="1" t="s">
        <v>3</v>
      </c>
      <c r="D479" s="6" t="s">
        <v>42</v>
      </c>
      <c r="E479">
        <v>3</v>
      </c>
      <c r="F479" s="7">
        <f t="shared" si="40"/>
        <v>0</v>
      </c>
      <c r="G479">
        <v>2.5</v>
      </c>
      <c r="H479" s="7">
        <f t="shared" si="41"/>
        <v>0</v>
      </c>
      <c r="I479" s="1">
        <v>16</v>
      </c>
      <c r="J479" s="7">
        <f t="shared" si="42"/>
        <v>0</v>
      </c>
      <c r="K479" s="1">
        <v>0</v>
      </c>
      <c r="L479" s="7">
        <f t="shared" si="39"/>
        <v>-2</v>
      </c>
      <c r="M479" s="1">
        <v>100</v>
      </c>
      <c r="N479" s="7">
        <f t="shared" si="43"/>
        <v>1</v>
      </c>
      <c r="O479">
        <v>0</v>
      </c>
    </row>
    <row r="480" spans="1:15">
      <c r="A480">
        <v>6</v>
      </c>
      <c r="B480">
        <v>4</v>
      </c>
      <c r="C480" s="1" t="s">
        <v>3</v>
      </c>
      <c r="D480" s="6" t="s">
        <v>42</v>
      </c>
      <c r="E480">
        <v>3</v>
      </c>
      <c r="F480" s="7">
        <f t="shared" si="40"/>
        <v>0</v>
      </c>
      <c r="G480">
        <v>2.5</v>
      </c>
      <c r="H480" s="7">
        <f t="shared" si="41"/>
        <v>0</v>
      </c>
      <c r="I480" s="1">
        <v>16</v>
      </c>
      <c r="J480" s="7">
        <f t="shared" si="42"/>
        <v>0</v>
      </c>
      <c r="K480" s="1">
        <v>50</v>
      </c>
      <c r="L480" s="7">
        <f t="shared" si="39"/>
        <v>-1</v>
      </c>
      <c r="M480" s="1">
        <v>100</v>
      </c>
      <c r="N480" s="7">
        <f t="shared" si="43"/>
        <v>1</v>
      </c>
      <c r="O480">
        <v>0</v>
      </c>
    </row>
    <row r="481" spans="1:15">
      <c r="A481">
        <v>6</v>
      </c>
      <c r="B481">
        <v>4</v>
      </c>
      <c r="C481" s="1" t="s">
        <v>3</v>
      </c>
      <c r="D481" s="5">
        <v>0.9</v>
      </c>
      <c r="E481">
        <v>3</v>
      </c>
      <c r="F481" s="7">
        <f t="shared" si="40"/>
        <v>0</v>
      </c>
      <c r="G481">
        <v>2.5</v>
      </c>
      <c r="H481" s="7">
        <f t="shared" si="41"/>
        <v>0</v>
      </c>
      <c r="I481" s="1">
        <v>16</v>
      </c>
      <c r="J481" s="7">
        <f t="shared" si="42"/>
        <v>0</v>
      </c>
      <c r="K481" s="1">
        <v>100</v>
      </c>
      <c r="L481" s="7">
        <f t="shared" si="39"/>
        <v>0</v>
      </c>
      <c r="M481" s="1">
        <v>100</v>
      </c>
      <c r="N481" s="7">
        <f t="shared" si="43"/>
        <v>1</v>
      </c>
      <c r="O481">
        <v>0</v>
      </c>
    </row>
    <row r="482" spans="1:15">
      <c r="A482">
        <v>6</v>
      </c>
      <c r="B482">
        <v>5</v>
      </c>
      <c r="C482" s="1" t="s">
        <v>1</v>
      </c>
      <c r="D482" s="5">
        <v>0</v>
      </c>
      <c r="E482">
        <v>3</v>
      </c>
      <c r="F482" s="7">
        <f t="shared" si="40"/>
        <v>0</v>
      </c>
      <c r="G482">
        <v>2.5</v>
      </c>
      <c r="H482" s="7">
        <f t="shared" si="41"/>
        <v>0</v>
      </c>
      <c r="I482" s="1">
        <v>16</v>
      </c>
      <c r="J482" s="7">
        <f t="shared" si="42"/>
        <v>0</v>
      </c>
      <c r="K482" s="1">
        <v>0</v>
      </c>
      <c r="L482" s="7">
        <f t="shared" si="39"/>
        <v>-2</v>
      </c>
      <c r="M482" s="1">
        <v>0</v>
      </c>
      <c r="N482" s="7">
        <f t="shared" si="43"/>
        <v>-1</v>
      </c>
      <c r="O482">
        <v>0</v>
      </c>
    </row>
    <row r="483" spans="1:15">
      <c r="A483">
        <v>6</v>
      </c>
      <c r="B483">
        <v>5</v>
      </c>
      <c r="C483" s="1" t="s">
        <v>1</v>
      </c>
      <c r="D483" s="5">
        <v>0.1</v>
      </c>
      <c r="E483">
        <v>3</v>
      </c>
      <c r="F483" s="7">
        <f t="shared" si="40"/>
        <v>0</v>
      </c>
      <c r="G483">
        <v>2.5</v>
      </c>
      <c r="H483" s="7">
        <f t="shared" si="41"/>
        <v>0</v>
      </c>
      <c r="I483" s="1">
        <v>16</v>
      </c>
      <c r="J483" s="7">
        <f t="shared" si="42"/>
        <v>0</v>
      </c>
      <c r="K483" s="1">
        <v>50</v>
      </c>
      <c r="L483" s="7">
        <f t="shared" si="39"/>
        <v>-1</v>
      </c>
      <c r="M483" s="1">
        <v>0</v>
      </c>
      <c r="N483" s="7">
        <f t="shared" si="43"/>
        <v>-1</v>
      </c>
      <c r="O483">
        <v>0</v>
      </c>
    </row>
    <row r="484" spans="1:15">
      <c r="A484">
        <v>6</v>
      </c>
      <c r="B484">
        <v>5</v>
      </c>
      <c r="C484" s="1" t="s">
        <v>1</v>
      </c>
      <c r="D484" s="5">
        <v>0.3</v>
      </c>
      <c r="E484">
        <v>3</v>
      </c>
      <c r="F484" s="7">
        <f t="shared" si="40"/>
        <v>0</v>
      </c>
      <c r="G484">
        <v>2.5</v>
      </c>
      <c r="H484" s="7">
        <f t="shared" si="41"/>
        <v>0</v>
      </c>
      <c r="I484" s="1">
        <v>16</v>
      </c>
      <c r="J484" s="7">
        <f t="shared" si="42"/>
        <v>0</v>
      </c>
      <c r="K484" s="1">
        <v>100</v>
      </c>
      <c r="L484" s="7">
        <f t="shared" si="39"/>
        <v>0</v>
      </c>
      <c r="M484" s="1">
        <v>0</v>
      </c>
      <c r="N484" s="7">
        <f t="shared" si="43"/>
        <v>-1</v>
      </c>
      <c r="O484">
        <v>0</v>
      </c>
    </row>
    <row r="485" spans="1:15">
      <c r="A485">
        <v>6</v>
      </c>
      <c r="B485">
        <v>5</v>
      </c>
      <c r="C485" s="1" t="s">
        <v>1</v>
      </c>
      <c r="D485" s="5">
        <v>0.05</v>
      </c>
      <c r="E485">
        <v>3</v>
      </c>
      <c r="F485" s="7">
        <f t="shared" si="40"/>
        <v>0</v>
      </c>
      <c r="G485">
        <v>2.5</v>
      </c>
      <c r="H485" s="7">
        <f t="shared" si="41"/>
        <v>0</v>
      </c>
      <c r="I485" s="1">
        <v>16</v>
      </c>
      <c r="J485" s="7">
        <f t="shared" si="42"/>
        <v>0</v>
      </c>
      <c r="K485" s="1">
        <v>0</v>
      </c>
      <c r="L485" s="7">
        <f t="shared" si="39"/>
        <v>-2</v>
      </c>
      <c r="M485" s="1">
        <v>50</v>
      </c>
      <c r="N485" s="7">
        <f t="shared" si="43"/>
        <v>0</v>
      </c>
      <c r="O485">
        <v>0</v>
      </c>
    </row>
    <row r="486" spans="1:15">
      <c r="A486">
        <v>6</v>
      </c>
      <c r="B486">
        <v>5</v>
      </c>
      <c r="C486" s="1" t="s">
        <v>1</v>
      </c>
      <c r="D486" s="5">
        <v>0.25</v>
      </c>
      <c r="E486">
        <v>3</v>
      </c>
      <c r="F486" s="7">
        <f t="shared" si="40"/>
        <v>0</v>
      </c>
      <c r="G486">
        <v>2.5</v>
      </c>
      <c r="H486" s="7">
        <f t="shared" si="41"/>
        <v>0</v>
      </c>
      <c r="I486" s="1">
        <v>16</v>
      </c>
      <c r="J486" s="7">
        <f t="shared" si="42"/>
        <v>0</v>
      </c>
      <c r="K486" s="1">
        <v>50</v>
      </c>
      <c r="L486" s="7">
        <f t="shared" si="39"/>
        <v>-1</v>
      </c>
      <c r="M486" s="1">
        <v>50</v>
      </c>
      <c r="N486" s="7">
        <f t="shared" si="43"/>
        <v>0</v>
      </c>
      <c r="O486">
        <v>0</v>
      </c>
    </row>
    <row r="487" spans="1:15">
      <c r="A487">
        <v>6</v>
      </c>
      <c r="B487">
        <v>5</v>
      </c>
      <c r="C487" s="1" t="s">
        <v>1</v>
      </c>
      <c r="D487" s="5">
        <v>0.5</v>
      </c>
      <c r="E487">
        <v>3</v>
      </c>
      <c r="F487" s="7">
        <f t="shared" si="40"/>
        <v>0</v>
      </c>
      <c r="G487">
        <v>2.5</v>
      </c>
      <c r="H487" s="7">
        <f t="shared" si="41"/>
        <v>0</v>
      </c>
      <c r="I487" s="1">
        <v>16</v>
      </c>
      <c r="J487" s="7">
        <f t="shared" si="42"/>
        <v>0</v>
      </c>
      <c r="K487" s="1">
        <v>100</v>
      </c>
      <c r="L487" s="7">
        <f t="shared" si="39"/>
        <v>0</v>
      </c>
      <c r="M487" s="1">
        <v>50</v>
      </c>
      <c r="N487" s="7">
        <f t="shared" si="43"/>
        <v>0</v>
      </c>
      <c r="O487">
        <v>0</v>
      </c>
    </row>
    <row r="488" spans="1:15">
      <c r="A488">
        <v>6</v>
      </c>
      <c r="B488">
        <v>5</v>
      </c>
      <c r="C488" s="1" t="s">
        <v>1</v>
      </c>
      <c r="D488" s="5">
        <v>0.1</v>
      </c>
      <c r="E488">
        <v>3</v>
      </c>
      <c r="F488" s="7">
        <f t="shared" si="40"/>
        <v>0</v>
      </c>
      <c r="G488">
        <v>2.5</v>
      </c>
      <c r="H488" s="7">
        <f t="shared" si="41"/>
        <v>0</v>
      </c>
      <c r="I488" s="1">
        <v>16</v>
      </c>
      <c r="J488" s="7">
        <f t="shared" si="42"/>
        <v>0</v>
      </c>
      <c r="K488" s="1">
        <v>0</v>
      </c>
      <c r="L488" s="7">
        <f t="shared" si="39"/>
        <v>-2</v>
      </c>
      <c r="M488" s="1">
        <v>100</v>
      </c>
      <c r="N488" s="7">
        <f t="shared" si="43"/>
        <v>1</v>
      </c>
      <c r="O488">
        <v>0</v>
      </c>
    </row>
    <row r="489" spans="1:15">
      <c r="A489">
        <v>6</v>
      </c>
      <c r="B489">
        <v>5</v>
      </c>
      <c r="C489" s="1" t="s">
        <v>1</v>
      </c>
      <c r="D489" s="5">
        <v>0.3</v>
      </c>
      <c r="E489">
        <v>3</v>
      </c>
      <c r="F489" s="7">
        <f t="shared" si="40"/>
        <v>0</v>
      </c>
      <c r="G489">
        <v>2.5</v>
      </c>
      <c r="H489" s="7">
        <f t="shared" si="41"/>
        <v>0</v>
      </c>
      <c r="I489" s="1">
        <v>16</v>
      </c>
      <c r="J489" s="7">
        <f t="shared" si="42"/>
        <v>0</v>
      </c>
      <c r="K489" s="1">
        <v>50</v>
      </c>
      <c r="L489" s="7">
        <f t="shared" si="39"/>
        <v>-1</v>
      </c>
      <c r="M489" s="1">
        <v>100</v>
      </c>
      <c r="N489" s="7">
        <f t="shared" si="43"/>
        <v>1</v>
      </c>
      <c r="O489">
        <v>0</v>
      </c>
    </row>
    <row r="490" spans="1:15">
      <c r="A490">
        <v>6</v>
      </c>
      <c r="B490">
        <v>5</v>
      </c>
      <c r="C490" s="1" t="s">
        <v>1</v>
      </c>
      <c r="D490" s="5">
        <v>0.7</v>
      </c>
      <c r="E490">
        <v>3</v>
      </c>
      <c r="F490" s="7">
        <f t="shared" si="40"/>
        <v>0</v>
      </c>
      <c r="G490">
        <v>2.5</v>
      </c>
      <c r="H490" s="7">
        <f t="shared" si="41"/>
        <v>0</v>
      </c>
      <c r="I490" s="1">
        <v>16</v>
      </c>
      <c r="J490" s="7">
        <f t="shared" si="42"/>
        <v>0</v>
      </c>
      <c r="K490" s="1">
        <v>100</v>
      </c>
      <c r="L490" s="7">
        <f t="shared" si="39"/>
        <v>0</v>
      </c>
      <c r="M490" s="1">
        <v>100</v>
      </c>
      <c r="N490" s="7">
        <f t="shared" si="43"/>
        <v>1</v>
      </c>
      <c r="O490">
        <v>0</v>
      </c>
    </row>
    <row r="491" spans="1:15">
      <c r="A491">
        <v>6</v>
      </c>
      <c r="B491">
        <v>5</v>
      </c>
      <c r="C491" s="1" t="s">
        <v>2</v>
      </c>
      <c r="D491" s="5">
        <v>0</v>
      </c>
      <c r="E491">
        <v>3</v>
      </c>
      <c r="F491" s="7">
        <f t="shared" si="40"/>
        <v>0</v>
      </c>
      <c r="G491">
        <v>2.5</v>
      </c>
      <c r="H491" s="7">
        <f t="shared" si="41"/>
        <v>0</v>
      </c>
      <c r="I491" s="1">
        <v>16</v>
      </c>
      <c r="J491" s="7">
        <f t="shared" si="42"/>
        <v>0</v>
      </c>
      <c r="K491" s="1">
        <v>0</v>
      </c>
      <c r="L491" s="7">
        <f t="shared" si="39"/>
        <v>-2</v>
      </c>
      <c r="M491" s="1">
        <v>0</v>
      </c>
      <c r="N491" s="7">
        <f t="shared" si="43"/>
        <v>-1</v>
      </c>
      <c r="O491">
        <v>0</v>
      </c>
    </row>
    <row r="492" spans="1:15">
      <c r="A492">
        <v>6</v>
      </c>
      <c r="B492">
        <v>5</v>
      </c>
      <c r="C492" s="1" t="s">
        <v>2</v>
      </c>
      <c r="D492" s="5">
        <v>0.15</v>
      </c>
      <c r="E492">
        <v>3</v>
      </c>
      <c r="F492" s="7">
        <f t="shared" si="40"/>
        <v>0</v>
      </c>
      <c r="G492">
        <v>2.5</v>
      </c>
      <c r="H492" s="7">
        <f t="shared" si="41"/>
        <v>0</v>
      </c>
      <c r="I492" s="1">
        <v>16</v>
      </c>
      <c r="J492" s="7">
        <f t="shared" si="42"/>
        <v>0</v>
      </c>
      <c r="K492" s="1">
        <v>50</v>
      </c>
      <c r="L492" s="7">
        <f t="shared" si="39"/>
        <v>-1</v>
      </c>
      <c r="M492" s="1">
        <v>0</v>
      </c>
      <c r="N492" s="7">
        <f t="shared" si="43"/>
        <v>-1</v>
      </c>
      <c r="O492">
        <v>0</v>
      </c>
    </row>
    <row r="493" spans="1:15">
      <c r="A493">
        <v>6</v>
      </c>
      <c r="B493">
        <v>5</v>
      </c>
      <c r="C493" s="1" t="s">
        <v>2</v>
      </c>
      <c r="D493" s="5">
        <v>0.3</v>
      </c>
      <c r="E493">
        <v>3</v>
      </c>
      <c r="F493" s="7">
        <f t="shared" si="40"/>
        <v>0</v>
      </c>
      <c r="G493">
        <v>2.5</v>
      </c>
      <c r="H493" s="7">
        <f t="shared" si="41"/>
        <v>0</v>
      </c>
      <c r="I493" s="1">
        <v>16</v>
      </c>
      <c r="J493" s="7">
        <f t="shared" si="42"/>
        <v>0</v>
      </c>
      <c r="K493" s="1">
        <v>100</v>
      </c>
      <c r="L493" s="7">
        <f t="shared" si="39"/>
        <v>0</v>
      </c>
      <c r="M493" s="1">
        <v>0</v>
      </c>
      <c r="N493" s="7">
        <f t="shared" si="43"/>
        <v>-1</v>
      </c>
      <c r="O493">
        <v>0</v>
      </c>
    </row>
    <row r="494" spans="1:15">
      <c r="A494">
        <v>6</v>
      </c>
      <c r="B494">
        <v>5</v>
      </c>
      <c r="C494" s="1" t="s">
        <v>2</v>
      </c>
      <c r="D494" s="5">
        <v>0.05</v>
      </c>
      <c r="E494">
        <v>3</v>
      </c>
      <c r="F494" s="7">
        <f t="shared" si="40"/>
        <v>0</v>
      </c>
      <c r="G494">
        <v>2.5</v>
      </c>
      <c r="H494" s="7">
        <f t="shared" si="41"/>
        <v>0</v>
      </c>
      <c r="I494" s="1">
        <v>16</v>
      </c>
      <c r="J494" s="7">
        <f t="shared" si="42"/>
        <v>0</v>
      </c>
      <c r="K494" s="1">
        <v>0</v>
      </c>
      <c r="L494" s="7">
        <f t="shared" si="39"/>
        <v>-2</v>
      </c>
      <c r="M494" s="1">
        <v>50</v>
      </c>
      <c r="N494" s="7">
        <f t="shared" si="43"/>
        <v>0</v>
      </c>
      <c r="O494">
        <v>0</v>
      </c>
    </row>
    <row r="495" spans="1:15">
      <c r="A495">
        <v>6</v>
      </c>
      <c r="B495">
        <v>5</v>
      </c>
      <c r="C495" s="1" t="s">
        <v>2</v>
      </c>
      <c r="D495" s="5">
        <v>0.3</v>
      </c>
      <c r="E495">
        <v>3</v>
      </c>
      <c r="F495" s="7">
        <f t="shared" si="40"/>
        <v>0</v>
      </c>
      <c r="G495">
        <v>2.5</v>
      </c>
      <c r="H495" s="7">
        <f t="shared" si="41"/>
        <v>0</v>
      </c>
      <c r="I495" s="1">
        <v>16</v>
      </c>
      <c r="J495" s="7">
        <f t="shared" si="42"/>
        <v>0</v>
      </c>
      <c r="K495" s="1">
        <v>50</v>
      </c>
      <c r="L495" s="7">
        <f t="shared" si="39"/>
        <v>-1</v>
      </c>
      <c r="M495" s="1">
        <v>50</v>
      </c>
      <c r="N495" s="7">
        <f t="shared" si="43"/>
        <v>0</v>
      </c>
      <c r="O495">
        <v>0</v>
      </c>
    </row>
    <row r="496" spans="1:15">
      <c r="A496">
        <v>6</v>
      </c>
      <c r="B496">
        <v>5</v>
      </c>
      <c r="C496" s="1" t="s">
        <v>2</v>
      </c>
      <c r="D496" s="5">
        <v>0.5</v>
      </c>
      <c r="E496">
        <v>3</v>
      </c>
      <c r="F496" s="7">
        <f t="shared" si="40"/>
        <v>0</v>
      </c>
      <c r="G496">
        <v>2.5</v>
      </c>
      <c r="H496" s="7">
        <f t="shared" si="41"/>
        <v>0</v>
      </c>
      <c r="I496" s="1">
        <v>16</v>
      </c>
      <c r="J496" s="7">
        <f t="shared" si="42"/>
        <v>0</v>
      </c>
      <c r="K496" s="1">
        <v>100</v>
      </c>
      <c r="L496" s="7">
        <f t="shared" si="39"/>
        <v>0</v>
      </c>
      <c r="M496" s="1">
        <v>50</v>
      </c>
      <c r="N496" s="7">
        <f t="shared" si="43"/>
        <v>0</v>
      </c>
      <c r="O496">
        <v>0</v>
      </c>
    </row>
    <row r="497" spans="1:15">
      <c r="A497">
        <v>6</v>
      </c>
      <c r="B497">
        <v>5</v>
      </c>
      <c r="C497" s="1" t="s">
        <v>2</v>
      </c>
      <c r="D497" s="5">
        <v>0.12</v>
      </c>
      <c r="E497">
        <v>3</v>
      </c>
      <c r="F497" s="7">
        <f t="shared" si="40"/>
        <v>0</v>
      </c>
      <c r="G497">
        <v>2.5</v>
      </c>
      <c r="H497" s="7">
        <f t="shared" si="41"/>
        <v>0</v>
      </c>
      <c r="I497" s="1">
        <v>16</v>
      </c>
      <c r="J497" s="7">
        <f t="shared" si="42"/>
        <v>0</v>
      </c>
      <c r="K497" s="1">
        <v>0</v>
      </c>
      <c r="L497" s="7">
        <f t="shared" si="39"/>
        <v>-2</v>
      </c>
      <c r="M497" s="1">
        <v>100</v>
      </c>
      <c r="N497" s="7">
        <f t="shared" si="43"/>
        <v>1</v>
      </c>
      <c r="O497">
        <v>0</v>
      </c>
    </row>
    <row r="498" spans="1:15">
      <c r="A498">
        <v>6</v>
      </c>
      <c r="B498">
        <v>5</v>
      </c>
      <c r="C498" s="1" t="s">
        <v>2</v>
      </c>
      <c r="D498" s="5">
        <v>0.4</v>
      </c>
      <c r="E498">
        <v>3</v>
      </c>
      <c r="F498" s="7">
        <f t="shared" si="40"/>
        <v>0</v>
      </c>
      <c r="G498">
        <v>2.5</v>
      </c>
      <c r="H498" s="7">
        <f t="shared" si="41"/>
        <v>0</v>
      </c>
      <c r="I498" s="1">
        <v>16</v>
      </c>
      <c r="J498" s="7">
        <f t="shared" si="42"/>
        <v>0</v>
      </c>
      <c r="K498" s="1">
        <v>50</v>
      </c>
      <c r="L498" s="7">
        <f t="shared" si="39"/>
        <v>-1</v>
      </c>
      <c r="M498" s="1">
        <v>100</v>
      </c>
      <c r="N498" s="7">
        <f t="shared" si="43"/>
        <v>1</v>
      </c>
      <c r="O498">
        <v>0</v>
      </c>
    </row>
    <row r="499" spans="1:15">
      <c r="A499">
        <v>6</v>
      </c>
      <c r="B499">
        <v>5</v>
      </c>
      <c r="C499" s="1" t="s">
        <v>2</v>
      </c>
      <c r="D499" s="5">
        <v>0.7</v>
      </c>
      <c r="E499">
        <v>3</v>
      </c>
      <c r="F499" s="7">
        <f t="shared" si="40"/>
        <v>0</v>
      </c>
      <c r="G499">
        <v>2.5</v>
      </c>
      <c r="H499" s="7">
        <f t="shared" si="41"/>
        <v>0</v>
      </c>
      <c r="I499" s="1">
        <v>16</v>
      </c>
      <c r="J499" s="7">
        <f t="shared" si="42"/>
        <v>0</v>
      </c>
      <c r="K499" s="1">
        <v>100</v>
      </c>
      <c r="L499" s="7">
        <f t="shared" si="39"/>
        <v>0</v>
      </c>
      <c r="M499" s="1">
        <v>100</v>
      </c>
      <c r="N499" s="7">
        <f t="shared" si="43"/>
        <v>1</v>
      </c>
      <c r="O499">
        <v>0</v>
      </c>
    </row>
    <row r="500" spans="1:15">
      <c r="A500">
        <v>6</v>
      </c>
      <c r="B500">
        <v>5</v>
      </c>
      <c r="C500" s="1" t="s">
        <v>3</v>
      </c>
      <c r="D500" s="5">
        <v>0</v>
      </c>
      <c r="E500">
        <v>3</v>
      </c>
      <c r="F500" s="7">
        <f t="shared" si="40"/>
        <v>0</v>
      </c>
      <c r="G500">
        <v>2.5</v>
      </c>
      <c r="H500" s="7">
        <f t="shared" si="41"/>
        <v>0</v>
      </c>
      <c r="I500" s="1">
        <v>16</v>
      </c>
      <c r="J500" s="7">
        <f t="shared" si="42"/>
        <v>0</v>
      </c>
      <c r="K500" s="1">
        <v>0</v>
      </c>
      <c r="L500" s="7">
        <f t="shared" si="39"/>
        <v>-2</v>
      </c>
      <c r="M500" s="1">
        <v>0</v>
      </c>
      <c r="N500" s="7">
        <f t="shared" si="43"/>
        <v>-1</v>
      </c>
      <c r="O500">
        <v>0</v>
      </c>
    </row>
    <row r="501" spans="1:15">
      <c r="A501">
        <v>6</v>
      </c>
      <c r="B501">
        <v>5</v>
      </c>
      <c r="C501" s="1" t="s">
        <v>3</v>
      </c>
      <c r="D501" s="5">
        <v>0.65</v>
      </c>
      <c r="E501">
        <v>3</v>
      </c>
      <c r="F501" s="7">
        <f t="shared" si="40"/>
        <v>0</v>
      </c>
      <c r="G501">
        <v>2.5</v>
      </c>
      <c r="H501" s="7">
        <f t="shared" si="41"/>
        <v>0</v>
      </c>
      <c r="I501" s="1">
        <v>16</v>
      </c>
      <c r="J501" s="7">
        <f t="shared" si="42"/>
        <v>0</v>
      </c>
      <c r="K501" s="1">
        <v>50</v>
      </c>
      <c r="L501" s="7">
        <f t="shared" si="39"/>
        <v>-1</v>
      </c>
      <c r="M501" s="1">
        <v>0</v>
      </c>
      <c r="N501" s="7">
        <f t="shared" si="43"/>
        <v>-1</v>
      </c>
      <c r="O501">
        <v>0</v>
      </c>
    </row>
    <row r="502" spans="1:15">
      <c r="A502">
        <v>6</v>
      </c>
      <c r="B502">
        <v>5</v>
      </c>
      <c r="C502" s="1" t="s">
        <v>3</v>
      </c>
      <c r="D502" s="5">
        <v>0.75</v>
      </c>
      <c r="E502">
        <v>3</v>
      </c>
      <c r="F502" s="7">
        <f t="shared" si="40"/>
        <v>0</v>
      </c>
      <c r="G502">
        <v>2.5</v>
      </c>
      <c r="H502" s="7">
        <f t="shared" si="41"/>
        <v>0</v>
      </c>
      <c r="I502" s="1">
        <v>16</v>
      </c>
      <c r="J502" s="7">
        <f t="shared" si="42"/>
        <v>0</v>
      </c>
      <c r="K502" s="1">
        <v>100</v>
      </c>
      <c r="L502" s="7">
        <f t="shared" si="39"/>
        <v>0</v>
      </c>
      <c r="M502" s="1">
        <v>0</v>
      </c>
      <c r="N502" s="7">
        <f t="shared" si="43"/>
        <v>-1</v>
      </c>
      <c r="O502">
        <v>0</v>
      </c>
    </row>
    <row r="503" spans="1:15">
      <c r="A503">
        <v>6</v>
      </c>
      <c r="B503">
        <v>5</v>
      </c>
      <c r="C503" s="1" t="s">
        <v>3</v>
      </c>
      <c r="D503" s="5">
        <v>0.1</v>
      </c>
      <c r="E503">
        <v>3</v>
      </c>
      <c r="F503" s="7">
        <f t="shared" si="40"/>
        <v>0</v>
      </c>
      <c r="G503">
        <v>2.5</v>
      </c>
      <c r="H503" s="7">
        <f t="shared" si="41"/>
        <v>0</v>
      </c>
      <c r="I503" s="1">
        <v>16</v>
      </c>
      <c r="J503" s="7">
        <f t="shared" si="42"/>
        <v>0</v>
      </c>
      <c r="K503" s="1">
        <v>0</v>
      </c>
      <c r="L503" s="7">
        <f t="shared" si="39"/>
        <v>-2</v>
      </c>
      <c r="M503" s="1">
        <v>50</v>
      </c>
      <c r="N503" s="7">
        <f t="shared" si="43"/>
        <v>0</v>
      </c>
      <c r="O503">
        <v>0</v>
      </c>
    </row>
    <row r="504" spans="1:15">
      <c r="A504">
        <v>6</v>
      </c>
      <c r="B504">
        <v>5</v>
      </c>
      <c r="C504" s="1" t="s">
        <v>3</v>
      </c>
      <c r="D504" s="5">
        <v>0.75</v>
      </c>
      <c r="E504">
        <v>3</v>
      </c>
      <c r="F504" s="7">
        <f t="shared" si="40"/>
        <v>0</v>
      </c>
      <c r="G504">
        <v>2.5</v>
      </c>
      <c r="H504" s="7">
        <f t="shared" si="41"/>
        <v>0</v>
      </c>
      <c r="I504" s="1">
        <v>16</v>
      </c>
      <c r="J504" s="7">
        <f t="shared" si="42"/>
        <v>0</v>
      </c>
      <c r="K504" s="1">
        <v>50</v>
      </c>
      <c r="L504" s="7">
        <f t="shared" si="39"/>
        <v>-1</v>
      </c>
      <c r="M504" s="1">
        <v>50</v>
      </c>
      <c r="N504" s="7">
        <f t="shared" si="43"/>
        <v>0</v>
      </c>
      <c r="O504">
        <v>0</v>
      </c>
    </row>
    <row r="505" spans="1:15">
      <c r="A505">
        <v>6</v>
      </c>
      <c r="B505">
        <v>5</v>
      </c>
      <c r="C505" s="1" t="s">
        <v>3</v>
      </c>
      <c r="D505" s="5">
        <v>0.9</v>
      </c>
      <c r="E505">
        <v>3</v>
      </c>
      <c r="F505" s="7">
        <f t="shared" si="40"/>
        <v>0</v>
      </c>
      <c r="G505">
        <v>2.5</v>
      </c>
      <c r="H505" s="7">
        <f t="shared" si="41"/>
        <v>0</v>
      </c>
      <c r="I505" s="1">
        <v>16</v>
      </c>
      <c r="J505" s="7">
        <f t="shared" si="42"/>
        <v>0</v>
      </c>
      <c r="K505" s="1">
        <v>100</v>
      </c>
      <c r="L505" s="7">
        <f t="shared" si="39"/>
        <v>0</v>
      </c>
      <c r="M505" s="1">
        <v>50</v>
      </c>
      <c r="N505" s="7">
        <f t="shared" si="43"/>
        <v>0</v>
      </c>
      <c r="O505">
        <v>0</v>
      </c>
    </row>
    <row r="506" spans="1:15">
      <c r="A506">
        <v>6</v>
      </c>
      <c r="B506">
        <v>5</v>
      </c>
      <c r="C506" s="1" t="s">
        <v>3</v>
      </c>
      <c r="D506" s="5">
        <v>0.15</v>
      </c>
      <c r="E506">
        <v>3</v>
      </c>
      <c r="F506" s="7">
        <f t="shared" si="40"/>
        <v>0</v>
      </c>
      <c r="G506">
        <v>2.5</v>
      </c>
      <c r="H506" s="7">
        <f t="shared" si="41"/>
        <v>0</v>
      </c>
      <c r="I506" s="1">
        <v>16</v>
      </c>
      <c r="J506" s="7">
        <f t="shared" si="42"/>
        <v>0</v>
      </c>
      <c r="K506" s="1">
        <v>0</v>
      </c>
      <c r="L506" s="7">
        <f t="shared" si="39"/>
        <v>-2</v>
      </c>
      <c r="M506" s="1">
        <v>100</v>
      </c>
      <c r="N506" s="7">
        <f t="shared" si="43"/>
        <v>1</v>
      </c>
      <c r="O506">
        <v>0</v>
      </c>
    </row>
    <row r="507" spans="1:15">
      <c r="A507">
        <v>6</v>
      </c>
      <c r="B507">
        <v>5</v>
      </c>
      <c r="C507" s="1" t="s">
        <v>3</v>
      </c>
      <c r="D507" s="5">
        <v>0.9</v>
      </c>
      <c r="E507">
        <v>3</v>
      </c>
      <c r="F507" s="7">
        <f t="shared" si="40"/>
        <v>0</v>
      </c>
      <c r="G507">
        <v>2.5</v>
      </c>
      <c r="H507" s="7">
        <f t="shared" si="41"/>
        <v>0</v>
      </c>
      <c r="I507" s="1">
        <v>16</v>
      </c>
      <c r="J507" s="7">
        <f t="shared" si="42"/>
        <v>0</v>
      </c>
      <c r="K507" s="1">
        <v>50</v>
      </c>
      <c r="L507" s="7">
        <f t="shared" si="39"/>
        <v>-1</v>
      </c>
      <c r="M507" s="1">
        <v>100</v>
      </c>
      <c r="N507" s="7">
        <f t="shared" si="43"/>
        <v>1</v>
      </c>
      <c r="O507">
        <v>0</v>
      </c>
    </row>
    <row r="508" spans="1:15">
      <c r="A508">
        <v>6</v>
      </c>
      <c r="B508">
        <v>5</v>
      </c>
      <c r="C508" s="1" t="s">
        <v>3</v>
      </c>
      <c r="D508" s="5">
        <v>0.95</v>
      </c>
      <c r="E508">
        <v>3</v>
      </c>
      <c r="F508" s="7">
        <f t="shared" si="40"/>
        <v>0</v>
      </c>
      <c r="G508">
        <v>2.5</v>
      </c>
      <c r="H508" s="7">
        <f t="shared" si="41"/>
        <v>0</v>
      </c>
      <c r="I508" s="1">
        <v>16</v>
      </c>
      <c r="J508" s="7">
        <f t="shared" si="42"/>
        <v>0</v>
      </c>
      <c r="K508" s="1">
        <v>100</v>
      </c>
      <c r="L508" s="7">
        <f t="shared" si="39"/>
        <v>0</v>
      </c>
      <c r="M508" s="1">
        <v>100</v>
      </c>
      <c r="N508" s="7">
        <f t="shared" si="43"/>
        <v>1</v>
      </c>
      <c r="O508">
        <v>0</v>
      </c>
    </row>
    <row r="509" spans="1:15">
      <c r="A509">
        <v>7</v>
      </c>
      <c r="B509">
        <v>4</v>
      </c>
      <c r="C509" t="s">
        <v>1</v>
      </c>
      <c r="D509" s="5">
        <v>0.2</v>
      </c>
      <c r="E509">
        <v>3</v>
      </c>
      <c r="F509" s="7">
        <f t="shared" si="40"/>
        <v>0</v>
      </c>
      <c r="G509">
        <v>2.5</v>
      </c>
      <c r="H509" s="7">
        <f t="shared" si="41"/>
        <v>0</v>
      </c>
      <c r="I509" s="1">
        <v>16</v>
      </c>
      <c r="J509" s="7">
        <f t="shared" si="42"/>
        <v>0</v>
      </c>
      <c r="K509">
        <v>100</v>
      </c>
      <c r="L509" s="7">
        <f t="shared" si="39"/>
        <v>0</v>
      </c>
      <c r="M509">
        <v>50</v>
      </c>
      <c r="N509" s="7">
        <f t="shared" si="43"/>
        <v>0</v>
      </c>
      <c r="O509">
        <v>1</v>
      </c>
    </row>
    <row r="510" spans="1:15">
      <c r="A510">
        <v>7</v>
      </c>
      <c r="B510">
        <v>4</v>
      </c>
      <c r="C510" t="s">
        <v>2</v>
      </c>
      <c r="D510" s="5">
        <v>0.1</v>
      </c>
      <c r="E510">
        <v>3</v>
      </c>
      <c r="F510" s="7">
        <f t="shared" si="40"/>
        <v>0</v>
      </c>
      <c r="G510">
        <v>2.5</v>
      </c>
      <c r="H510" s="7">
        <f t="shared" si="41"/>
        <v>0</v>
      </c>
      <c r="I510" s="1">
        <v>16</v>
      </c>
      <c r="J510" s="7">
        <f t="shared" si="42"/>
        <v>0</v>
      </c>
      <c r="K510">
        <v>100</v>
      </c>
      <c r="L510" s="7">
        <f t="shared" si="39"/>
        <v>0</v>
      </c>
      <c r="M510">
        <v>50</v>
      </c>
      <c r="N510" s="7">
        <f t="shared" si="43"/>
        <v>0</v>
      </c>
      <c r="O510">
        <v>1</v>
      </c>
    </row>
    <row r="511" spans="1:15">
      <c r="A511">
        <v>7</v>
      </c>
      <c r="B511">
        <v>4</v>
      </c>
      <c r="C511" t="s">
        <v>3</v>
      </c>
      <c r="D511" s="5">
        <v>0.6</v>
      </c>
      <c r="E511">
        <v>3</v>
      </c>
      <c r="F511" s="7">
        <f t="shared" si="40"/>
        <v>0</v>
      </c>
      <c r="G511">
        <v>2.5</v>
      </c>
      <c r="H511" s="7">
        <f t="shared" si="41"/>
        <v>0</v>
      </c>
      <c r="I511" s="1">
        <v>16</v>
      </c>
      <c r="J511" s="7">
        <f t="shared" si="42"/>
        <v>0</v>
      </c>
      <c r="K511">
        <v>100</v>
      </c>
      <c r="L511" s="7">
        <f t="shared" si="39"/>
        <v>0</v>
      </c>
      <c r="M511">
        <v>50</v>
      </c>
      <c r="N511" s="7">
        <f t="shared" si="43"/>
        <v>0</v>
      </c>
      <c r="O511">
        <v>1</v>
      </c>
    </row>
    <row r="512" spans="1:15">
      <c r="A512">
        <v>7</v>
      </c>
      <c r="B512">
        <v>5</v>
      </c>
      <c r="C512" t="s">
        <v>1</v>
      </c>
      <c r="D512" s="5">
        <v>0.25</v>
      </c>
      <c r="E512">
        <v>3</v>
      </c>
      <c r="F512" s="7">
        <f t="shared" si="40"/>
        <v>0</v>
      </c>
      <c r="G512">
        <v>2.5</v>
      </c>
      <c r="H512" s="7">
        <f t="shared" si="41"/>
        <v>0</v>
      </c>
      <c r="I512" s="1">
        <v>16</v>
      </c>
      <c r="J512" s="7">
        <f t="shared" si="42"/>
        <v>0</v>
      </c>
      <c r="K512">
        <v>100</v>
      </c>
      <c r="L512" s="7">
        <f t="shared" si="39"/>
        <v>0</v>
      </c>
      <c r="M512">
        <v>50</v>
      </c>
      <c r="N512" s="7">
        <f t="shared" si="43"/>
        <v>0</v>
      </c>
      <c r="O512">
        <v>1</v>
      </c>
    </row>
    <row r="513" spans="1:15">
      <c r="A513">
        <v>7</v>
      </c>
      <c r="B513">
        <v>5</v>
      </c>
      <c r="C513" t="s">
        <v>2</v>
      </c>
      <c r="D513" s="5">
        <v>0.25</v>
      </c>
      <c r="E513">
        <v>3</v>
      </c>
      <c r="F513" s="7">
        <f t="shared" si="40"/>
        <v>0</v>
      </c>
      <c r="G513">
        <v>2.5</v>
      </c>
      <c r="H513" s="7">
        <f t="shared" si="41"/>
        <v>0</v>
      </c>
      <c r="I513" s="1">
        <v>16</v>
      </c>
      <c r="J513" s="7">
        <f t="shared" si="42"/>
        <v>0</v>
      </c>
      <c r="K513">
        <v>100</v>
      </c>
      <c r="L513" s="7">
        <f t="shared" si="39"/>
        <v>0</v>
      </c>
      <c r="M513">
        <v>50</v>
      </c>
      <c r="N513" s="7">
        <f t="shared" si="43"/>
        <v>0</v>
      </c>
      <c r="O513">
        <v>1</v>
      </c>
    </row>
    <row r="514" spans="1:15">
      <c r="A514">
        <v>7</v>
      </c>
      <c r="B514">
        <v>5</v>
      </c>
      <c r="C514" t="s">
        <v>3</v>
      </c>
      <c r="D514" s="5">
        <v>0.75</v>
      </c>
      <c r="E514">
        <v>3</v>
      </c>
      <c r="F514" s="7">
        <f t="shared" si="40"/>
        <v>0</v>
      </c>
      <c r="G514">
        <v>2.5</v>
      </c>
      <c r="H514" s="7">
        <f t="shared" si="41"/>
        <v>0</v>
      </c>
      <c r="I514" s="1">
        <v>16</v>
      </c>
      <c r="J514" s="7">
        <f t="shared" si="42"/>
        <v>0</v>
      </c>
      <c r="K514">
        <v>100</v>
      </c>
      <c r="L514" s="7">
        <f t="shared" si="39"/>
        <v>0</v>
      </c>
      <c r="M514">
        <v>50</v>
      </c>
      <c r="N514" s="7">
        <f t="shared" si="43"/>
        <v>0</v>
      </c>
      <c r="O51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F1453"/>
  <sheetViews>
    <sheetView workbookViewId="0">
      <pane xSplit="9" ySplit="10" topLeftCell="J63" activePane="bottomRight" state="frozen"/>
      <selection pane="topRight" activeCell="J1" sqref="J1"/>
      <selection pane="bottomLeft" activeCell="A11" sqref="A11"/>
      <selection pane="bottomRight" activeCell="K77" sqref="K77"/>
    </sheetView>
  </sheetViews>
  <sheetFormatPr baseColWidth="10" defaultRowHeight="15" x14ac:dyDescent="0"/>
  <cols>
    <col min="1" max="1" width="9.1640625" style="4" bestFit="1" customWidth="1"/>
    <col min="2" max="2" width="8.33203125" style="4" bestFit="1" customWidth="1"/>
    <col min="3" max="3" width="7.1640625" style="4" bestFit="1" customWidth="1"/>
    <col min="4" max="4" width="13.1640625" style="4" bestFit="1" customWidth="1"/>
    <col min="5" max="7" width="6.83203125" style="4" customWidth="1"/>
    <col min="8" max="8" width="11.83203125" style="4" bestFit="1" customWidth="1"/>
    <col min="9" max="13" width="6.83203125" style="4" customWidth="1"/>
    <col min="14" max="14" width="11.83203125" style="4" customWidth="1"/>
    <col min="15" max="21" width="7" style="4" customWidth="1"/>
    <col min="22" max="32" width="6.5" style="4" customWidth="1"/>
    <col min="33" max="16384" width="10.83203125" style="4"/>
  </cols>
  <sheetData>
    <row r="1" spans="1:32">
      <c r="A1" s="4" t="s">
        <v>24</v>
      </c>
      <c r="B1" s="4" t="s">
        <v>48</v>
      </c>
      <c r="C1" s="4" t="s">
        <v>25</v>
      </c>
      <c r="D1" s="4" t="s">
        <v>320</v>
      </c>
      <c r="E1" s="4" t="s">
        <v>321</v>
      </c>
      <c r="F1" s="4" t="s">
        <v>322</v>
      </c>
      <c r="G1" s="4" t="s">
        <v>323</v>
      </c>
      <c r="H1" s="4" t="s">
        <v>317</v>
      </c>
      <c r="I1" s="4" t="s">
        <v>315</v>
      </c>
      <c r="J1" s="4" t="s">
        <v>316</v>
      </c>
      <c r="K1" s="4" t="s">
        <v>318</v>
      </c>
      <c r="L1" s="4" t="s">
        <v>319</v>
      </c>
      <c r="M1" s="4" t="s">
        <v>331</v>
      </c>
      <c r="N1" s="4" t="s">
        <v>324</v>
      </c>
      <c r="O1" s="4" t="s">
        <v>325</v>
      </c>
      <c r="P1" s="4" t="s">
        <v>34</v>
      </c>
      <c r="Q1" s="4" t="s">
        <v>362</v>
      </c>
      <c r="R1" s="18" t="s">
        <v>326</v>
      </c>
      <c r="S1" s="18" t="s">
        <v>327</v>
      </c>
      <c r="T1" s="18" t="s">
        <v>332</v>
      </c>
      <c r="U1" s="18" t="s">
        <v>361</v>
      </c>
      <c r="V1" s="4" t="s">
        <v>347</v>
      </c>
      <c r="W1" s="4" t="s">
        <v>50</v>
      </c>
      <c r="X1" s="4" t="s">
        <v>51</v>
      </c>
      <c r="Y1" s="4" t="s">
        <v>348</v>
      </c>
      <c r="Z1" s="4" t="s">
        <v>349</v>
      </c>
      <c r="AA1" s="4" t="s">
        <v>350</v>
      </c>
      <c r="AB1" s="4" t="s">
        <v>351</v>
      </c>
      <c r="AC1" s="4" t="s">
        <v>352</v>
      </c>
      <c r="AD1" s="18" t="s">
        <v>353</v>
      </c>
      <c r="AE1" s="18" t="s">
        <v>354</v>
      </c>
      <c r="AF1" s="18" t="s">
        <v>355</v>
      </c>
    </row>
    <row r="2" spans="1:32">
      <c r="A2" s="4">
        <v>-999</v>
      </c>
      <c r="B2" s="4">
        <v>2</v>
      </c>
      <c r="C2" s="4" t="s">
        <v>328</v>
      </c>
      <c r="D2" s="18">
        <v>-999</v>
      </c>
      <c r="E2" s="18">
        <v>-999</v>
      </c>
      <c r="F2" s="18">
        <v>-999</v>
      </c>
      <c r="G2" s="18">
        <v>-999</v>
      </c>
      <c r="H2" s="4">
        <v>1</v>
      </c>
      <c r="I2" s="4">
        <v>2</v>
      </c>
      <c r="J2" s="4">
        <v>2</v>
      </c>
      <c r="K2" s="4">
        <v>14</v>
      </c>
      <c r="L2" s="4">
        <v>100</v>
      </c>
      <c r="M2" s="4">
        <v>10</v>
      </c>
      <c r="N2" s="4">
        <v>100</v>
      </c>
      <c r="O2" s="4">
        <v>100</v>
      </c>
      <c r="P2" s="4">
        <v>0</v>
      </c>
      <c r="Q2" s="4" t="s">
        <v>363</v>
      </c>
      <c r="R2" s="18">
        <v>0</v>
      </c>
      <c r="S2" s="18">
        <v>0</v>
      </c>
      <c r="T2" s="18">
        <v>0</v>
      </c>
      <c r="U2" s="18">
        <f>H2</f>
        <v>1</v>
      </c>
      <c r="V2" s="4">
        <f>(I2-readme!$B$17)/readme!$C$17</f>
        <v>-0.42362140341633892</v>
      </c>
      <c r="W2" s="4">
        <f>(J2-readme!$B$18)/readme!$C$18</f>
        <v>-0.51726532143515647</v>
      </c>
      <c r="X2" s="4">
        <f>(K2-readme!$B$19)/readme!$C$19</f>
        <v>-0.73029674334022143</v>
      </c>
      <c r="Y2" s="4">
        <f>(L2-readme!$B$20)/readme!$C$20</f>
        <v>0</v>
      </c>
      <c r="Z2" s="4">
        <f>(M2-readme!$B$21)/readme!$C$21</f>
        <v>1.2649110640673518</v>
      </c>
      <c r="AA2" s="4">
        <f>(N2-readme!$B$22)/readme!$C$22</f>
        <v>1.2649110640673515</v>
      </c>
      <c r="AB2" s="4">
        <f>(O2-readme!$B$23)/readme!$C$23</f>
        <v>1.2649110640673515</v>
      </c>
      <c r="AC2" s="4">
        <f>P2</f>
        <v>0</v>
      </c>
      <c r="AD2" s="4">
        <f>R2</f>
        <v>0</v>
      </c>
      <c r="AE2" s="4">
        <f>S2</f>
        <v>0</v>
      </c>
      <c r="AF2" s="4">
        <f>T2</f>
        <v>0</v>
      </c>
    </row>
    <row r="3" spans="1:32">
      <c r="A3" s="4">
        <v>-999</v>
      </c>
      <c r="B3" s="4">
        <v>2</v>
      </c>
      <c r="C3" s="4" t="s">
        <v>330</v>
      </c>
      <c r="D3" s="18">
        <v>-999</v>
      </c>
      <c r="E3" s="18">
        <v>-999</v>
      </c>
      <c r="F3" s="18">
        <v>-999</v>
      </c>
      <c r="G3" s="18">
        <v>-999</v>
      </c>
      <c r="H3" s="4">
        <v>1</v>
      </c>
      <c r="I3" s="4">
        <v>2</v>
      </c>
      <c r="J3" s="4">
        <v>2</v>
      </c>
      <c r="K3" s="4">
        <v>14</v>
      </c>
      <c r="L3" s="4">
        <v>100</v>
      </c>
      <c r="M3" s="4">
        <v>10</v>
      </c>
      <c r="N3" s="4">
        <v>100</v>
      </c>
      <c r="O3" s="4">
        <v>100</v>
      </c>
      <c r="P3" s="4">
        <v>0</v>
      </c>
      <c r="Q3" s="4" t="s">
        <v>363</v>
      </c>
      <c r="R3" s="18">
        <v>0</v>
      </c>
      <c r="S3" s="18">
        <v>0</v>
      </c>
      <c r="T3" s="18">
        <v>0</v>
      </c>
      <c r="U3" s="18">
        <f t="shared" ref="U3:U67" si="0">H3</f>
        <v>1</v>
      </c>
      <c r="V3" s="4">
        <f>(I3-readme!$B$17)/readme!$C$17</f>
        <v>-0.42362140341633892</v>
      </c>
      <c r="W3" s="4">
        <f>(J3-readme!$B$18)/readme!$C$18</f>
        <v>-0.51726532143515647</v>
      </c>
      <c r="X3" s="4">
        <f>(K3-readme!$B$19)/readme!$C$19</f>
        <v>-0.73029674334022143</v>
      </c>
      <c r="Y3" s="4">
        <f>(L3-readme!$B$20)/readme!$C$20</f>
        <v>0</v>
      </c>
      <c r="Z3" s="4">
        <f>(M3-readme!$B$21)/readme!$C$21</f>
        <v>1.2649110640673518</v>
      </c>
      <c r="AA3" s="4">
        <f>(N3-readme!$B$22)/readme!$C$22</f>
        <v>1.2649110640673515</v>
      </c>
      <c r="AB3" s="4">
        <f>(O3-readme!$B$23)/readme!$C$23</f>
        <v>1.2649110640673515</v>
      </c>
      <c r="AC3" s="4">
        <f t="shared" ref="AC3:AC67" si="1">P3</f>
        <v>0</v>
      </c>
      <c r="AD3" s="4">
        <f t="shared" ref="AD3:AD67" si="2">R3</f>
        <v>0</v>
      </c>
      <c r="AE3" s="4">
        <f t="shared" ref="AE3:AE67" si="3">S3</f>
        <v>0</v>
      </c>
      <c r="AF3" s="4">
        <f t="shared" ref="AF3:AF67" si="4">T3</f>
        <v>0</v>
      </c>
    </row>
    <row r="4" spans="1:32">
      <c r="A4" s="4">
        <v>-999</v>
      </c>
      <c r="B4" s="4">
        <v>2</v>
      </c>
      <c r="C4" s="4" t="s">
        <v>329</v>
      </c>
      <c r="D4" s="18">
        <v>-999</v>
      </c>
      <c r="E4" s="18">
        <v>-999</v>
      </c>
      <c r="F4" s="18">
        <v>-999</v>
      </c>
      <c r="G4" s="18">
        <v>-999</v>
      </c>
      <c r="H4" s="4">
        <v>1</v>
      </c>
      <c r="I4" s="4">
        <v>2</v>
      </c>
      <c r="J4" s="4">
        <v>2</v>
      </c>
      <c r="K4" s="4">
        <v>14</v>
      </c>
      <c r="L4" s="4">
        <v>100</v>
      </c>
      <c r="M4" s="4">
        <v>10</v>
      </c>
      <c r="N4" s="4">
        <v>100</v>
      </c>
      <c r="O4" s="4">
        <v>100</v>
      </c>
      <c r="P4" s="4">
        <v>0</v>
      </c>
      <c r="Q4" s="4" t="s">
        <v>363</v>
      </c>
      <c r="R4" s="18">
        <v>0</v>
      </c>
      <c r="S4" s="18">
        <v>0</v>
      </c>
      <c r="T4" s="18">
        <v>0</v>
      </c>
      <c r="U4" s="18">
        <f t="shared" si="0"/>
        <v>1</v>
      </c>
      <c r="V4" s="4">
        <f>(I4-readme!$B$17)/readme!$C$17</f>
        <v>-0.42362140341633892</v>
      </c>
      <c r="W4" s="4">
        <f>(J4-readme!$B$18)/readme!$C$18</f>
        <v>-0.51726532143515647</v>
      </c>
      <c r="X4" s="4">
        <f>(K4-readme!$B$19)/readme!$C$19</f>
        <v>-0.73029674334022143</v>
      </c>
      <c r="Y4" s="4">
        <f>(L4-readme!$B$20)/readme!$C$20</f>
        <v>0</v>
      </c>
      <c r="Z4" s="4">
        <f>(M4-readme!$B$21)/readme!$C$21</f>
        <v>1.2649110640673518</v>
      </c>
      <c r="AA4" s="4">
        <f>(N4-readme!$B$22)/readme!$C$22</f>
        <v>1.2649110640673515</v>
      </c>
      <c r="AB4" s="4">
        <f>(O4-readme!$B$23)/readme!$C$23</f>
        <v>1.2649110640673515</v>
      </c>
      <c r="AC4" s="4">
        <f t="shared" si="1"/>
        <v>0</v>
      </c>
      <c r="AD4" s="4">
        <f t="shared" si="2"/>
        <v>0</v>
      </c>
      <c r="AE4" s="4">
        <f t="shared" si="3"/>
        <v>0</v>
      </c>
      <c r="AF4" s="4">
        <f t="shared" si="4"/>
        <v>0</v>
      </c>
    </row>
    <row r="5" spans="1:32">
      <c r="A5" s="4">
        <v>-999</v>
      </c>
      <c r="B5" s="4">
        <v>3</v>
      </c>
      <c r="C5" s="4" t="s">
        <v>328</v>
      </c>
      <c r="D5" s="18">
        <v>-999</v>
      </c>
      <c r="E5" s="18">
        <v>-999</v>
      </c>
      <c r="F5" s="18">
        <v>-999</v>
      </c>
      <c r="G5" s="18">
        <v>-999</v>
      </c>
      <c r="H5" s="4">
        <v>1</v>
      </c>
      <c r="I5" s="4">
        <v>0.75</v>
      </c>
      <c r="J5" s="4">
        <v>0.5</v>
      </c>
      <c r="K5" s="4">
        <v>14</v>
      </c>
      <c r="L5" s="4">
        <v>100</v>
      </c>
      <c r="M5" s="4">
        <v>10</v>
      </c>
      <c r="N5" s="4">
        <v>100</v>
      </c>
      <c r="O5" s="4">
        <v>100</v>
      </c>
      <c r="P5" s="4">
        <v>0</v>
      </c>
      <c r="Q5" s="4" t="s">
        <v>363</v>
      </c>
      <c r="R5" s="18">
        <v>0</v>
      </c>
      <c r="S5" s="18">
        <v>0</v>
      </c>
      <c r="T5" s="18">
        <v>0</v>
      </c>
      <c r="U5" s="18">
        <f t="shared" si="0"/>
        <v>1</v>
      </c>
      <c r="V5" s="4">
        <f>(I5-readme!$B$17)/readme!$C$17</f>
        <v>-0.44392923675365142</v>
      </c>
      <c r="W5" s="4">
        <f>(J5-readme!$B$18)/readme!$C$18</f>
        <v>-0.78028158657167679</v>
      </c>
      <c r="X5" s="4">
        <f>(K5-readme!$B$19)/readme!$C$19</f>
        <v>-0.73029674334022143</v>
      </c>
      <c r="Y5" s="4">
        <f>(L5-readme!$B$20)/readme!$C$20</f>
        <v>0</v>
      </c>
      <c r="Z5" s="4">
        <f>(M5-readme!$B$21)/readme!$C$21</f>
        <v>1.2649110640673518</v>
      </c>
      <c r="AA5" s="4">
        <f>(N5-readme!$B$22)/readme!$C$22</f>
        <v>1.2649110640673515</v>
      </c>
      <c r="AB5" s="4">
        <f>(O5-readme!$B$23)/readme!$C$23</f>
        <v>1.2649110640673515</v>
      </c>
      <c r="AC5" s="4">
        <f t="shared" si="1"/>
        <v>0</v>
      </c>
      <c r="AD5" s="4">
        <f t="shared" si="2"/>
        <v>0</v>
      </c>
      <c r="AE5" s="4">
        <f t="shared" si="3"/>
        <v>0</v>
      </c>
      <c r="AF5" s="4">
        <f t="shared" si="4"/>
        <v>0</v>
      </c>
    </row>
    <row r="6" spans="1:32">
      <c r="A6" s="4">
        <v>-999</v>
      </c>
      <c r="B6" s="4">
        <v>3</v>
      </c>
      <c r="C6" s="4" t="s">
        <v>328</v>
      </c>
      <c r="D6" s="18">
        <v>-999</v>
      </c>
      <c r="E6" s="18">
        <v>-999</v>
      </c>
      <c r="F6" s="18">
        <v>-999</v>
      </c>
      <c r="G6" s="18">
        <v>-999</v>
      </c>
      <c r="H6" s="4">
        <v>1</v>
      </c>
      <c r="I6" s="4">
        <v>1</v>
      </c>
      <c r="J6" s="4">
        <v>1</v>
      </c>
      <c r="K6" s="4">
        <v>14</v>
      </c>
      <c r="L6" s="4">
        <v>100</v>
      </c>
      <c r="M6" s="4">
        <v>10</v>
      </c>
      <c r="N6" s="4">
        <v>100</v>
      </c>
      <c r="O6" s="4">
        <v>100</v>
      </c>
      <c r="P6" s="4">
        <v>0</v>
      </c>
      <c r="Q6" s="4" t="s">
        <v>363</v>
      </c>
      <c r="R6" s="18">
        <v>0</v>
      </c>
      <c r="S6" s="18">
        <v>0</v>
      </c>
      <c r="T6" s="18">
        <v>0</v>
      </c>
      <c r="U6" s="18">
        <f t="shared" si="0"/>
        <v>1</v>
      </c>
      <c r="V6" s="4">
        <f>(I6-readme!$B$17)/readme!$C$17</f>
        <v>-0.43986767008618893</v>
      </c>
      <c r="W6" s="4">
        <f>(J6-readme!$B$18)/readme!$C$18</f>
        <v>-0.69260949819283668</v>
      </c>
      <c r="X6" s="4">
        <f>(K6-readme!$B$19)/readme!$C$19</f>
        <v>-0.73029674334022143</v>
      </c>
      <c r="Y6" s="4">
        <f>(L6-readme!$B$20)/readme!$C$20</f>
        <v>0</v>
      </c>
      <c r="Z6" s="4">
        <f>(M6-readme!$B$21)/readme!$C$21</f>
        <v>1.2649110640673518</v>
      </c>
      <c r="AA6" s="4">
        <f>(N6-readme!$B$22)/readme!$C$22</f>
        <v>1.2649110640673515</v>
      </c>
      <c r="AB6" s="4">
        <f>(O6-readme!$B$23)/readme!$C$23</f>
        <v>1.2649110640673515</v>
      </c>
      <c r="AC6" s="4">
        <f t="shared" si="1"/>
        <v>0</v>
      </c>
      <c r="AD6" s="4">
        <f t="shared" si="2"/>
        <v>0</v>
      </c>
      <c r="AE6" s="4">
        <f t="shared" si="3"/>
        <v>0</v>
      </c>
      <c r="AF6" s="4">
        <f t="shared" si="4"/>
        <v>0</v>
      </c>
    </row>
    <row r="7" spans="1:32">
      <c r="A7" s="4">
        <v>-999</v>
      </c>
      <c r="B7" s="4">
        <v>3</v>
      </c>
      <c r="C7" s="4" t="s">
        <v>328</v>
      </c>
      <c r="D7" s="18">
        <v>-999</v>
      </c>
      <c r="E7" s="18">
        <v>-999</v>
      </c>
      <c r="F7" s="18">
        <v>-999</v>
      </c>
      <c r="G7" s="18">
        <v>-999</v>
      </c>
      <c r="H7" s="4">
        <v>1</v>
      </c>
      <c r="I7" s="4">
        <v>2</v>
      </c>
      <c r="J7" s="4">
        <v>2</v>
      </c>
      <c r="K7" s="4">
        <v>14</v>
      </c>
      <c r="L7" s="4">
        <v>100</v>
      </c>
      <c r="M7" s="4">
        <v>10</v>
      </c>
      <c r="N7" s="4">
        <v>100</v>
      </c>
      <c r="O7" s="4">
        <v>100</v>
      </c>
      <c r="P7" s="4">
        <v>0</v>
      </c>
      <c r="Q7" s="4" t="s">
        <v>363</v>
      </c>
      <c r="R7" s="18">
        <v>0</v>
      </c>
      <c r="S7" s="18">
        <v>0</v>
      </c>
      <c r="T7" s="18">
        <v>0</v>
      </c>
      <c r="U7" s="18">
        <f t="shared" si="0"/>
        <v>1</v>
      </c>
      <c r="V7" s="4">
        <f>(I7-readme!$B$17)/readme!$C$17</f>
        <v>-0.42362140341633892</v>
      </c>
      <c r="W7" s="4">
        <f>(J7-readme!$B$18)/readme!$C$18</f>
        <v>-0.51726532143515647</v>
      </c>
      <c r="X7" s="4">
        <f>(K7-readme!$B$19)/readme!$C$19</f>
        <v>-0.73029674334022143</v>
      </c>
      <c r="Y7" s="4">
        <f>(L7-readme!$B$20)/readme!$C$20</f>
        <v>0</v>
      </c>
      <c r="Z7" s="4">
        <f>(M7-readme!$B$21)/readme!$C$21</f>
        <v>1.2649110640673518</v>
      </c>
      <c r="AA7" s="4">
        <f>(N7-readme!$B$22)/readme!$C$22</f>
        <v>1.2649110640673515</v>
      </c>
      <c r="AB7" s="4">
        <f>(O7-readme!$B$23)/readme!$C$23</f>
        <v>1.2649110640673515</v>
      </c>
      <c r="AC7" s="4">
        <f t="shared" si="1"/>
        <v>0</v>
      </c>
      <c r="AD7" s="4">
        <f t="shared" si="2"/>
        <v>0</v>
      </c>
      <c r="AE7" s="4">
        <f t="shared" si="3"/>
        <v>0</v>
      </c>
      <c r="AF7" s="4">
        <f t="shared" si="4"/>
        <v>0</v>
      </c>
    </row>
    <row r="8" spans="1:32">
      <c r="A8" s="4">
        <v>-999</v>
      </c>
      <c r="B8" s="4">
        <v>3</v>
      </c>
      <c r="C8" s="4" t="s">
        <v>328</v>
      </c>
      <c r="D8" s="18">
        <v>-999</v>
      </c>
      <c r="E8" s="18">
        <v>-999</v>
      </c>
      <c r="F8" s="18">
        <v>-999</v>
      </c>
      <c r="G8" s="18">
        <v>-999</v>
      </c>
      <c r="H8" s="4">
        <v>1</v>
      </c>
      <c r="I8" s="4">
        <v>3</v>
      </c>
      <c r="J8" s="4">
        <v>2.5</v>
      </c>
      <c r="K8" s="4">
        <v>14</v>
      </c>
      <c r="L8" s="4">
        <v>100</v>
      </c>
      <c r="M8" s="4">
        <v>10</v>
      </c>
      <c r="N8" s="4">
        <v>100</v>
      </c>
      <c r="O8" s="4">
        <v>100</v>
      </c>
      <c r="P8" s="4">
        <v>0</v>
      </c>
      <c r="Q8" s="4" t="s">
        <v>363</v>
      </c>
      <c r="R8" s="18">
        <v>0</v>
      </c>
      <c r="S8" s="18">
        <v>0</v>
      </c>
      <c r="T8" s="18">
        <v>0</v>
      </c>
      <c r="U8" s="18">
        <f t="shared" si="0"/>
        <v>1</v>
      </c>
      <c r="V8" s="4">
        <f>(I8-readme!$B$17)/readme!$C$17</f>
        <v>-0.40737513674648895</v>
      </c>
      <c r="W8" s="4">
        <f>(J8-readme!$B$18)/readme!$C$18</f>
        <v>-0.42959323305631641</v>
      </c>
      <c r="X8" s="4">
        <f>(K8-readme!$B$19)/readme!$C$19</f>
        <v>-0.73029674334022143</v>
      </c>
      <c r="Y8" s="4">
        <f>(L8-readme!$B$20)/readme!$C$20</f>
        <v>0</v>
      </c>
      <c r="Z8" s="4">
        <f>(M8-readme!$B$21)/readme!$C$21</f>
        <v>1.2649110640673518</v>
      </c>
      <c r="AA8" s="4">
        <f>(N8-readme!$B$22)/readme!$C$22</f>
        <v>1.2649110640673515</v>
      </c>
      <c r="AB8" s="4">
        <f>(O8-readme!$B$23)/readme!$C$23</f>
        <v>1.2649110640673515</v>
      </c>
      <c r="AC8" s="4">
        <f t="shared" si="1"/>
        <v>0</v>
      </c>
      <c r="AD8" s="4">
        <f t="shared" si="2"/>
        <v>0</v>
      </c>
      <c r="AE8" s="4">
        <f t="shared" si="3"/>
        <v>0</v>
      </c>
      <c r="AF8" s="4">
        <f t="shared" si="4"/>
        <v>0</v>
      </c>
    </row>
    <row r="9" spans="1:32">
      <c r="A9" s="4">
        <v>-999</v>
      </c>
      <c r="B9" s="4">
        <v>3</v>
      </c>
      <c r="C9" s="4" t="s">
        <v>328</v>
      </c>
      <c r="D9" s="18">
        <v>-999</v>
      </c>
      <c r="E9" s="18">
        <v>-999</v>
      </c>
      <c r="F9" s="18">
        <v>-999</v>
      </c>
      <c r="G9" s="18">
        <v>-999</v>
      </c>
      <c r="H9" s="4">
        <v>1</v>
      </c>
      <c r="I9" s="4">
        <v>4</v>
      </c>
      <c r="J9" s="4">
        <v>3</v>
      </c>
      <c r="K9" s="4">
        <v>14</v>
      </c>
      <c r="L9" s="4">
        <v>100</v>
      </c>
      <c r="M9" s="4">
        <v>10</v>
      </c>
      <c r="N9" s="4">
        <v>100</v>
      </c>
      <c r="O9" s="4">
        <v>100</v>
      </c>
      <c r="P9" s="4">
        <v>0</v>
      </c>
      <c r="Q9" s="4" t="s">
        <v>363</v>
      </c>
      <c r="R9" s="18">
        <v>0</v>
      </c>
      <c r="S9" s="18">
        <v>0</v>
      </c>
      <c r="T9" s="18">
        <v>0</v>
      </c>
      <c r="U9" s="18">
        <f t="shared" si="0"/>
        <v>1</v>
      </c>
      <c r="V9" s="4">
        <f>(I9-readme!$B$17)/readme!$C$17</f>
        <v>-0.39112887007663893</v>
      </c>
      <c r="W9" s="4">
        <f>(J9-readme!$B$18)/readme!$C$18</f>
        <v>-0.34192114467747636</v>
      </c>
      <c r="X9" s="4">
        <f>(K9-readme!$B$19)/readme!$C$19</f>
        <v>-0.73029674334022143</v>
      </c>
      <c r="Y9" s="4">
        <f>(L9-readme!$B$20)/readme!$C$20</f>
        <v>0</v>
      </c>
      <c r="Z9" s="4">
        <f>(M9-readme!$B$21)/readme!$C$21</f>
        <v>1.2649110640673518</v>
      </c>
      <c r="AA9" s="4">
        <f>(N9-readme!$B$22)/readme!$C$22</f>
        <v>1.2649110640673515</v>
      </c>
      <c r="AB9" s="4">
        <f>(O9-readme!$B$23)/readme!$C$23</f>
        <v>1.2649110640673515</v>
      </c>
      <c r="AC9" s="4">
        <f t="shared" si="1"/>
        <v>0</v>
      </c>
      <c r="AD9" s="4">
        <f t="shared" si="2"/>
        <v>0</v>
      </c>
      <c r="AE9" s="4">
        <f t="shared" si="3"/>
        <v>0</v>
      </c>
      <c r="AF9" s="4">
        <f t="shared" si="4"/>
        <v>0</v>
      </c>
    </row>
    <row r="10" spans="1:32">
      <c r="A10" s="4">
        <v>-999</v>
      </c>
      <c r="B10" s="4">
        <v>3</v>
      </c>
      <c r="C10" s="4" t="s">
        <v>328</v>
      </c>
      <c r="D10" s="18">
        <v>-999</v>
      </c>
      <c r="E10" s="18">
        <v>-999</v>
      </c>
      <c r="F10" s="18">
        <v>-999</v>
      </c>
      <c r="G10" s="18">
        <v>-999</v>
      </c>
      <c r="H10" s="4">
        <v>1</v>
      </c>
      <c r="I10" s="4">
        <v>5</v>
      </c>
      <c r="J10" s="4">
        <v>3.5</v>
      </c>
      <c r="K10" s="4">
        <v>14</v>
      </c>
      <c r="L10" s="4">
        <v>100</v>
      </c>
      <c r="M10" s="4">
        <v>10</v>
      </c>
      <c r="N10" s="4">
        <v>100</v>
      </c>
      <c r="O10" s="4">
        <v>100</v>
      </c>
      <c r="P10" s="4">
        <v>0</v>
      </c>
      <c r="Q10" s="4" t="s">
        <v>363</v>
      </c>
      <c r="R10" s="18">
        <v>0</v>
      </c>
      <c r="S10" s="18">
        <v>0</v>
      </c>
      <c r="T10" s="18">
        <v>0</v>
      </c>
      <c r="U10" s="18">
        <f t="shared" si="0"/>
        <v>1</v>
      </c>
      <c r="V10" s="4">
        <f>(I10-readme!$B$17)/readme!$C$17</f>
        <v>-0.37488260340678892</v>
      </c>
      <c r="W10" s="4">
        <f>(J10-readme!$B$18)/readme!$C$18</f>
        <v>-0.25424905629863626</v>
      </c>
      <c r="X10" s="4">
        <f>(K10-readme!$B$19)/readme!$C$19</f>
        <v>-0.73029674334022143</v>
      </c>
      <c r="Y10" s="4">
        <f>(L10-readme!$B$20)/readme!$C$20</f>
        <v>0</v>
      </c>
      <c r="Z10" s="4">
        <f>(M10-readme!$B$21)/readme!$C$21</f>
        <v>1.2649110640673518</v>
      </c>
      <c r="AA10" s="4">
        <f>(N10-readme!$B$22)/readme!$C$22</f>
        <v>1.2649110640673515</v>
      </c>
      <c r="AB10" s="4">
        <f>(O10-readme!$B$23)/readme!$C$23</f>
        <v>1.2649110640673515</v>
      </c>
      <c r="AC10" s="4">
        <f t="shared" si="1"/>
        <v>0</v>
      </c>
      <c r="AD10" s="4">
        <f t="shared" si="2"/>
        <v>0</v>
      </c>
      <c r="AE10" s="4">
        <f t="shared" si="3"/>
        <v>0</v>
      </c>
      <c r="AF10" s="4">
        <f t="shared" si="4"/>
        <v>0</v>
      </c>
    </row>
    <row r="11" spans="1:32">
      <c r="A11" s="4">
        <v>-999</v>
      </c>
      <c r="B11" s="4">
        <v>3</v>
      </c>
      <c r="C11" s="4" t="s">
        <v>328</v>
      </c>
      <c r="D11" s="18">
        <v>-999</v>
      </c>
      <c r="E11" s="18">
        <v>-999</v>
      </c>
      <c r="F11" s="18">
        <v>-999</v>
      </c>
      <c r="G11" s="18">
        <v>-999</v>
      </c>
      <c r="H11" s="4">
        <v>1</v>
      </c>
      <c r="I11" s="4">
        <v>10</v>
      </c>
      <c r="J11" s="4">
        <v>4</v>
      </c>
      <c r="K11" s="4">
        <v>14</v>
      </c>
      <c r="L11" s="4">
        <v>100</v>
      </c>
      <c r="M11" s="4">
        <v>10</v>
      </c>
      <c r="N11" s="4">
        <v>100</v>
      </c>
      <c r="O11" s="4">
        <v>100</v>
      </c>
      <c r="P11" s="4">
        <v>0</v>
      </c>
      <c r="Q11" s="4" t="s">
        <v>363</v>
      </c>
      <c r="R11" s="18">
        <v>0</v>
      </c>
      <c r="S11" s="18">
        <v>0</v>
      </c>
      <c r="T11" s="18">
        <v>0</v>
      </c>
      <c r="U11" s="18">
        <f t="shared" si="0"/>
        <v>1</v>
      </c>
      <c r="V11" s="4">
        <f>(I11-readme!$B$17)/readme!$C$17</f>
        <v>-0.29365127005753888</v>
      </c>
      <c r="W11" s="4">
        <f>(J11-readme!$B$18)/readme!$C$18</f>
        <v>-0.16657696791979618</v>
      </c>
      <c r="X11" s="4">
        <f>(K11-readme!$B$19)/readme!$C$19</f>
        <v>-0.73029674334022143</v>
      </c>
      <c r="Y11" s="4">
        <f>(L11-readme!$B$20)/readme!$C$20</f>
        <v>0</v>
      </c>
      <c r="Z11" s="4">
        <f>(M11-readme!$B$21)/readme!$C$21</f>
        <v>1.2649110640673518</v>
      </c>
      <c r="AA11" s="4">
        <f>(N11-readme!$B$22)/readme!$C$22</f>
        <v>1.2649110640673515</v>
      </c>
      <c r="AB11" s="4">
        <f>(O11-readme!$B$23)/readme!$C$23</f>
        <v>1.2649110640673515</v>
      </c>
      <c r="AC11" s="4">
        <f t="shared" si="1"/>
        <v>0</v>
      </c>
      <c r="AD11" s="4">
        <f t="shared" si="2"/>
        <v>0</v>
      </c>
      <c r="AE11" s="4">
        <f t="shared" si="3"/>
        <v>0</v>
      </c>
      <c r="AF11" s="4">
        <f t="shared" si="4"/>
        <v>0</v>
      </c>
    </row>
    <row r="12" spans="1:32">
      <c r="A12" s="4">
        <v>-999</v>
      </c>
      <c r="B12" s="4">
        <v>3</v>
      </c>
      <c r="C12" s="4" t="s">
        <v>328</v>
      </c>
      <c r="D12" s="18">
        <v>-999</v>
      </c>
      <c r="E12" s="18">
        <v>-999</v>
      </c>
      <c r="F12" s="18">
        <v>-999</v>
      </c>
      <c r="G12" s="18">
        <v>-999</v>
      </c>
      <c r="H12" s="4">
        <v>1</v>
      </c>
      <c r="I12" s="4">
        <v>15</v>
      </c>
      <c r="J12" s="4">
        <v>5</v>
      </c>
      <c r="K12" s="4">
        <v>14</v>
      </c>
      <c r="L12" s="4">
        <v>100</v>
      </c>
      <c r="M12" s="4">
        <v>10</v>
      </c>
      <c r="N12" s="4">
        <v>100</v>
      </c>
      <c r="O12" s="4">
        <v>100</v>
      </c>
      <c r="P12" s="4">
        <v>0</v>
      </c>
      <c r="Q12" s="4" t="s">
        <v>363</v>
      </c>
      <c r="R12" s="18">
        <v>0</v>
      </c>
      <c r="S12" s="18">
        <v>0</v>
      </c>
      <c r="T12" s="18">
        <v>0</v>
      </c>
      <c r="U12" s="18">
        <f t="shared" si="0"/>
        <v>1</v>
      </c>
      <c r="V12" s="4">
        <f>(I12-readme!$B$17)/readme!$C$17</f>
        <v>-0.21241993670828885</v>
      </c>
      <c r="W12" s="4">
        <f>(J12-readme!$B$18)/readme!$C$18</f>
        <v>8.7672088378839778E-3</v>
      </c>
      <c r="X12" s="4">
        <f>(K12-readme!$B$19)/readme!$C$19</f>
        <v>-0.73029674334022143</v>
      </c>
      <c r="Y12" s="4">
        <f>(L12-readme!$B$20)/readme!$C$20</f>
        <v>0</v>
      </c>
      <c r="Z12" s="4">
        <f>(M12-readme!$B$21)/readme!$C$21</f>
        <v>1.2649110640673518</v>
      </c>
      <c r="AA12" s="4">
        <f>(N12-readme!$B$22)/readme!$C$22</f>
        <v>1.2649110640673515</v>
      </c>
      <c r="AB12" s="4">
        <f>(O12-readme!$B$23)/readme!$C$23</f>
        <v>1.2649110640673515</v>
      </c>
      <c r="AC12" s="4">
        <f t="shared" si="1"/>
        <v>0</v>
      </c>
      <c r="AD12" s="4">
        <f t="shared" si="2"/>
        <v>0</v>
      </c>
      <c r="AE12" s="4">
        <f t="shared" si="3"/>
        <v>0</v>
      </c>
      <c r="AF12" s="4">
        <f t="shared" si="4"/>
        <v>0</v>
      </c>
    </row>
    <row r="13" spans="1:32">
      <c r="A13" s="4">
        <v>-999</v>
      </c>
      <c r="B13" s="4">
        <v>3</v>
      </c>
      <c r="C13" s="4" t="s">
        <v>328</v>
      </c>
      <c r="D13" s="18">
        <v>-999</v>
      </c>
      <c r="E13" s="18">
        <v>-999</v>
      </c>
      <c r="F13" s="18">
        <v>-999</v>
      </c>
      <c r="G13" s="18">
        <v>-999</v>
      </c>
      <c r="H13" s="4">
        <v>1</v>
      </c>
      <c r="I13" s="4">
        <v>40</v>
      </c>
      <c r="J13" s="4">
        <v>8</v>
      </c>
      <c r="K13" s="4">
        <v>14</v>
      </c>
      <c r="L13" s="4">
        <v>100</v>
      </c>
      <c r="M13" s="4">
        <v>10</v>
      </c>
      <c r="N13" s="4">
        <v>100</v>
      </c>
      <c r="O13" s="4">
        <v>100</v>
      </c>
      <c r="P13" s="4">
        <v>0</v>
      </c>
      <c r="Q13" s="4" t="s">
        <v>363</v>
      </c>
      <c r="R13" s="18">
        <v>0</v>
      </c>
      <c r="S13" s="18">
        <v>0</v>
      </c>
      <c r="T13" s="18">
        <v>0</v>
      </c>
      <c r="U13" s="18">
        <f t="shared" si="0"/>
        <v>1</v>
      </c>
      <c r="V13" s="4">
        <f>(I13-readme!$B$17)/readme!$C$17</f>
        <v>0.19373673003796135</v>
      </c>
      <c r="W13" s="4">
        <f>(J13-readme!$B$18)/readme!$C$18</f>
        <v>0.53479973911092449</v>
      </c>
      <c r="X13" s="4">
        <f>(K13-readme!$B$19)/readme!$C$19</f>
        <v>-0.73029674334022143</v>
      </c>
      <c r="Y13" s="4">
        <f>(L13-readme!$B$20)/readme!$C$20</f>
        <v>0</v>
      </c>
      <c r="Z13" s="4">
        <f>(M13-readme!$B$21)/readme!$C$21</f>
        <v>1.2649110640673518</v>
      </c>
      <c r="AA13" s="4">
        <f>(N13-readme!$B$22)/readme!$C$22</f>
        <v>1.2649110640673515</v>
      </c>
      <c r="AB13" s="4">
        <f>(O13-readme!$B$23)/readme!$C$23</f>
        <v>1.2649110640673515</v>
      </c>
      <c r="AC13" s="4">
        <f t="shared" si="1"/>
        <v>0</v>
      </c>
      <c r="AD13" s="4">
        <f t="shared" si="2"/>
        <v>0</v>
      </c>
      <c r="AE13" s="4">
        <f t="shared" si="3"/>
        <v>0</v>
      </c>
      <c r="AF13" s="4">
        <f t="shared" si="4"/>
        <v>0</v>
      </c>
    </row>
    <row r="14" spans="1:32">
      <c r="A14" s="4">
        <v>-999</v>
      </c>
      <c r="B14" s="4">
        <v>3</v>
      </c>
      <c r="C14" s="4" t="s">
        <v>328</v>
      </c>
      <c r="D14" s="18">
        <v>-999</v>
      </c>
      <c r="E14" s="18">
        <v>-999</v>
      </c>
      <c r="F14" s="18">
        <v>-999</v>
      </c>
      <c r="G14" s="18">
        <v>-999</v>
      </c>
      <c r="H14" s="4">
        <v>1</v>
      </c>
      <c r="I14" s="4">
        <v>200</v>
      </c>
      <c r="J14" s="4">
        <v>20</v>
      </c>
      <c r="K14" s="4">
        <v>14</v>
      </c>
      <c r="L14" s="4">
        <v>100</v>
      </c>
      <c r="M14" s="4">
        <v>10</v>
      </c>
      <c r="N14" s="4">
        <v>100</v>
      </c>
      <c r="O14" s="4">
        <v>100</v>
      </c>
      <c r="P14" s="4">
        <v>0</v>
      </c>
      <c r="Q14" s="4" t="s">
        <v>363</v>
      </c>
      <c r="R14" s="18">
        <v>0</v>
      </c>
      <c r="S14" s="18">
        <v>0</v>
      </c>
      <c r="T14" s="18">
        <v>0</v>
      </c>
      <c r="U14" s="18">
        <f t="shared" si="0"/>
        <v>1</v>
      </c>
      <c r="V14" s="4">
        <f>(I14-readme!$B$17)/readme!$C$17</f>
        <v>2.7931393972139626</v>
      </c>
      <c r="W14" s="4">
        <f>(J14-readme!$B$18)/readme!$C$18</f>
        <v>2.6389298602030866</v>
      </c>
      <c r="X14" s="4">
        <f>(K14-readme!$B$19)/readme!$C$19</f>
        <v>-0.73029674334022143</v>
      </c>
      <c r="Y14" s="4">
        <f>(L14-readme!$B$20)/readme!$C$20</f>
        <v>0</v>
      </c>
      <c r="Z14" s="4">
        <f>(M14-readme!$B$21)/readme!$C$21</f>
        <v>1.2649110640673518</v>
      </c>
      <c r="AA14" s="4">
        <f>(N14-readme!$B$22)/readme!$C$22</f>
        <v>1.2649110640673515</v>
      </c>
      <c r="AB14" s="4">
        <f>(O14-readme!$B$23)/readme!$C$23</f>
        <v>1.2649110640673515</v>
      </c>
      <c r="AC14" s="4">
        <f t="shared" si="1"/>
        <v>0</v>
      </c>
      <c r="AD14" s="4">
        <f t="shared" si="2"/>
        <v>0</v>
      </c>
      <c r="AE14" s="4">
        <f t="shared" si="3"/>
        <v>0</v>
      </c>
      <c r="AF14" s="4">
        <f t="shared" si="4"/>
        <v>0</v>
      </c>
    </row>
    <row r="15" spans="1:32">
      <c r="A15" s="4">
        <v>-999</v>
      </c>
      <c r="B15" s="4">
        <v>3</v>
      </c>
      <c r="C15" s="4" t="s">
        <v>330</v>
      </c>
      <c r="D15" s="18">
        <v>-999</v>
      </c>
      <c r="E15" s="18">
        <v>-999</v>
      </c>
      <c r="F15" s="18">
        <v>-999</v>
      </c>
      <c r="G15" s="18">
        <v>-999</v>
      </c>
      <c r="H15" s="4">
        <v>1</v>
      </c>
      <c r="I15" s="4">
        <v>0.75</v>
      </c>
      <c r="J15" s="4">
        <v>0.5</v>
      </c>
      <c r="K15" s="4">
        <v>14</v>
      </c>
      <c r="L15" s="4">
        <v>100</v>
      </c>
      <c r="M15" s="4">
        <v>10</v>
      </c>
      <c r="N15" s="4">
        <v>100</v>
      </c>
      <c r="O15" s="4">
        <v>100</v>
      </c>
      <c r="P15" s="4">
        <v>0</v>
      </c>
      <c r="Q15" s="4" t="s">
        <v>363</v>
      </c>
      <c r="R15" s="18">
        <v>0</v>
      </c>
      <c r="S15" s="18">
        <v>0</v>
      </c>
      <c r="T15" s="18">
        <v>0</v>
      </c>
      <c r="U15" s="18">
        <f t="shared" si="0"/>
        <v>1</v>
      </c>
      <c r="V15" s="4">
        <f>(I15-readme!$B$17)/readme!$C$17</f>
        <v>-0.44392923675365142</v>
      </c>
      <c r="W15" s="4">
        <f>(J15-readme!$B$18)/readme!$C$18</f>
        <v>-0.78028158657167679</v>
      </c>
      <c r="X15" s="4">
        <f>(K15-readme!$B$19)/readme!$C$19</f>
        <v>-0.73029674334022143</v>
      </c>
      <c r="Y15" s="4">
        <f>(L15-readme!$B$20)/readme!$C$20</f>
        <v>0</v>
      </c>
      <c r="Z15" s="4">
        <f>(M15-readme!$B$21)/readme!$C$21</f>
        <v>1.2649110640673518</v>
      </c>
      <c r="AA15" s="4">
        <f>(N15-readme!$B$22)/readme!$C$22</f>
        <v>1.2649110640673515</v>
      </c>
      <c r="AB15" s="4">
        <f>(O15-readme!$B$23)/readme!$C$23</f>
        <v>1.2649110640673515</v>
      </c>
      <c r="AC15" s="4">
        <f t="shared" si="1"/>
        <v>0</v>
      </c>
      <c r="AD15" s="4">
        <f t="shared" si="2"/>
        <v>0</v>
      </c>
      <c r="AE15" s="4">
        <f t="shared" si="3"/>
        <v>0</v>
      </c>
      <c r="AF15" s="4">
        <f t="shared" si="4"/>
        <v>0</v>
      </c>
    </row>
    <row r="16" spans="1:32">
      <c r="A16" s="4">
        <v>-999</v>
      </c>
      <c r="B16" s="4">
        <v>3</v>
      </c>
      <c r="C16" s="4" t="s">
        <v>330</v>
      </c>
      <c r="D16" s="18">
        <v>-999</v>
      </c>
      <c r="E16" s="18">
        <v>-999</v>
      </c>
      <c r="F16" s="18">
        <v>-999</v>
      </c>
      <c r="G16" s="18">
        <v>-999</v>
      </c>
      <c r="H16" s="4">
        <v>1</v>
      </c>
      <c r="I16" s="4">
        <v>1</v>
      </c>
      <c r="J16" s="4">
        <v>1</v>
      </c>
      <c r="K16" s="4">
        <v>14</v>
      </c>
      <c r="L16" s="4">
        <v>100</v>
      </c>
      <c r="M16" s="4">
        <v>10</v>
      </c>
      <c r="N16" s="4">
        <v>100</v>
      </c>
      <c r="O16" s="4">
        <v>100</v>
      </c>
      <c r="P16" s="4">
        <v>0</v>
      </c>
      <c r="Q16" s="4" t="s">
        <v>363</v>
      </c>
      <c r="R16" s="18">
        <v>0</v>
      </c>
      <c r="S16" s="18">
        <v>0</v>
      </c>
      <c r="T16" s="18">
        <v>0</v>
      </c>
      <c r="U16" s="18">
        <f t="shared" si="0"/>
        <v>1</v>
      </c>
      <c r="V16" s="4">
        <f>(I16-readme!$B$17)/readme!$C$17</f>
        <v>-0.43986767008618893</v>
      </c>
      <c r="W16" s="4">
        <f>(J16-readme!$B$18)/readme!$C$18</f>
        <v>-0.69260949819283668</v>
      </c>
      <c r="X16" s="4">
        <f>(K16-readme!$B$19)/readme!$C$19</f>
        <v>-0.73029674334022143</v>
      </c>
      <c r="Y16" s="4">
        <f>(L16-readme!$B$20)/readme!$C$20</f>
        <v>0</v>
      </c>
      <c r="Z16" s="4">
        <f>(M16-readme!$B$21)/readme!$C$21</f>
        <v>1.2649110640673518</v>
      </c>
      <c r="AA16" s="4">
        <f>(N16-readme!$B$22)/readme!$C$22</f>
        <v>1.2649110640673515</v>
      </c>
      <c r="AB16" s="4">
        <f>(O16-readme!$B$23)/readme!$C$23</f>
        <v>1.2649110640673515</v>
      </c>
      <c r="AC16" s="4">
        <f t="shared" si="1"/>
        <v>0</v>
      </c>
      <c r="AD16" s="4">
        <f t="shared" si="2"/>
        <v>0</v>
      </c>
      <c r="AE16" s="4">
        <f t="shared" si="3"/>
        <v>0</v>
      </c>
      <c r="AF16" s="4">
        <f t="shared" si="4"/>
        <v>0</v>
      </c>
    </row>
    <row r="17" spans="1:32">
      <c r="A17" s="4">
        <v>-999</v>
      </c>
      <c r="B17" s="4">
        <v>3</v>
      </c>
      <c r="C17" s="4" t="s">
        <v>330</v>
      </c>
      <c r="D17" s="18">
        <v>-999</v>
      </c>
      <c r="E17" s="18">
        <v>-999</v>
      </c>
      <c r="F17" s="18">
        <v>-999</v>
      </c>
      <c r="G17" s="18">
        <v>-999</v>
      </c>
      <c r="H17" s="4">
        <v>1</v>
      </c>
      <c r="I17" s="4">
        <v>2</v>
      </c>
      <c r="J17" s="4">
        <v>2</v>
      </c>
      <c r="K17" s="4">
        <v>14</v>
      </c>
      <c r="L17" s="4">
        <v>100</v>
      </c>
      <c r="M17" s="4">
        <v>10</v>
      </c>
      <c r="N17" s="4">
        <v>100</v>
      </c>
      <c r="O17" s="4">
        <v>100</v>
      </c>
      <c r="P17" s="4">
        <v>0</v>
      </c>
      <c r="Q17" s="4" t="s">
        <v>363</v>
      </c>
      <c r="R17" s="18">
        <v>0</v>
      </c>
      <c r="S17" s="18">
        <v>0</v>
      </c>
      <c r="T17" s="18">
        <v>0</v>
      </c>
      <c r="U17" s="18">
        <f t="shared" si="0"/>
        <v>1</v>
      </c>
      <c r="V17" s="4">
        <f>(I17-readme!$B$17)/readme!$C$17</f>
        <v>-0.42362140341633892</v>
      </c>
      <c r="W17" s="4">
        <f>(J17-readme!$B$18)/readme!$C$18</f>
        <v>-0.51726532143515647</v>
      </c>
      <c r="X17" s="4">
        <f>(K17-readme!$B$19)/readme!$C$19</f>
        <v>-0.73029674334022143</v>
      </c>
      <c r="Y17" s="4">
        <f>(L17-readme!$B$20)/readme!$C$20</f>
        <v>0</v>
      </c>
      <c r="Z17" s="4">
        <f>(M17-readme!$B$21)/readme!$C$21</f>
        <v>1.2649110640673518</v>
      </c>
      <c r="AA17" s="4">
        <f>(N17-readme!$B$22)/readme!$C$22</f>
        <v>1.2649110640673515</v>
      </c>
      <c r="AB17" s="4">
        <f>(O17-readme!$B$23)/readme!$C$23</f>
        <v>1.2649110640673515</v>
      </c>
      <c r="AC17" s="4">
        <f t="shared" si="1"/>
        <v>0</v>
      </c>
      <c r="AD17" s="4">
        <f t="shared" si="2"/>
        <v>0</v>
      </c>
      <c r="AE17" s="4">
        <f t="shared" si="3"/>
        <v>0</v>
      </c>
      <c r="AF17" s="4">
        <f t="shared" si="4"/>
        <v>0</v>
      </c>
    </row>
    <row r="18" spans="1:32">
      <c r="A18" s="4">
        <v>-999</v>
      </c>
      <c r="B18" s="4">
        <v>3</v>
      </c>
      <c r="C18" s="4" t="s">
        <v>330</v>
      </c>
      <c r="D18" s="18">
        <v>-999</v>
      </c>
      <c r="E18" s="18">
        <v>-999</v>
      </c>
      <c r="F18" s="18">
        <v>-999</v>
      </c>
      <c r="G18" s="18">
        <v>-999</v>
      </c>
      <c r="H18" s="4">
        <v>1</v>
      </c>
      <c r="I18" s="4">
        <v>3</v>
      </c>
      <c r="J18" s="4">
        <v>2.5</v>
      </c>
      <c r="K18" s="4">
        <v>14</v>
      </c>
      <c r="L18" s="4">
        <v>100</v>
      </c>
      <c r="M18" s="4">
        <v>10</v>
      </c>
      <c r="N18" s="4">
        <v>100</v>
      </c>
      <c r="O18" s="4">
        <v>100</v>
      </c>
      <c r="P18" s="4">
        <v>0</v>
      </c>
      <c r="Q18" s="4" t="s">
        <v>363</v>
      </c>
      <c r="R18" s="18">
        <v>0</v>
      </c>
      <c r="S18" s="18">
        <v>0</v>
      </c>
      <c r="T18" s="18">
        <v>0</v>
      </c>
      <c r="U18" s="18">
        <f t="shared" si="0"/>
        <v>1</v>
      </c>
      <c r="V18" s="4">
        <f>(I18-readme!$B$17)/readme!$C$17</f>
        <v>-0.40737513674648895</v>
      </c>
      <c r="W18" s="4">
        <f>(J18-readme!$B$18)/readme!$C$18</f>
        <v>-0.42959323305631641</v>
      </c>
      <c r="X18" s="4">
        <f>(K18-readme!$B$19)/readme!$C$19</f>
        <v>-0.73029674334022143</v>
      </c>
      <c r="Y18" s="4">
        <f>(L18-readme!$B$20)/readme!$C$20</f>
        <v>0</v>
      </c>
      <c r="Z18" s="4">
        <f>(M18-readme!$B$21)/readme!$C$21</f>
        <v>1.2649110640673518</v>
      </c>
      <c r="AA18" s="4">
        <f>(N18-readme!$B$22)/readme!$C$22</f>
        <v>1.2649110640673515</v>
      </c>
      <c r="AB18" s="4">
        <f>(O18-readme!$B$23)/readme!$C$23</f>
        <v>1.2649110640673515</v>
      </c>
      <c r="AC18" s="4">
        <f t="shared" si="1"/>
        <v>0</v>
      </c>
      <c r="AD18" s="4">
        <f t="shared" si="2"/>
        <v>0</v>
      </c>
      <c r="AE18" s="4">
        <f t="shared" si="3"/>
        <v>0</v>
      </c>
      <c r="AF18" s="4">
        <f t="shared" si="4"/>
        <v>0</v>
      </c>
    </row>
    <row r="19" spans="1:32">
      <c r="A19" s="4">
        <v>-999</v>
      </c>
      <c r="B19" s="4">
        <v>3</v>
      </c>
      <c r="C19" s="4" t="s">
        <v>330</v>
      </c>
      <c r="D19" s="18">
        <v>-999</v>
      </c>
      <c r="E19" s="18">
        <v>-999</v>
      </c>
      <c r="F19" s="18">
        <v>-999</v>
      </c>
      <c r="G19" s="18">
        <v>-999</v>
      </c>
      <c r="H19" s="4">
        <v>1</v>
      </c>
      <c r="I19" s="4">
        <v>4</v>
      </c>
      <c r="J19" s="4">
        <v>3</v>
      </c>
      <c r="K19" s="4">
        <v>14</v>
      </c>
      <c r="L19" s="4">
        <v>100</v>
      </c>
      <c r="M19" s="4">
        <v>10</v>
      </c>
      <c r="N19" s="4">
        <v>100</v>
      </c>
      <c r="O19" s="4">
        <v>100</v>
      </c>
      <c r="P19" s="4">
        <v>0</v>
      </c>
      <c r="Q19" s="4" t="s">
        <v>363</v>
      </c>
      <c r="R19" s="18">
        <v>0</v>
      </c>
      <c r="S19" s="18">
        <v>0</v>
      </c>
      <c r="T19" s="18">
        <v>0</v>
      </c>
      <c r="U19" s="18">
        <f t="shared" si="0"/>
        <v>1</v>
      </c>
      <c r="V19" s="4">
        <f>(I19-readme!$B$17)/readme!$C$17</f>
        <v>-0.39112887007663893</v>
      </c>
      <c r="W19" s="4">
        <f>(J19-readme!$B$18)/readme!$C$18</f>
        <v>-0.34192114467747636</v>
      </c>
      <c r="X19" s="4">
        <f>(K19-readme!$B$19)/readme!$C$19</f>
        <v>-0.73029674334022143</v>
      </c>
      <c r="Y19" s="4">
        <f>(L19-readme!$B$20)/readme!$C$20</f>
        <v>0</v>
      </c>
      <c r="Z19" s="4">
        <f>(M19-readme!$B$21)/readme!$C$21</f>
        <v>1.2649110640673518</v>
      </c>
      <c r="AA19" s="4">
        <f>(N19-readme!$B$22)/readme!$C$22</f>
        <v>1.2649110640673515</v>
      </c>
      <c r="AB19" s="4">
        <f>(O19-readme!$B$23)/readme!$C$23</f>
        <v>1.2649110640673515</v>
      </c>
      <c r="AC19" s="4">
        <f t="shared" si="1"/>
        <v>0</v>
      </c>
      <c r="AD19" s="4">
        <f t="shared" si="2"/>
        <v>0</v>
      </c>
      <c r="AE19" s="4">
        <f t="shared" si="3"/>
        <v>0</v>
      </c>
      <c r="AF19" s="4">
        <f t="shared" si="4"/>
        <v>0</v>
      </c>
    </row>
    <row r="20" spans="1:32">
      <c r="A20" s="4">
        <v>-999</v>
      </c>
      <c r="B20" s="4">
        <v>3</v>
      </c>
      <c r="C20" s="4" t="s">
        <v>330</v>
      </c>
      <c r="D20" s="18">
        <v>-999</v>
      </c>
      <c r="E20" s="18">
        <v>-999</v>
      </c>
      <c r="F20" s="18">
        <v>-999</v>
      </c>
      <c r="G20" s="18">
        <v>-999</v>
      </c>
      <c r="H20" s="4">
        <v>1</v>
      </c>
      <c r="I20" s="4">
        <v>5</v>
      </c>
      <c r="J20" s="4">
        <v>3.5</v>
      </c>
      <c r="K20" s="4">
        <v>14</v>
      </c>
      <c r="L20" s="4">
        <v>100</v>
      </c>
      <c r="M20" s="4">
        <v>10</v>
      </c>
      <c r="N20" s="4">
        <v>100</v>
      </c>
      <c r="O20" s="4">
        <v>100</v>
      </c>
      <c r="P20" s="4">
        <v>0</v>
      </c>
      <c r="Q20" s="4" t="s">
        <v>363</v>
      </c>
      <c r="R20" s="18">
        <v>0</v>
      </c>
      <c r="S20" s="18">
        <v>0</v>
      </c>
      <c r="T20" s="18">
        <v>0</v>
      </c>
      <c r="U20" s="18">
        <f t="shared" si="0"/>
        <v>1</v>
      </c>
      <c r="V20" s="4">
        <f>(I20-readme!$B$17)/readme!$C$17</f>
        <v>-0.37488260340678892</v>
      </c>
      <c r="W20" s="4">
        <f>(J20-readme!$B$18)/readme!$C$18</f>
        <v>-0.25424905629863626</v>
      </c>
      <c r="X20" s="4">
        <f>(K20-readme!$B$19)/readme!$C$19</f>
        <v>-0.73029674334022143</v>
      </c>
      <c r="Y20" s="4">
        <f>(L20-readme!$B$20)/readme!$C$20</f>
        <v>0</v>
      </c>
      <c r="Z20" s="4">
        <f>(M20-readme!$B$21)/readme!$C$21</f>
        <v>1.2649110640673518</v>
      </c>
      <c r="AA20" s="4">
        <f>(N20-readme!$B$22)/readme!$C$22</f>
        <v>1.2649110640673515</v>
      </c>
      <c r="AB20" s="4">
        <f>(O20-readme!$B$23)/readme!$C$23</f>
        <v>1.2649110640673515</v>
      </c>
      <c r="AC20" s="4">
        <f t="shared" si="1"/>
        <v>0</v>
      </c>
      <c r="AD20" s="4">
        <f t="shared" si="2"/>
        <v>0</v>
      </c>
      <c r="AE20" s="4">
        <f t="shared" si="3"/>
        <v>0</v>
      </c>
      <c r="AF20" s="4">
        <f t="shared" si="4"/>
        <v>0</v>
      </c>
    </row>
    <row r="21" spans="1:32">
      <c r="A21" s="4">
        <v>-999</v>
      </c>
      <c r="B21" s="4">
        <v>3</v>
      </c>
      <c r="C21" s="4" t="s">
        <v>330</v>
      </c>
      <c r="D21" s="18">
        <v>-999</v>
      </c>
      <c r="E21" s="18">
        <v>-999</v>
      </c>
      <c r="F21" s="18">
        <v>-999</v>
      </c>
      <c r="G21" s="18">
        <v>-999</v>
      </c>
      <c r="H21" s="4">
        <v>1</v>
      </c>
      <c r="I21" s="4">
        <v>10</v>
      </c>
      <c r="J21" s="4">
        <v>4</v>
      </c>
      <c r="K21" s="4">
        <v>14</v>
      </c>
      <c r="L21" s="4">
        <v>100</v>
      </c>
      <c r="M21" s="4">
        <v>10</v>
      </c>
      <c r="N21" s="4">
        <v>100</v>
      </c>
      <c r="O21" s="4">
        <v>100</v>
      </c>
      <c r="P21" s="4">
        <v>0</v>
      </c>
      <c r="Q21" s="4" t="s">
        <v>363</v>
      </c>
      <c r="R21" s="18">
        <v>0</v>
      </c>
      <c r="S21" s="18">
        <v>0</v>
      </c>
      <c r="T21" s="18">
        <v>0</v>
      </c>
      <c r="U21" s="18">
        <f t="shared" si="0"/>
        <v>1</v>
      </c>
      <c r="V21" s="4">
        <f>(I21-readme!$B$17)/readme!$C$17</f>
        <v>-0.29365127005753888</v>
      </c>
      <c r="W21" s="4">
        <f>(J21-readme!$B$18)/readme!$C$18</f>
        <v>-0.16657696791979618</v>
      </c>
      <c r="X21" s="4">
        <f>(K21-readme!$B$19)/readme!$C$19</f>
        <v>-0.73029674334022143</v>
      </c>
      <c r="Y21" s="4">
        <f>(L21-readme!$B$20)/readme!$C$20</f>
        <v>0</v>
      </c>
      <c r="Z21" s="4">
        <f>(M21-readme!$B$21)/readme!$C$21</f>
        <v>1.2649110640673518</v>
      </c>
      <c r="AA21" s="4">
        <f>(N21-readme!$B$22)/readme!$C$22</f>
        <v>1.2649110640673515</v>
      </c>
      <c r="AB21" s="4">
        <f>(O21-readme!$B$23)/readme!$C$23</f>
        <v>1.2649110640673515</v>
      </c>
      <c r="AC21" s="4">
        <f t="shared" si="1"/>
        <v>0</v>
      </c>
      <c r="AD21" s="4">
        <f t="shared" si="2"/>
        <v>0</v>
      </c>
      <c r="AE21" s="4">
        <f t="shared" si="3"/>
        <v>0</v>
      </c>
      <c r="AF21" s="4">
        <f t="shared" si="4"/>
        <v>0</v>
      </c>
    </row>
    <row r="22" spans="1:32">
      <c r="A22" s="4">
        <v>-999</v>
      </c>
      <c r="B22" s="4">
        <v>3</v>
      </c>
      <c r="C22" s="4" t="s">
        <v>330</v>
      </c>
      <c r="D22" s="18">
        <v>-999</v>
      </c>
      <c r="E22" s="18">
        <v>-999</v>
      </c>
      <c r="F22" s="18">
        <v>-999</v>
      </c>
      <c r="G22" s="18">
        <v>-999</v>
      </c>
      <c r="H22" s="4">
        <v>1</v>
      </c>
      <c r="I22" s="4">
        <v>15</v>
      </c>
      <c r="J22" s="4">
        <v>5</v>
      </c>
      <c r="K22" s="4">
        <v>14</v>
      </c>
      <c r="L22" s="4">
        <v>100</v>
      </c>
      <c r="M22" s="4">
        <v>10</v>
      </c>
      <c r="N22" s="4">
        <v>100</v>
      </c>
      <c r="O22" s="4">
        <v>100</v>
      </c>
      <c r="P22" s="4">
        <v>0</v>
      </c>
      <c r="Q22" s="4" t="s">
        <v>363</v>
      </c>
      <c r="R22" s="18">
        <v>0</v>
      </c>
      <c r="S22" s="18">
        <v>0</v>
      </c>
      <c r="T22" s="18">
        <v>0</v>
      </c>
      <c r="U22" s="18">
        <f t="shared" si="0"/>
        <v>1</v>
      </c>
      <c r="V22" s="4">
        <f>(I22-readme!$B$17)/readme!$C$17</f>
        <v>-0.21241993670828885</v>
      </c>
      <c r="W22" s="4">
        <f>(J22-readme!$B$18)/readme!$C$18</f>
        <v>8.7672088378839778E-3</v>
      </c>
      <c r="X22" s="4">
        <f>(K22-readme!$B$19)/readme!$C$19</f>
        <v>-0.73029674334022143</v>
      </c>
      <c r="Y22" s="4">
        <f>(L22-readme!$B$20)/readme!$C$20</f>
        <v>0</v>
      </c>
      <c r="Z22" s="4">
        <f>(M22-readme!$B$21)/readme!$C$21</f>
        <v>1.2649110640673518</v>
      </c>
      <c r="AA22" s="4">
        <f>(N22-readme!$B$22)/readme!$C$22</f>
        <v>1.2649110640673515</v>
      </c>
      <c r="AB22" s="4">
        <f>(O22-readme!$B$23)/readme!$C$23</f>
        <v>1.2649110640673515</v>
      </c>
      <c r="AC22" s="4">
        <f t="shared" si="1"/>
        <v>0</v>
      </c>
      <c r="AD22" s="4">
        <f t="shared" si="2"/>
        <v>0</v>
      </c>
      <c r="AE22" s="4">
        <f t="shared" si="3"/>
        <v>0</v>
      </c>
      <c r="AF22" s="4">
        <f t="shared" si="4"/>
        <v>0</v>
      </c>
    </row>
    <row r="23" spans="1:32">
      <c r="A23" s="4">
        <v>-999</v>
      </c>
      <c r="B23" s="4">
        <v>3</v>
      </c>
      <c r="C23" s="4" t="s">
        <v>330</v>
      </c>
      <c r="D23" s="18">
        <v>-999</v>
      </c>
      <c r="E23" s="18">
        <v>-999</v>
      </c>
      <c r="F23" s="18">
        <v>-999</v>
      </c>
      <c r="G23" s="18">
        <v>-999</v>
      </c>
      <c r="H23" s="4">
        <v>1</v>
      </c>
      <c r="I23" s="4">
        <v>40</v>
      </c>
      <c r="J23" s="4">
        <v>8</v>
      </c>
      <c r="K23" s="4">
        <v>14</v>
      </c>
      <c r="L23" s="4">
        <v>100</v>
      </c>
      <c r="M23" s="4">
        <v>10</v>
      </c>
      <c r="N23" s="4">
        <v>100</v>
      </c>
      <c r="O23" s="4">
        <v>100</v>
      </c>
      <c r="P23" s="4">
        <v>0</v>
      </c>
      <c r="Q23" s="4" t="s">
        <v>363</v>
      </c>
      <c r="R23" s="18">
        <v>0</v>
      </c>
      <c r="S23" s="18">
        <v>0</v>
      </c>
      <c r="T23" s="18">
        <v>0</v>
      </c>
      <c r="U23" s="18">
        <f t="shared" si="0"/>
        <v>1</v>
      </c>
      <c r="V23" s="4">
        <f>(I23-readme!$B$17)/readme!$C$17</f>
        <v>0.19373673003796135</v>
      </c>
      <c r="W23" s="4">
        <f>(J23-readme!$B$18)/readme!$C$18</f>
        <v>0.53479973911092449</v>
      </c>
      <c r="X23" s="4">
        <f>(K23-readme!$B$19)/readme!$C$19</f>
        <v>-0.73029674334022143</v>
      </c>
      <c r="Y23" s="4">
        <f>(L23-readme!$B$20)/readme!$C$20</f>
        <v>0</v>
      </c>
      <c r="Z23" s="4">
        <f>(M23-readme!$B$21)/readme!$C$21</f>
        <v>1.2649110640673518</v>
      </c>
      <c r="AA23" s="4">
        <f>(N23-readme!$B$22)/readme!$C$22</f>
        <v>1.2649110640673515</v>
      </c>
      <c r="AB23" s="4">
        <f>(O23-readme!$B$23)/readme!$C$23</f>
        <v>1.2649110640673515</v>
      </c>
      <c r="AC23" s="4">
        <f t="shared" si="1"/>
        <v>0</v>
      </c>
      <c r="AD23" s="4">
        <f t="shared" si="2"/>
        <v>0</v>
      </c>
      <c r="AE23" s="4">
        <f t="shared" si="3"/>
        <v>0</v>
      </c>
      <c r="AF23" s="4">
        <f t="shared" si="4"/>
        <v>0</v>
      </c>
    </row>
    <row r="24" spans="1:32">
      <c r="A24" s="4">
        <v>-999</v>
      </c>
      <c r="B24" s="4">
        <v>3</v>
      </c>
      <c r="C24" s="4" t="s">
        <v>330</v>
      </c>
      <c r="D24" s="18">
        <v>-999</v>
      </c>
      <c r="E24" s="18">
        <v>-999</v>
      </c>
      <c r="F24" s="18">
        <v>-999</v>
      </c>
      <c r="G24" s="18">
        <v>-999</v>
      </c>
      <c r="H24" s="4">
        <v>1</v>
      </c>
      <c r="I24" s="4">
        <v>200</v>
      </c>
      <c r="J24" s="4">
        <v>20</v>
      </c>
      <c r="K24" s="4">
        <v>14</v>
      </c>
      <c r="L24" s="4">
        <v>100</v>
      </c>
      <c r="M24" s="4">
        <v>10</v>
      </c>
      <c r="N24" s="4">
        <v>100</v>
      </c>
      <c r="O24" s="4">
        <v>100</v>
      </c>
      <c r="P24" s="4">
        <v>0</v>
      </c>
      <c r="Q24" s="4" t="s">
        <v>363</v>
      </c>
      <c r="R24" s="18">
        <v>0</v>
      </c>
      <c r="S24" s="18">
        <v>0</v>
      </c>
      <c r="T24" s="18">
        <v>0</v>
      </c>
      <c r="U24" s="18">
        <f t="shared" si="0"/>
        <v>1</v>
      </c>
      <c r="V24" s="4">
        <f>(I24-readme!$B$17)/readme!$C$17</f>
        <v>2.7931393972139626</v>
      </c>
      <c r="W24" s="4">
        <f>(J24-readme!$B$18)/readme!$C$18</f>
        <v>2.6389298602030866</v>
      </c>
      <c r="X24" s="4">
        <f>(K24-readme!$B$19)/readme!$C$19</f>
        <v>-0.73029674334022143</v>
      </c>
      <c r="Y24" s="4">
        <f>(L24-readme!$B$20)/readme!$C$20</f>
        <v>0</v>
      </c>
      <c r="Z24" s="4">
        <f>(M24-readme!$B$21)/readme!$C$21</f>
        <v>1.2649110640673518</v>
      </c>
      <c r="AA24" s="4">
        <f>(N24-readme!$B$22)/readme!$C$22</f>
        <v>1.2649110640673515</v>
      </c>
      <c r="AB24" s="4">
        <f>(O24-readme!$B$23)/readme!$C$23</f>
        <v>1.2649110640673515</v>
      </c>
      <c r="AC24" s="4">
        <f t="shared" si="1"/>
        <v>0</v>
      </c>
      <c r="AD24" s="4">
        <f t="shared" si="2"/>
        <v>0</v>
      </c>
      <c r="AE24" s="4">
        <f t="shared" si="3"/>
        <v>0</v>
      </c>
      <c r="AF24" s="4">
        <f t="shared" si="4"/>
        <v>0</v>
      </c>
    </row>
    <row r="25" spans="1:32">
      <c r="A25" s="4">
        <v>-999</v>
      </c>
      <c r="B25" s="4">
        <v>3</v>
      </c>
      <c r="C25" s="4" t="s">
        <v>329</v>
      </c>
      <c r="D25" s="18">
        <v>-999</v>
      </c>
      <c r="E25" s="18">
        <v>-999</v>
      </c>
      <c r="F25" s="18">
        <v>-999</v>
      </c>
      <c r="G25" s="18">
        <v>-999</v>
      </c>
      <c r="H25" s="4">
        <v>1</v>
      </c>
      <c r="I25" s="4">
        <v>0.75</v>
      </c>
      <c r="J25" s="4">
        <v>0.5</v>
      </c>
      <c r="K25" s="4">
        <v>14</v>
      </c>
      <c r="L25" s="4">
        <v>100</v>
      </c>
      <c r="M25" s="4">
        <v>10</v>
      </c>
      <c r="N25" s="4">
        <v>100</v>
      </c>
      <c r="O25" s="4">
        <v>100</v>
      </c>
      <c r="P25" s="4">
        <v>0</v>
      </c>
      <c r="Q25" s="4" t="s">
        <v>363</v>
      </c>
      <c r="R25" s="18">
        <v>0</v>
      </c>
      <c r="S25" s="18">
        <v>0</v>
      </c>
      <c r="T25" s="18">
        <v>0</v>
      </c>
      <c r="U25" s="18">
        <f t="shared" si="0"/>
        <v>1</v>
      </c>
      <c r="V25" s="4">
        <f>(I25-readme!$B$17)/readme!$C$17</f>
        <v>-0.44392923675365142</v>
      </c>
      <c r="W25" s="4">
        <f>(J25-readme!$B$18)/readme!$C$18</f>
        <v>-0.78028158657167679</v>
      </c>
      <c r="X25" s="4">
        <f>(K25-readme!$B$19)/readme!$C$19</f>
        <v>-0.73029674334022143</v>
      </c>
      <c r="Y25" s="4">
        <f>(L25-readme!$B$20)/readme!$C$20</f>
        <v>0</v>
      </c>
      <c r="Z25" s="4">
        <f>(M25-readme!$B$21)/readme!$C$21</f>
        <v>1.2649110640673518</v>
      </c>
      <c r="AA25" s="4">
        <f>(N25-readme!$B$22)/readme!$C$22</f>
        <v>1.2649110640673515</v>
      </c>
      <c r="AB25" s="4">
        <f>(O25-readme!$B$23)/readme!$C$23</f>
        <v>1.2649110640673515</v>
      </c>
      <c r="AC25" s="4">
        <f t="shared" si="1"/>
        <v>0</v>
      </c>
      <c r="AD25" s="4">
        <f t="shared" si="2"/>
        <v>0</v>
      </c>
      <c r="AE25" s="4">
        <f t="shared" si="3"/>
        <v>0</v>
      </c>
      <c r="AF25" s="4">
        <f t="shared" si="4"/>
        <v>0</v>
      </c>
    </row>
    <row r="26" spans="1:32">
      <c r="A26" s="4">
        <v>-999</v>
      </c>
      <c r="B26" s="4">
        <v>3</v>
      </c>
      <c r="C26" s="4" t="s">
        <v>329</v>
      </c>
      <c r="D26" s="18">
        <v>-999</v>
      </c>
      <c r="E26" s="18">
        <v>-999</v>
      </c>
      <c r="F26" s="18">
        <v>-999</v>
      </c>
      <c r="G26" s="18">
        <v>-999</v>
      </c>
      <c r="H26" s="4">
        <v>1</v>
      </c>
      <c r="I26" s="4">
        <v>1</v>
      </c>
      <c r="J26" s="4">
        <v>1</v>
      </c>
      <c r="K26" s="4">
        <v>14</v>
      </c>
      <c r="L26" s="4">
        <v>100</v>
      </c>
      <c r="M26" s="4">
        <v>10</v>
      </c>
      <c r="N26" s="4">
        <v>100</v>
      </c>
      <c r="O26" s="4">
        <v>100</v>
      </c>
      <c r="P26" s="4">
        <v>0</v>
      </c>
      <c r="Q26" s="4" t="s">
        <v>363</v>
      </c>
      <c r="R26" s="18">
        <v>0</v>
      </c>
      <c r="S26" s="18">
        <v>0</v>
      </c>
      <c r="T26" s="18">
        <v>0</v>
      </c>
      <c r="U26" s="18">
        <f t="shared" si="0"/>
        <v>1</v>
      </c>
      <c r="V26" s="4">
        <f>(I26-readme!$B$17)/readme!$C$17</f>
        <v>-0.43986767008618893</v>
      </c>
      <c r="W26" s="4">
        <f>(J26-readme!$B$18)/readme!$C$18</f>
        <v>-0.69260949819283668</v>
      </c>
      <c r="X26" s="4">
        <f>(K26-readme!$B$19)/readme!$C$19</f>
        <v>-0.73029674334022143</v>
      </c>
      <c r="Y26" s="4">
        <f>(L26-readme!$B$20)/readme!$C$20</f>
        <v>0</v>
      </c>
      <c r="Z26" s="4">
        <f>(M26-readme!$B$21)/readme!$C$21</f>
        <v>1.2649110640673518</v>
      </c>
      <c r="AA26" s="4">
        <f>(N26-readme!$B$22)/readme!$C$22</f>
        <v>1.2649110640673515</v>
      </c>
      <c r="AB26" s="4">
        <f>(O26-readme!$B$23)/readme!$C$23</f>
        <v>1.2649110640673515</v>
      </c>
      <c r="AC26" s="4">
        <f t="shared" si="1"/>
        <v>0</v>
      </c>
      <c r="AD26" s="4">
        <f t="shared" si="2"/>
        <v>0</v>
      </c>
      <c r="AE26" s="4">
        <f t="shared" si="3"/>
        <v>0</v>
      </c>
      <c r="AF26" s="4">
        <f t="shared" si="4"/>
        <v>0</v>
      </c>
    </row>
    <row r="27" spans="1:32">
      <c r="A27" s="4">
        <v>-999</v>
      </c>
      <c r="B27" s="4">
        <v>3</v>
      </c>
      <c r="C27" s="4" t="s">
        <v>329</v>
      </c>
      <c r="D27" s="18">
        <v>-999</v>
      </c>
      <c r="E27" s="18">
        <v>-999</v>
      </c>
      <c r="F27" s="18">
        <v>-999</v>
      </c>
      <c r="G27" s="18">
        <v>-999</v>
      </c>
      <c r="H27" s="4">
        <v>1</v>
      </c>
      <c r="I27" s="4">
        <v>2</v>
      </c>
      <c r="J27" s="4">
        <v>2</v>
      </c>
      <c r="K27" s="4">
        <v>14</v>
      </c>
      <c r="L27" s="4">
        <v>100</v>
      </c>
      <c r="M27" s="4">
        <v>10</v>
      </c>
      <c r="N27" s="4">
        <v>100</v>
      </c>
      <c r="O27" s="4">
        <v>100</v>
      </c>
      <c r="P27" s="4">
        <v>0</v>
      </c>
      <c r="Q27" s="4" t="s">
        <v>363</v>
      </c>
      <c r="R27" s="18">
        <v>0</v>
      </c>
      <c r="S27" s="18">
        <v>0</v>
      </c>
      <c r="T27" s="18">
        <v>0</v>
      </c>
      <c r="U27" s="18">
        <f t="shared" si="0"/>
        <v>1</v>
      </c>
      <c r="V27" s="4">
        <f>(I27-readme!$B$17)/readme!$C$17</f>
        <v>-0.42362140341633892</v>
      </c>
      <c r="W27" s="4">
        <f>(J27-readme!$B$18)/readme!$C$18</f>
        <v>-0.51726532143515647</v>
      </c>
      <c r="X27" s="4">
        <f>(K27-readme!$B$19)/readme!$C$19</f>
        <v>-0.73029674334022143</v>
      </c>
      <c r="Y27" s="4">
        <f>(L27-readme!$B$20)/readme!$C$20</f>
        <v>0</v>
      </c>
      <c r="Z27" s="4">
        <f>(M27-readme!$B$21)/readme!$C$21</f>
        <v>1.2649110640673518</v>
      </c>
      <c r="AA27" s="4">
        <f>(N27-readme!$B$22)/readme!$C$22</f>
        <v>1.2649110640673515</v>
      </c>
      <c r="AB27" s="4">
        <f>(O27-readme!$B$23)/readme!$C$23</f>
        <v>1.2649110640673515</v>
      </c>
      <c r="AC27" s="4">
        <f t="shared" si="1"/>
        <v>0</v>
      </c>
      <c r="AD27" s="4">
        <f t="shared" si="2"/>
        <v>0</v>
      </c>
      <c r="AE27" s="4">
        <f t="shared" si="3"/>
        <v>0</v>
      </c>
      <c r="AF27" s="4">
        <f t="shared" si="4"/>
        <v>0</v>
      </c>
    </row>
    <row r="28" spans="1:32">
      <c r="A28" s="4">
        <v>-999</v>
      </c>
      <c r="B28" s="4">
        <v>3</v>
      </c>
      <c r="C28" s="4" t="s">
        <v>329</v>
      </c>
      <c r="D28" s="18">
        <v>-999</v>
      </c>
      <c r="E28" s="18">
        <v>-999</v>
      </c>
      <c r="F28" s="18">
        <v>-999</v>
      </c>
      <c r="G28" s="18">
        <v>-999</v>
      </c>
      <c r="H28" s="4">
        <v>1</v>
      </c>
      <c r="I28" s="4">
        <v>3</v>
      </c>
      <c r="J28" s="4">
        <v>2.5</v>
      </c>
      <c r="K28" s="4">
        <v>14</v>
      </c>
      <c r="L28" s="4">
        <v>100</v>
      </c>
      <c r="M28" s="4">
        <v>10</v>
      </c>
      <c r="N28" s="4">
        <v>100</v>
      </c>
      <c r="O28" s="4">
        <v>100</v>
      </c>
      <c r="P28" s="4">
        <v>0</v>
      </c>
      <c r="Q28" s="4" t="s">
        <v>363</v>
      </c>
      <c r="R28" s="18">
        <v>0</v>
      </c>
      <c r="S28" s="18">
        <v>0</v>
      </c>
      <c r="T28" s="18">
        <v>0</v>
      </c>
      <c r="U28" s="18">
        <f t="shared" si="0"/>
        <v>1</v>
      </c>
      <c r="V28" s="4">
        <f>(I28-readme!$B$17)/readme!$C$17</f>
        <v>-0.40737513674648895</v>
      </c>
      <c r="W28" s="4">
        <f>(J28-readme!$B$18)/readme!$C$18</f>
        <v>-0.42959323305631641</v>
      </c>
      <c r="X28" s="4">
        <f>(K28-readme!$B$19)/readme!$C$19</f>
        <v>-0.73029674334022143</v>
      </c>
      <c r="Y28" s="4">
        <f>(L28-readme!$B$20)/readme!$C$20</f>
        <v>0</v>
      </c>
      <c r="Z28" s="4">
        <f>(M28-readme!$B$21)/readme!$C$21</f>
        <v>1.2649110640673518</v>
      </c>
      <c r="AA28" s="4">
        <f>(N28-readme!$B$22)/readme!$C$22</f>
        <v>1.2649110640673515</v>
      </c>
      <c r="AB28" s="4">
        <f>(O28-readme!$B$23)/readme!$C$23</f>
        <v>1.2649110640673515</v>
      </c>
      <c r="AC28" s="4">
        <f t="shared" si="1"/>
        <v>0</v>
      </c>
      <c r="AD28" s="4">
        <f t="shared" si="2"/>
        <v>0</v>
      </c>
      <c r="AE28" s="4">
        <f t="shared" si="3"/>
        <v>0</v>
      </c>
      <c r="AF28" s="4">
        <f t="shared" si="4"/>
        <v>0</v>
      </c>
    </row>
    <row r="29" spans="1:32">
      <c r="A29" s="4">
        <v>-999</v>
      </c>
      <c r="B29" s="4">
        <v>3</v>
      </c>
      <c r="C29" s="4" t="s">
        <v>329</v>
      </c>
      <c r="D29" s="18">
        <v>-999</v>
      </c>
      <c r="E29" s="18">
        <v>-999</v>
      </c>
      <c r="F29" s="18">
        <v>-999</v>
      </c>
      <c r="G29" s="18">
        <v>-999</v>
      </c>
      <c r="H29" s="4">
        <v>1</v>
      </c>
      <c r="I29" s="4">
        <v>4</v>
      </c>
      <c r="J29" s="4">
        <v>3</v>
      </c>
      <c r="K29" s="4">
        <v>14</v>
      </c>
      <c r="L29" s="4">
        <v>100</v>
      </c>
      <c r="M29" s="4">
        <v>10</v>
      </c>
      <c r="N29" s="4">
        <v>100</v>
      </c>
      <c r="O29" s="4">
        <v>100</v>
      </c>
      <c r="P29" s="4">
        <v>0</v>
      </c>
      <c r="Q29" s="4" t="s">
        <v>363</v>
      </c>
      <c r="R29" s="18">
        <v>0</v>
      </c>
      <c r="S29" s="18">
        <v>0</v>
      </c>
      <c r="T29" s="18">
        <v>0</v>
      </c>
      <c r="U29" s="18">
        <f t="shared" si="0"/>
        <v>1</v>
      </c>
      <c r="V29" s="4">
        <f>(I29-readme!$B$17)/readme!$C$17</f>
        <v>-0.39112887007663893</v>
      </c>
      <c r="W29" s="4">
        <f>(J29-readme!$B$18)/readme!$C$18</f>
        <v>-0.34192114467747636</v>
      </c>
      <c r="X29" s="4">
        <f>(K29-readme!$B$19)/readme!$C$19</f>
        <v>-0.73029674334022143</v>
      </c>
      <c r="Y29" s="4">
        <f>(L29-readme!$B$20)/readme!$C$20</f>
        <v>0</v>
      </c>
      <c r="Z29" s="4">
        <f>(M29-readme!$B$21)/readme!$C$21</f>
        <v>1.2649110640673518</v>
      </c>
      <c r="AA29" s="4">
        <f>(N29-readme!$B$22)/readme!$C$22</f>
        <v>1.2649110640673515</v>
      </c>
      <c r="AB29" s="4">
        <f>(O29-readme!$B$23)/readme!$C$23</f>
        <v>1.2649110640673515</v>
      </c>
      <c r="AC29" s="4">
        <f t="shared" si="1"/>
        <v>0</v>
      </c>
      <c r="AD29" s="4">
        <f t="shared" si="2"/>
        <v>0</v>
      </c>
      <c r="AE29" s="4">
        <f t="shared" si="3"/>
        <v>0</v>
      </c>
      <c r="AF29" s="4">
        <f t="shared" si="4"/>
        <v>0</v>
      </c>
    </row>
    <row r="30" spans="1:32">
      <c r="A30" s="4">
        <v>-999</v>
      </c>
      <c r="B30" s="4">
        <v>3</v>
      </c>
      <c r="C30" s="4" t="s">
        <v>329</v>
      </c>
      <c r="D30" s="18">
        <v>-999</v>
      </c>
      <c r="E30" s="18">
        <v>-999</v>
      </c>
      <c r="F30" s="18">
        <v>-999</v>
      </c>
      <c r="G30" s="18">
        <v>-999</v>
      </c>
      <c r="H30" s="4">
        <v>1</v>
      </c>
      <c r="I30" s="4">
        <v>5</v>
      </c>
      <c r="J30" s="4">
        <v>3.5</v>
      </c>
      <c r="K30" s="4">
        <v>14</v>
      </c>
      <c r="L30" s="4">
        <v>100</v>
      </c>
      <c r="M30" s="4">
        <v>10</v>
      </c>
      <c r="N30" s="4">
        <v>100</v>
      </c>
      <c r="O30" s="4">
        <v>100</v>
      </c>
      <c r="P30" s="4">
        <v>0</v>
      </c>
      <c r="Q30" s="4" t="s">
        <v>363</v>
      </c>
      <c r="R30" s="18">
        <v>0</v>
      </c>
      <c r="S30" s="18">
        <v>0</v>
      </c>
      <c r="T30" s="18">
        <v>0</v>
      </c>
      <c r="U30" s="18">
        <f t="shared" si="0"/>
        <v>1</v>
      </c>
      <c r="V30" s="4">
        <f>(I30-readme!$B$17)/readme!$C$17</f>
        <v>-0.37488260340678892</v>
      </c>
      <c r="W30" s="4">
        <f>(J30-readme!$B$18)/readme!$C$18</f>
        <v>-0.25424905629863626</v>
      </c>
      <c r="X30" s="4">
        <f>(K30-readme!$B$19)/readme!$C$19</f>
        <v>-0.73029674334022143</v>
      </c>
      <c r="Y30" s="4">
        <f>(L30-readme!$B$20)/readme!$C$20</f>
        <v>0</v>
      </c>
      <c r="Z30" s="4">
        <f>(M30-readme!$B$21)/readme!$C$21</f>
        <v>1.2649110640673518</v>
      </c>
      <c r="AA30" s="4">
        <f>(N30-readme!$B$22)/readme!$C$22</f>
        <v>1.2649110640673515</v>
      </c>
      <c r="AB30" s="4">
        <f>(O30-readme!$B$23)/readme!$C$23</f>
        <v>1.2649110640673515</v>
      </c>
      <c r="AC30" s="4">
        <f t="shared" si="1"/>
        <v>0</v>
      </c>
      <c r="AD30" s="4">
        <f t="shared" si="2"/>
        <v>0</v>
      </c>
      <c r="AE30" s="4">
        <f t="shared" si="3"/>
        <v>0</v>
      </c>
      <c r="AF30" s="4">
        <f t="shared" si="4"/>
        <v>0</v>
      </c>
    </row>
    <row r="31" spans="1:32">
      <c r="A31" s="4">
        <v>-999</v>
      </c>
      <c r="B31" s="4">
        <v>3</v>
      </c>
      <c r="C31" s="4" t="s">
        <v>329</v>
      </c>
      <c r="D31" s="18">
        <v>-999</v>
      </c>
      <c r="E31" s="18">
        <v>-999</v>
      </c>
      <c r="F31" s="18">
        <v>-999</v>
      </c>
      <c r="G31" s="18">
        <v>-999</v>
      </c>
      <c r="H31" s="4">
        <v>1</v>
      </c>
      <c r="I31" s="4">
        <v>10</v>
      </c>
      <c r="J31" s="4">
        <v>4</v>
      </c>
      <c r="K31" s="4">
        <v>14</v>
      </c>
      <c r="L31" s="4">
        <v>100</v>
      </c>
      <c r="M31" s="4">
        <v>10</v>
      </c>
      <c r="N31" s="4">
        <v>100</v>
      </c>
      <c r="O31" s="4">
        <v>100</v>
      </c>
      <c r="P31" s="4">
        <v>0</v>
      </c>
      <c r="Q31" s="4" t="s">
        <v>363</v>
      </c>
      <c r="R31" s="18">
        <v>0</v>
      </c>
      <c r="S31" s="18">
        <v>0</v>
      </c>
      <c r="T31" s="18">
        <v>0</v>
      </c>
      <c r="U31" s="18">
        <f t="shared" si="0"/>
        <v>1</v>
      </c>
      <c r="V31" s="4">
        <f>(I31-readme!$B$17)/readme!$C$17</f>
        <v>-0.29365127005753888</v>
      </c>
      <c r="W31" s="4">
        <f>(J31-readme!$B$18)/readme!$C$18</f>
        <v>-0.16657696791979618</v>
      </c>
      <c r="X31" s="4">
        <f>(K31-readme!$B$19)/readme!$C$19</f>
        <v>-0.73029674334022143</v>
      </c>
      <c r="Y31" s="4">
        <f>(L31-readme!$B$20)/readme!$C$20</f>
        <v>0</v>
      </c>
      <c r="Z31" s="4">
        <f>(M31-readme!$B$21)/readme!$C$21</f>
        <v>1.2649110640673518</v>
      </c>
      <c r="AA31" s="4">
        <f>(N31-readme!$B$22)/readme!$C$22</f>
        <v>1.2649110640673515</v>
      </c>
      <c r="AB31" s="4">
        <f>(O31-readme!$B$23)/readme!$C$23</f>
        <v>1.2649110640673515</v>
      </c>
      <c r="AC31" s="4">
        <f t="shared" si="1"/>
        <v>0</v>
      </c>
      <c r="AD31" s="4">
        <f t="shared" si="2"/>
        <v>0</v>
      </c>
      <c r="AE31" s="4">
        <f t="shared" si="3"/>
        <v>0</v>
      </c>
      <c r="AF31" s="4">
        <f t="shared" si="4"/>
        <v>0</v>
      </c>
    </row>
    <row r="32" spans="1:32">
      <c r="A32" s="4">
        <v>-999</v>
      </c>
      <c r="B32" s="4">
        <v>3</v>
      </c>
      <c r="C32" s="4" t="s">
        <v>329</v>
      </c>
      <c r="D32" s="18">
        <v>-999</v>
      </c>
      <c r="E32" s="18">
        <v>-999</v>
      </c>
      <c r="F32" s="18">
        <v>-999</v>
      </c>
      <c r="G32" s="18">
        <v>-999</v>
      </c>
      <c r="H32" s="4">
        <v>1</v>
      </c>
      <c r="I32" s="4">
        <v>15</v>
      </c>
      <c r="J32" s="4">
        <v>5</v>
      </c>
      <c r="K32" s="4">
        <v>14</v>
      </c>
      <c r="L32" s="4">
        <v>100</v>
      </c>
      <c r="M32" s="4">
        <v>10</v>
      </c>
      <c r="N32" s="4">
        <v>100</v>
      </c>
      <c r="O32" s="4">
        <v>100</v>
      </c>
      <c r="P32" s="4">
        <v>0</v>
      </c>
      <c r="Q32" s="4" t="s">
        <v>363</v>
      </c>
      <c r="R32" s="18">
        <v>0</v>
      </c>
      <c r="S32" s="18">
        <v>0</v>
      </c>
      <c r="T32" s="18">
        <v>0</v>
      </c>
      <c r="U32" s="18">
        <f t="shared" si="0"/>
        <v>1</v>
      </c>
      <c r="V32" s="4">
        <f>(I32-readme!$B$17)/readme!$C$17</f>
        <v>-0.21241993670828885</v>
      </c>
      <c r="W32" s="4">
        <f>(J32-readme!$B$18)/readme!$C$18</f>
        <v>8.7672088378839778E-3</v>
      </c>
      <c r="X32" s="4">
        <f>(K32-readme!$B$19)/readme!$C$19</f>
        <v>-0.73029674334022143</v>
      </c>
      <c r="Y32" s="4">
        <f>(L32-readme!$B$20)/readme!$C$20</f>
        <v>0</v>
      </c>
      <c r="Z32" s="4">
        <f>(M32-readme!$B$21)/readme!$C$21</f>
        <v>1.2649110640673518</v>
      </c>
      <c r="AA32" s="4">
        <f>(N32-readme!$B$22)/readme!$C$22</f>
        <v>1.2649110640673515</v>
      </c>
      <c r="AB32" s="4">
        <f>(O32-readme!$B$23)/readme!$C$23</f>
        <v>1.2649110640673515</v>
      </c>
      <c r="AC32" s="4">
        <f t="shared" si="1"/>
        <v>0</v>
      </c>
      <c r="AD32" s="4">
        <f t="shared" si="2"/>
        <v>0</v>
      </c>
      <c r="AE32" s="4">
        <f t="shared" si="3"/>
        <v>0</v>
      </c>
      <c r="AF32" s="4">
        <f t="shared" si="4"/>
        <v>0</v>
      </c>
    </row>
    <row r="33" spans="1:32">
      <c r="A33" s="4">
        <v>-999</v>
      </c>
      <c r="B33" s="4">
        <v>3</v>
      </c>
      <c r="C33" s="4" t="s">
        <v>329</v>
      </c>
      <c r="D33" s="18">
        <v>-999</v>
      </c>
      <c r="E33" s="18">
        <v>-999</v>
      </c>
      <c r="F33" s="18">
        <v>-999</v>
      </c>
      <c r="G33" s="18">
        <v>-999</v>
      </c>
      <c r="H33" s="4">
        <v>1</v>
      </c>
      <c r="I33" s="4">
        <v>40</v>
      </c>
      <c r="J33" s="4">
        <v>8</v>
      </c>
      <c r="K33" s="4">
        <v>14</v>
      </c>
      <c r="L33" s="4">
        <v>100</v>
      </c>
      <c r="M33" s="4">
        <v>10</v>
      </c>
      <c r="N33" s="4">
        <v>100</v>
      </c>
      <c r="O33" s="4">
        <v>100</v>
      </c>
      <c r="P33" s="4">
        <v>0</v>
      </c>
      <c r="Q33" s="4" t="s">
        <v>363</v>
      </c>
      <c r="R33" s="18">
        <v>0</v>
      </c>
      <c r="S33" s="18">
        <v>0</v>
      </c>
      <c r="T33" s="18">
        <v>0</v>
      </c>
      <c r="U33" s="18">
        <f t="shared" si="0"/>
        <v>1</v>
      </c>
      <c r="V33" s="4">
        <f>(I33-readme!$B$17)/readme!$C$17</f>
        <v>0.19373673003796135</v>
      </c>
      <c r="W33" s="4">
        <f>(J33-readme!$B$18)/readme!$C$18</f>
        <v>0.53479973911092449</v>
      </c>
      <c r="X33" s="4">
        <f>(K33-readme!$B$19)/readme!$C$19</f>
        <v>-0.73029674334022143</v>
      </c>
      <c r="Y33" s="4">
        <f>(L33-readme!$B$20)/readme!$C$20</f>
        <v>0</v>
      </c>
      <c r="Z33" s="4">
        <f>(M33-readme!$B$21)/readme!$C$21</f>
        <v>1.2649110640673518</v>
      </c>
      <c r="AA33" s="4">
        <f>(N33-readme!$B$22)/readme!$C$22</f>
        <v>1.2649110640673515</v>
      </c>
      <c r="AB33" s="4">
        <f>(O33-readme!$B$23)/readme!$C$23</f>
        <v>1.2649110640673515</v>
      </c>
      <c r="AC33" s="4">
        <f t="shared" si="1"/>
        <v>0</v>
      </c>
      <c r="AD33" s="4">
        <f t="shared" si="2"/>
        <v>0</v>
      </c>
      <c r="AE33" s="4">
        <f t="shared" si="3"/>
        <v>0</v>
      </c>
      <c r="AF33" s="4">
        <f t="shared" si="4"/>
        <v>0</v>
      </c>
    </row>
    <row r="34" spans="1:32">
      <c r="A34" s="4">
        <v>-999</v>
      </c>
      <c r="B34" s="4">
        <v>3</v>
      </c>
      <c r="C34" s="4" t="s">
        <v>329</v>
      </c>
      <c r="D34" s="18">
        <v>-999</v>
      </c>
      <c r="E34" s="18">
        <v>-999</v>
      </c>
      <c r="F34" s="18">
        <v>-999</v>
      </c>
      <c r="G34" s="18">
        <v>-999</v>
      </c>
      <c r="H34" s="4">
        <v>1</v>
      </c>
      <c r="I34" s="4">
        <v>200</v>
      </c>
      <c r="J34" s="4">
        <v>20</v>
      </c>
      <c r="K34" s="4">
        <v>14</v>
      </c>
      <c r="L34" s="4">
        <v>100</v>
      </c>
      <c r="M34" s="4">
        <v>10</v>
      </c>
      <c r="N34" s="4">
        <v>100</v>
      </c>
      <c r="O34" s="4">
        <v>100</v>
      </c>
      <c r="P34" s="4">
        <v>0</v>
      </c>
      <c r="Q34" s="4" t="s">
        <v>363</v>
      </c>
      <c r="R34" s="18">
        <v>0</v>
      </c>
      <c r="S34" s="18">
        <v>0</v>
      </c>
      <c r="T34" s="18">
        <v>0</v>
      </c>
      <c r="U34" s="18">
        <f t="shared" si="0"/>
        <v>1</v>
      </c>
      <c r="V34" s="4">
        <f>(I34-readme!$B$17)/readme!$C$17</f>
        <v>2.7931393972139626</v>
      </c>
      <c r="W34" s="4">
        <f>(J34-readme!$B$18)/readme!$C$18</f>
        <v>2.6389298602030866</v>
      </c>
      <c r="X34" s="4">
        <f>(K34-readme!$B$19)/readme!$C$19</f>
        <v>-0.73029674334022143</v>
      </c>
      <c r="Y34" s="4">
        <f>(L34-readme!$B$20)/readme!$C$20</f>
        <v>0</v>
      </c>
      <c r="Z34" s="4">
        <f>(M34-readme!$B$21)/readme!$C$21</f>
        <v>1.2649110640673518</v>
      </c>
      <c r="AA34" s="4">
        <f>(N34-readme!$B$22)/readme!$C$22</f>
        <v>1.2649110640673515</v>
      </c>
      <c r="AB34" s="4">
        <f>(O34-readme!$B$23)/readme!$C$23</f>
        <v>1.2649110640673515</v>
      </c>
      <c r="AC34" s="4">
        <f t="shared" si="1"/>
        <v>0</v>
      </c>
      <c r="AD34" s="4">
        <f t="shared" si="2"/>
        <v>0</v>
      </c>
      <c r="AE34" s="4">
        <f t="shared" si="3"/>
        <v>0</v>
      </c>
      <c r="AF34" s="4">
        <f t="shared" si="4"/>
        <v>0</v>
      </c>
    </row>
    <row r="35" spans="1:32">
      <c r="A35" s="4">
        <v>-999</v>
      </c>
      <c r="B35" s="4">
        <v>4</v>
      </c>
      <c r="C35" s="4" t="s">
        <v>328</v>
      </c>
      <c r="D35" s="18">
        <v>-999</v>
      </c>
      <c r="E35" s="18">
        <v>-999</v>
      </c>
      <c r="F35" s="18">
        <v>-999</v>
      </c>
      <c r="G35" s="18">
        <v>-999</v>
      </c>
      <c r="H35" s="4">
        <v>1</v>
      </c>
      <c r="I35" s="4">
        <v>2</v>
      </c>
      <c r="J35" s="4">
        <v>2</v>
      </c>
      <c r="K35">
        <v>10</v>
      </c>
      <c r="L35" s="4">
        <v>100</v>
      </c>
      <c r="M35" s="4">
        <v>10</v>
      </c>
      <c r="N35" s="4">
        <v>100</v>
      </c>
      <c r="O35" s="4">
        <v>100</v>
      </c>
      <c r="P35" s="4">
        <v>0</v>
      </c>
      <c r="Q35" s="4" t="s">
        <v>363</v>
      </c>
      <c r="R35" s="18">
        <v>0</v>
      </c>
      <c r="S35" s="18">
        <v>0</v>
      </c>
      <c r="T35" s="18">
        <v>0</v>
      </c>
      <c r="U35" s="18">
        <f t="shared" si="0"/>
        <v>1</v>
      </c>
      <c r="V35" s="4">
        <f>(I35-readme!$B$17)/readme!$C$17</f>
        <v>-0.42362140341633892</v>
      </c>
      <c r="W35" s="4">
        <f>(J35-readme!$B$18)/readme!$C$18</f>
        <v>-0.51726532143515647</v>
      </c>
      <c r="X35" s="4">
        <f>(K35-readme!$B$19)/readme!$C$19</f>
        <v>-1.4605934866804429</v>
      </c>
      <c r="Y35" s="4">
        <f>(L35-readme!$B$20)/readme!$C$20</f>
        <v>0</v>
      </c>
      <c r="Z35" s="4">
        <f>(M35-readme!$B$21)/readme!$C$21</f>
        <v>1.2649110640673518</v>
      </c>
      <c r="AA35" s="4">
        <f>(N35-readme!$B$22)/readme!$C$22</f>
        <v>1.2649110640673515</v>
      </c>
      <c r="AB35" s="4">
        <f>(O35-readme!$B$23)/readme!$C$23</f>
        <v>1.2649110640673515</v>
      </c>
      <c r="AC35" s="4">
        <f t="shared" si="1"/>
        <v>0</v>
      </c>
      <c r="AD35" s="4">
        <f t="shared" si="2"/>
        <v>0</v>
      </c>
      <c r="AE35" s="4">
        <f t="shared" si="3"/>
        <v>0</v>
      </c>
      <c r="AF35" s="4">
        <f t="shared" si="4"/>
        <v>0</v>
      </c>
    </row>
    <row r="36" spans="1:32">
      <c r="A36" s="4">
        <v>-999</v>
      </c>
      <c r="B36" s="4">
        <v>4</v>
      </c>
      <c r="C36" s="4" t="s">
        <v>328</v>
      </c>
      <c r="D36" s="18">
        <v>-999</v>
      </c>
      <c r="E36" s="18">
        <v>-999</v>
      </c>
      <c r="F36" s="18">
        <v>-999</v>
      </c>
      <c r="G36" s="18">
        <v>-999</v>
      </c>
      <c r="H36" s="4">
        <v>1</v>
      </c>
      <c r="I36" s="4">
        <v>2</v>
      </c>
      <c r="J36" s="4">
        <v>2</v>
      </c>
      <c r="K36">
        <v>12</v>
      </c>
      <c r="L36" s="4">
        <v>100</v>
      </c>
      <c r="M36" s="4">
        <v>10</v>
      </c>
      <c r="N36" s="4">
        <v>100</v>
      </c>
      <c r="O36" s="4">
        <v>100</v>
      </c>
      <c r="P36" s="4">
        <v>0</v>
      </c>
      <c r="Q36" s="4" t="s">
        <v>363</v>
      </c>
      <c r="R36" s="18">
        <v>0</v>
      </c>
      <c r="S36" s="18">
        <v>0</v>
      </c>
      <c r="T36" s="18">
        <v>0</v>
      </c>
      <c r="U36" s="18">
        <f t="shared" si="0"/>
        <v>1</v>
      </c>
      <c r="V36" s="4">
        <f>(I36-readme!$B$17)/readme!$C$17</f>
        <v>-0.42362140341633892</v>
      </c>
      <c r="W36" s="4">
        <f>(J36-readme!$B$18)/readme!$C$18</f>
        <v>-0.51726532143515647</v>
      </c>
      <c r="X36" s="4">
        <f>(K36-readme!$B$19)/readme!$C$19</f>
        <v>-1.0954451150103321</v>
      </c>
      <c r="Y36" s="4">
        <f>(L36-readme!$B$20)/readme!$C$20</f>
        <v>0</v>
      </c>
      <c r="Z36" s="4">
        <f>(M36-readme!$B$21)/readme!$C$21</f>
        <v>1.2649110640673518</v>
      </c>
      <c r="AA36" s="4">
        <f>(N36-readme!$B$22)/readme!$C$22</f>
        <v>1.2649110640673515</v>
      </c>
      <c r="AB36" s="4">
        <f>(O36-readme!$B$23)/readme!$C$23</f>
        <v>1.2649110640673515</v>
      </c>
      <c r="AC36" s="4">
        <f t="shared" si="1"/>
        <v>0</v>
      </c>
      <c r="AD36" s="4">
        <f t="shared" si="2"/>
        <v>0</v>
      </c>
      <c r="AE36" s="4">
        <f t="shared" si="3"/>
        <v>0</v>
      </c>
      <c r="AF36" s="4">
        <f t="shared" si="4"/>
        <v>0</v>
      </c>
    </row>
    <row r="37" spans="1:32">
      <c r="A37" s="4">
        <v>-999</v>
      </c>
      <c r="B37" s="4">
        <v>4</v>
      </c>
      <c r="C37" s="4" t="s">
        <v>328</v>
      </c>
      <c r="D37" s="18">
        <v>-999</v>
      </c>
      <c r="E37" s="18">
        <v>-999</v>
      </c>
      <c r="F37" s="18">
        <v>-999</v>
      </c>
      <c r="G37" s="18">
        <v>-999</v>
      </c>
      <c r="H37" s="4">
        <v>1</v>
      </c>
      <c r="I37" s="4">
        <v>2</v>
      </c>
      <c r="J37" s="4">
        <v>2</v>
      </c>
      <c r="K37">
        <v>14</v>
      </c>
      <c r="L37" s="4">
        <v>100</v>
      </c>
      <c r="M37" s="4">
        <v>10</v>
      </c>
      <c r="N37" s="4">
        <v>100</v>
      </c>
      <c r="O37" s="4">
        <v>100</v>
      </c>
      <c r="P37" s="4">
        <v>0</v>
      </c>
      <c r="Q37" s="4" t="s">
        <v>363</v>
      </c>
      <c r="R37" s="18">
        <v>0</v>
      </c>
      <c r="S37" s="18">
        <v>0</v>
      </c>
      <c r="T37" s="18">
        <v>0</v>
      </c>
      <c r="U37" s="18">
        <f t="shared" si="0"/>
        <v>1</v>
      </c>
      <c r="V37" s="4">
        <f>(I37-readme!$B$17)/readme!$C$17</f>
        <v>-0.42362140341633892</v>
      </c>
      <c r="W37" s="4">
        <f>(J37-readme!$B$18)/readme!$C$18</f>
        <v>-0.51726532143515647</v>
      </c>
      <c r="X37" s="4">
        <f>(K37-readme!$B$19)/readme!$C$19</f>
        <v>-0.73029674334022143</v>
      </c>
      <c r="Y37" s="4">
        <f>(L37-readme!$B$20)/readme!$C$20</f>
        <v>0</v>
      </c>
      <c r="Z37" s="4">
        <f>(M37-readme!$B$21)/readme!$C$21</f>
        <v>1.2649110640673518</v>
      </c>
      <c r="AA37" s="4">
        <f>(N37-readme!$B$22)/readme!$C$22</f>
        <v>1.2649110640673515</v>
      </c>
      <c r="AB37" s="4">
        <f>(O37-readme!$B$23)/readme!$C$23</f>
        <v>1.2649110640673515</v>
      </c>
      <c r="AC37" s="4">
        <f t="shared" si="1"/>
        <v>0</v>
      </c>
      <c r="AD37" s="4">
        <f t="shared" si="2"/>
        <v>0</v>
      </c>
      <c r="AE37" s="4">
        <f t="shared" si="3"/>
        <v>0</v>
      </c>
      <c r="AF37" s="4">
        <f t="shared" si="4"/>
        <v>0</v>
      </c>
    </row>
    <row r="38" spans="1:32">
      <c r="A38" s="4">
        <v>-999</v>
      </c>
      <c r="B38" s="4">
        <v>4</v>
      </c>
      <c r="C38" s="4" t="s">
        <v>328</v>
      </c>
      <c r="D38" s="18">
        <v>-999</v>
      </c>
      <c r="E38" s="18">
        <v>-999</v>
      </c>
      <c r="F38" s="18">
        <v>-999</v>
      </c>
      <c r="G38" s="18">
        <v>-999</v>
      </c>
      <c r="H38" s="4">
        <v>1</v>
      </c>
      <c r="I38" s="4">
        <v>2</v>
      </c>
      <c r="J38" s="4">
        <v>2</v>
      </c>
      <c r="K38">
        <v>16</v>
      </c>
      <c r="L38" s="4">
        <v>100</v>
      </c>
      <c r="M38" s="4">
        <v>10</v>
      </c>
      <c r="N38" s="4">
        <v>100</v>
      </c>
      <c r="O38" s="4">
        <v>100</v>
      </c>
      <c r="P38" s="4">
        <v>0</v>
      </c>
      <c r="Q38" s="4" t="s">
        <v>363</v>
      </c>
      <c r="R38" s="18">
        <v>0</v>
      </c>
      <c r="S38" s="18">
        <v>0</v>
      </c>
      <c r="T38" s="18">
        <v>0</v>
      </c>
      <c r="U38" s="18">
        <f t="shared" si="0"/>
        <v>1</v>
      </c>
      <c r="V38" s="4">
        <f>(I38-readme!$B$17)/readme!$C$17</f>
        <v>-0.42362140341633892</v>
      </c>
      <c r="W38" s="4">
        <f>(J38-readme!$B$18)/readme!$C$18</f>
        <v>-0.51726532143515647</v>
      </c>
      <c r="X38" s="4">
        <f>(K38-readme!$B$19)/readme!$C$19</f>
        <v>-0.36514837167011072</v>
      </c>
      <c r="Y38" s="4">
        <f>(L38-readme!$B$20)/readme!$C$20</f>
        <v>0</v>
      </c>
      <c r="Z38" s="4">
        <f>(M38-readme!$B$21)/readme!$C$21</f>
        <v>1.2649110640673518</v>
      </c>
      <c r="AA38" s="4">
        <f>(N38-readme!$B$22)/readme!$C$22</f>
        <v>1.2649110640673515</v>
      </c>
      <c r="AB38" s="4">
        <f>(O38-readme!$B$23)/readme!$C$23</f>
        <v>1.2649110640673515</v>
      </c>
      <c r="AC38" s="4">
        <f t="shared" si="1"/>
        <v>0</v>
      </c>
      <c r="AD38" s="4">
        <f t="shared" si="2"/>
        <v>0</v>
      </c>
      <c r="AE38" s="4">
        <f t="shared" si="3"/>
        <v>0</v>
      </c>
      <c r="AF38" s="4">
        <f t="shared" si="4"/>
        <v>0</v>
      </c>
    </row>
    <row r="39" spans="1:32">
      <c r="A39" s="4">
        <v>-999</v>
      </c>
      <c r="B39" s="4">
        <v>4</v>
      </c>
      <c r="C39" s="4" t="s">
        <v>328</v>
      </c>
      <c r="D39" s="18">
        <v>-999</v>
      </c>
      <c r="E39" s="18">
        <v>-999</v>
      </c>
      <c r="F39" s="18">
        <v>-999</v>
      </c>
      <c r="G39" s="18">
        <v>-999</v>
      </c>
      <c r="H39" s="4">
        <v>1</v>
      </c>
      <c r="I39" s="4">
        <v>2</v>
      </c>
      <c r="J39" s="4">
        <v>2</v>
      </c>
      <c r="K39">
        <v>18</v>
      </c>
      <c r="L39" s="4">
        <v>100</v>
      </c>
      <c r="M39" s="4">
        <v>10</v>
      </c>
      <c r="N39" s="4">
        <v>100</v>
      </c>
      <c r="O39" s="4">
        <v>100</v>
      </c>
      <c r="P39" s="4">
        <v>0</v>
      </c>
      <c r="Q39" s="4" t="s">
        <v>363</v>
      </c>
      <c r="R39" s="18">
        <v>0</v>
      </c>
      <c r="S39" s="18">
        <v>0</v>
      </c>
      <c r="T39" s="18">
        <v>0</v>
      </c>
      <c r="U39" s="18">
        <f t="shared" si="0"/>
        <v>1</v>
      </c>
      <c r="V39" s="4">
        <f>(I39-readme!$B$17)/readme!$C$17</f>
        <v>-0.42362140341633892</v>
      </c>
      <c r="W39" s="4">
        <f>(J39-readme!$B$18)/readme!$C$18</f>
        <v>-0.51726532143515647</v>
      </c>
      <c r="X39" s="4">
        <f>(K39-readme!$B$19)/readme!$C$19</f>
        <v>0</v>
      </c>
      <c r="Y39" s="4">
        <f>(L39-readme!$B$20)/readme!$C$20</f>
        <v>0</v>
      </c>
      <c r="Z39" s="4">
        <f>(M39-readme!$B$21)/readme!$C$21</f>
        <v>1.2649110640673518</v>
      </c>
      <c r="AA39" s="4">
        <f>(N39-readme!$B$22)/readme!$C$22</f>
        <v>1.2649110640673515</v>
      </c>
      <c r="AB39" s="4">
        <f>(O39-readme!$B$23)/readme!$C$23</f>
        <v>1.2649110640673515</v>
      </c>
      <c r="AC39" s="4">
        <f t="shared" si="1"/>
        <v>0</v>
      </c>
      <c r="AD39" s="4">
        <f t="shared" si="2"/>
        <v>0</v>
      </c>
      <c r="AE39" s="4">
        <f t="shared" si="3"/>
        <v>0</v>
      </c>
      <c r="AF39" s="4">
        <f t="shared" si="4"/>
        <v>0</v>
      </c>
    </row>
    <row r="40" spans="1:32">
      <c r="A40" s="4">
        <v>-999</v>
      </c>
      <c r="B40" s="4">
        <v>4</v>
      </c>
      <c r="C40" s="4" t="s">
        <v>328</v>
      </c>
      <c r="D40" s="18">
        <v>-999</v>
      </c>
      <c r="E40" s="18">
        <v>-999</v>
      </c>
      <c r="F40" s="18">
        <v>-999</v>
      </c>
      <c r="G40" s="18">
        <v>-999</v>
      </c>
      <c r="H40" s="4">
        <v>1</v>
      </c>
      <c r="I40" s="4">
        <v>2</v>
      </c>
      <c r="J40" s="4">
        <v>2</v>
      </c>
      <c r="K40">
        <v>20</v>
      </c>
      <c r="L40" s="4">
        <v>100</v>
      </c>
      <c r="M40" s="4">
        <v>10</v>
      </c>
      <c r="N40" s="4">
        <v>100</v>
      </c>
      <c r="O40" s="4">
        <v>100</v>
      </c>
      <c r="P40" s="4">
        <v>0</v>
      </c>
      <c r="Q40" s="4" t="s">
        <v>363</v>
      </c>
      <c r="R40" s="18">
        <v>0</v>
      </c>
      <c r="S40" s="18">
        <v>0</v>
      </c>
      <c r="T40" s="18">
        <v>0</v>
      </c>
      <c r="U40" s="18">
        <f t="shared" si="0"/>
        <v>1</v>
      </c>
      <c r="V40" s="4">
        <f>(I40-readme!$B$17)/readme!$C$17</f>
        <v>-0.42362140341633892</v>
      </c>
      <c r="W40" s="4">
        <f>(J40-readme!$B$18)/readme!$C$18</f>
        <v>-0.51726532143515647</v>
      </c>
      <c r="X40" s="4">
        <f>(K40-readme!$B$19)/readme!$C$19</f>
        <v>0.36514837167011072</v>
      </c>
      <c r="Y40" s="4">
        <f>(L40-readme!$B$20)/readme!$C$20</f>
        <v>0</v>
      </c>
      <c r="Z40" s="4">
        <f>(M40-readme!$B$21)/readme!$C$21</f>
        <v>1.2649110640673518</v>
      </c>
      <c r="AA40" s="4">
        <f>(N40-readme!$B$22)/readme!$C$22</f>
        <v>1.2649110640673515</v>
      </c>
      <c r="AB40" s="4">
        <f>(O40-readme!$B$23)/readme!$C$23</f>
        <v>1.2649110640673515</v>
      </c>
      <c r="AC40" s="4">
        <f t="shared" si="1"/>
        <v>0</v>
      </c>
      <c r="AD40" s="4">
        <f t="shared" si="2"/>
        <v>0</v>
      </c>
      <c r="AE40" s="4">
        <f t="shared" si="3"/>
        <v>0</v>
      </c>
      <c r="AF40" s="4">
        <f t="shared" si="4"/>
        <v>0</v>
      </c>
    </row>
    <row r="41" spans="1:32">
      <c r="A41" s="4">
        <v>-999</v>
      </c>
      <c r="B41" s="4">
        <v>4</v>
      </c>
      <c r="C41" s="4" t="s">
        <v>328</v>
      </c>
      <c r="D41" s="18">
        <v>-999</v>
      </c>
      <c r="E41" s="18">
        <v>-999</v>
      </c>
      <c r="F41" s="18">
        <v>-999</v>
      </c>
      <c r="G41" s="18">
        <v>-999</v>
      </c>
      <c r="H41" s="4">
        <v>1</v>
      </c>
      <c r="I41" s="4">
        <v>2</v>
      </c>
      <c r="J41" s="4">
        <v>2</v>
      </c>
      <c r="K41">
        <v>22</v>
      </c>
      <c r="L41" s="4">
        <v>100</v>
      </c>
      <c r="M41" s="4">
        <v>10</v>
      </c>
      <c r="N41" s="4">
        <v>100</v>
      </c>
      <c r="O41" s="4">
        <v>100</v>
      </c>
      <c r="P41" s="4">
        <v>0</v>
      </c>
      <c r="Q41" s="4" t="s">
        <v>363</v>
      </c>
      <c r="R41" s="18">
        <v>0</v>
      </c>
      <c r="S41" s="18">
        <v>0</v>
      </c>
      <c r="T41" s="18">
        <v>0</v>
      </c>
      <c r="U41" s="18">
        <f t="shared" si="0"/>
        <v>1</v>
      </c>
      <c r="V41" s="4">
        <f>(I41-readme!$B$17)/readme!$C$17</f>
        <v>-0.42362140341633892</v>
      </c>
      <c r="W41" s="4">
        <f>(J41-readme!$B$18)/readme!$C$18</f>
        <v>-0.51726532143515647</v>
      </c>
      <c r="X41" s="4">
        <f>(K41-readme!$B$19)/readme!$C$19</f>
        <v>0.73029674334022143</v>
      </c>
      <c r="Y41" s="4">
        <f>(L41-readme!$B$20)/readme!$C$20</f>
        <v>0</v>
      </c>
      <c r="Z41" s="4">
        <f>(M41-readme!$B$21)/readme!$C$21</f>
        <v>1.2649110640673518</v>
      </c>
      <c r="AA41" s="4">
        <f>(N41-readme!$B$22)/readme!$C$22</f>
        <v>1.2649110640673515</v>
      </c>
      <c r="AB41" s="4">
        <f>(O41-readme!$B$23)/readme!$C$23</f>
        <v>1.2649110640673515</v>
      </c>
      <c r="AC41" s="4">
        <f t="shared" si="1"/>
        <v>0</v>
      </c>
      <c r="AD41" s="4">
        <f t="shared" si="2"/>
        <v>0</v>
      </c>
      <c r="AE41" s="4">
        <f t="shared" si="3"/>
        <v>0</v>
      </c>
      <c r="AF41" s="4">
        <f t="shared" si="4"/>
        <v>0</v>
      </c>
    </row>
    <row r="42" spans="1:32">
      <c r="A42" s="4">
        <v>-999</v>
      </c>
      <c r="B42" s="4">
        <v>4</v>
      </c>
      <c r="C42" s="4" t="s">
        <v>328</v>
      </c>
      <c r="D42" s="18">
        <v>-999</v>
      </c>
      <c r="E42" s="18">
        <v>-999</v>
      </c>
      <c r="F42" s="18">
        <v>-999</v>
      </c>
      <c r="G42" s="18">
        <v>-999</v>
      </c>
      <c r="H42" s="4">
        <v>1</v>
      </c>
      <c r="I42" s="4">
        <v>2</v>
      </c>
      <c r="J42" s="4">
        <v>2</v>
      </c>
      <c r="K42">
        <v>24</v>
      </c>
      <c r="L42" s="4">
        <v>100</v>
      </c>
      <c r="M42" s="4">
        <v>10</v>
      </c>
      <c r="N42" s="4">
        <v>100</v>
      </c>
      <c r="O42" s="4">
        <v>100</v>
      </c>
      <c r="P42" s="4">
        <v>0</v>
      </c>
      <c r="Q42" s="4" t="s">
        <v>363</v>
      </c>
      <c r="R42" s="18">
        <v>0</v>
      </c>
      <c r="S42" s="18">
        <v>0</v>
      </c>
      <c r="T42" s="18">
        <v>0</v>
      </c>
      <c r="U42" s="18">
        <f t="shared" si="0"/>
        <v>1</v>
      </c>
      <c r="V42" s="4">
        <f>(I42-readme!$B$17)/readme!$C$17</f>
        <v>-0.42362140341633892</v>
      </c>
      <c r="W42" s="4">
        <f>(J42-readme!$B$18)/readme!$C$18</f>
        <v>-0.51726532143515647</v>
      </c>
      <c r="X42" s="4">
        <f>(K42-readme!$B$19)/readme!$C$19</f>
        <v>1.0954451150103321</v>
      </c>
      <c r="Y42" s="4">
        <f>(L42-readme!$B$20)/readme!$C$20</f>
        <v>0</v>
      </c>
      <c r="Z42" s="4">
        <f>(M42-readme!$B$21)/readme!$C$21</f>
        <v>1.2649110640673518</v>
      </c>
      <c r="AA42" s="4">
        <f>(N42-readme!$B$22)/readme!$C$22</f>
        <v>1.2649110640673515</v>
      </c>
      <c r="AB42" s="4">
        <f>(O42-readme!$B$23)/readme!$C$23</f>
        <v>1.2649110640673515</v>
      </c>
      <c r="AC42" s="4">
        <f t="shared" si="1"/>
        <v>0</v>
      </c>
      <c r="AD42" s="4">
        <f t="shared" si="2"/>
        <v>0</v>
      </c>
      <c r="AE42" s="4">
        <f t="shared" si="3"/>
        <v>0</v>
      </c>
      <c r="AF42" s="4">
        <f t="shared" si="4"/>
        <v>0</v>
      </c>
    </row>
    <row r="43" spans="1:32">
      <c r="A43" s="4">
        <v>-999</v>
      </c>
      <c r="B43" s="4">
        <v>4</v>
      </c>
      <c r="C43" s="4" t="s">
        <v>328</v>
      </c>
      <c r="D43" s="18">
        <v>-999</v>
      </c>
      <c r="E43" s="18">
        <v>-999</v>
      </c>
      <c r="F43" s="18">
        <v>-999</v>
      </c>
      <c r="G43" s="18">
        <v>-999</v>
      </c>
      <c r="H43" s="4">
        <v>1</v>
      </c>
      <c r="I43" s="4">
        <v>2</v>
      </c>
      <c r="J43" s="4">
        <v>2</v>
      </c>
      <c r="K43">
        <v>26</v>
      </c>
      <c r="L43" s="4">
        <v>100</v>
      </c>
      <c r="M43" s="4">
        <v>10</v>
      </c>
      <c r="N43" s="4">
        <v>100</v>
      </c>
      <c r="O43" s="4">
        <v>100</v>
      </c>
      <c r="P43" s="4">
        <v>0</v>
      </c>
      <c r="Q43" s="4" t="s">
        <v>363</v>
      </c>
      <c r="R43" s="18">
        <v>0</v>
      </c>
      <c r="S43" s="18">
        <v>0</v>
      </c>
      <c r="T43" s="18">
        <v>0</v>
      </c>
      <c r="U43" s="18">
        <f t="shared" si="0"/>
        <v>1</v>
      </c>
      <c r="V43" s="4">
        <f>(I43-readme!$B$17)/readme!$C$17</f>
        <v>-0.42362140341633892</v>
      </c>
      <c r="W43" s="4">
        <f>(J43-readme!$B$18)/readme!$C$18</f>
        <v>-0.51726532143515647</v>
      </c>
      <c r="X43" s="4">
        <f>(K43-readme!$B$19)/readme!$C$19</f>
        <v>1.4605934866804429</v>
      </c>
      <c r="Y43" s="4">
        <f>(L43-readme!$B$20)/readme!$C$20</f>
        <v>0</v>
      </c>
      <c r="Z43" s="4">
        <f>(M43-readme!$B$21)/readme!$C$21</f>
        <v>1.2649110640673518</v>
      </c>
      <c r="AA43" s="4">
        <f>(N43-readme!$B$22)/readme!$C$22</f>
        <v>1.2649110640673515</v>
      </c>
      <c r="AB43" s="4">
        <f>(O43-readme!$B$23)/readme!$C$23</f>
        <v>1.2649110640673515</v>
      </c>
      <c r="AC43" s="4">
        <f t="shared" si="1"/>
        <v>0</v>
      </c>
      <c r="AD43" s="4">
        <f t="shared" si="2"/>
        <v>0</v>
      </c>
      <c r="AE43" s="4">
        <f t="shared" si="3"/>
        <v>0</v>
      </c>
      <c r="AF43" s="4">
        <f t="shared" si="4"/>
        <v>0</v>
      </c>
    </row>
    <row r="44" spans="1:32">
      <c r="A44" s="4">
        <v>-999</v>
      </c>
      <c r="B44" s="4">
        <v>4</v>
      </c>
      <c r="C44" s="4" t="s">
        <v>330</v>
      </c>
      <c r="D44" s="18">
        <v>-999</v>
      </c>
      <c r="E44" s="18">
        <v>-999</v>
      </c>
      <c r="F44" s="18">
        <v>-999</v>
      </c>
      <c r="G44" s="18">
        <v>-999</v>
      </c>
      <c r="H44" s="4">
        <v>1</v>
      </c>
      <c r="I44" s="4">
        <v>2</v>
      </c>
      <c r="J44" s="4">
        <v>2</v>
      </c>
      <c r="K44">
        <v>10</v>
      </c>
      <c r="L44" s="4">
        <v>100</v>
      </c>
      <c r="M44" s="4">
        <v>10</v>
      </c>
      <c r="N44" s="4">
        <v>100</v>
      </c>
      <c r="O44" s="4">
        <v>100</v>
      </c>
      <c r="P44" s="4">
        <v>0</v>
      </c>
      <c r="Q44" s="4" t="s">
        <v>363</v>
      </c>
      <c r="R44" s="18">
        <v>0</v>
      </c>
      <c r="S44" s="18">
        <v>0</v>
      </c>
      <c r="T44" s="18">
        <v>0</v>
      </c>
      <c r="U44" s="18">
        <f t="shared" si="0"/>
        <v>1</v>
      </c>
      <c r="V44" s="4">
        <f>(I44-readme!$B$17)/readme!$C$17</f>
        <v>-0.42362140341633892</v>
      </c>
      <c r="W44" s="4">
        <f>(J44-readme!$B$18)/readme!$C$18</f>
        <v>-0.51726532143515647</v>
      </c>
      <c r="X44" s="4">
        <f>(K44-readme!$B$19)/readme!$C$19</f>
        <v>-1.4605934866804429</v>
      </c>
      <c r="Y44" s="4">
        <f>(L44-readme!$B$20)/readme!$C$20</f>
        <v>0</v>
      </c>
      <c r="Z44" s="4">
        <f>(M44-readme!$B$21)/readme!$C$21</f>
        <v>1.2649110640673518</v>
      </c>
      <c r="AA44" s="4">
        <f>(N44-readme!$B$22)/readme!$C$22</f>
        <v>1.2649110640673515</v>
      </c>
      <c r="AB44" s="4">
        <f>(O44-readme!$B$23)/readme!$C$23</f>
        <v>1.2649110640673515</v>
      </c>
      <c r="AC44" s="4">
        <f t="shared" si="1"/>
        <v>0</v>
      </c>
      <c r="AD44" s="4">
        <f t="shared" si="2"/>
        <v>0</v>
      </c>
      <c r="AE44" s="4">
        <f t="shared" si="3"/>
        <v>0</v>
      </c>
      <c r="AF44" s="4">
        <f t="shared" si="4"/>
        <v>0</v>
      </c>
    </row>
    <row r="45" spans="1:32">
      <c r="A45" s="4">
        <v>-999</v>
      </c>
      <c r="B45" s="4">
        <v>4</v>
      </c>
      <c r="C45" s="4" t="s">
        <v>330</v>
      </c>
      <c r="D45" s="18">
        <v>-999</v>
      </c>
      <c r="E45" s="18">
        <v>-999</v>
      </c>
      <c r="F45" s="18">
        <v>-999</v>
      </c>
      <c r="G45" s="18">
        <v>-999</v>
      </c>
      <c r="H45" s="4">
        <v>1</v>
      </c>
      <c r="I45" s="4">
        <v>2</v>
      </c>
      <c r="J45" s="4">
        <v>2</v>
      </c>
      <c r="K45">
        <v>12</v>
      </c>
      <c r="L45" s="4">
        <v>100</v>
      </c>
      <c r="M45" s="4">
        <v>10</v>
      </c>
      <c r="N45" s="4">
        <v>100</v>
      </c>
      <c r="O45" s="4">
        <v>100</v>
      </c>
      <c r="P45" s="4">
        <v>0</v>
      </c>
      <c r="Q45" s="4" t="s">
        <v>363</v>
      </c>
      <c r="R45" s="18">
        <v>0</v>
      </c>
      <c r="S45" s="18">
        <v>0</v>
      </c>
      <c r="T45" s="18">
        <v>0</v>
      </c>
      <c r="U45" s="18">
        <f t="shared" si="0"/>
        <v>1</v>
      </c>
      <c r="V45" s="4">
        <f>(I45-readme!$B$17)/readme!$C$17</f>
        <v>-0.42362140341633892</v>
      </c>
      <c r="W45" s="4">
        <f>(J45-readme!$B$18)/readme!$C$18</f>
        <v>-0.51726532143515647</v>
      </c>
      <c r="X45" s="4">
        <f>(K45-readme!$B$19)/readme!$C$19</f>
        <v>-1.0954451150103321</v>
      </c>
      <c r="Y45" s="4">
        <f>(L45-readme!$B$20)/readme!$C$20</f>
        <v>0</v>
      </c>
      <c r="Z45" s="4">
        <f>(M45-readme!$B$21)/readme!$C$21</f>
        <v>1.2649110640673518</v>
      </c>
      <c r="AA45" s="4">
        <f>(N45-readme!$B$22)/readme!$C$22</f>
        <v>1.2649110640673515</v>
      </c>
      <c r="AB45" s="4">
        <f>(O45-readme!$B$23)/readme!$C$23</f>
        <v>1.2649110640673515</v>
      </c>
      <c r="AC45" s="4">
        <f t="shared" si="1"/>
        <v>0</v>
      </c>
      <c r="AD45" s="4">
        <f t="shared" si="2"/>
        <v>0</v>
      </c>
      <c r="AE45" s="4">
        <f t="shared" si="3"/>
        <v>0</v>
      </c>
      <c r="AF45" s="4">
        <f t="shared" si="4"/>
        <v>0</v>
      </c>
    </row>
    <row r="46" spans="1:32">
      <c r="A46" s="4">
        <v>-999</v>
      </c>
      <c r="B46" s="4">
        <v>4</v>
      </c>
      <c r="C46" s="4" t="s">
        <v>330</v>
      </c>
      <c r="D46" s="18">
        <v>-999</v>
      </c>
      <c r="E46" s="18">
        <v>-999</v>
      </c>
      <c r="F46" s="18">
        <v>-999</v>
      </c>
      <c r="G46" s="18">
        <v>-999</v>
      </c>
      <c r="H46" s="4">
        <v>1</v>
      </c>
      <c r="I46" s="4">
        <v>2</v>
      </c>
      <c r="J46" s="4">
        <v>2</v>
      </c>
      <c r="K46">
        <v>14</v>
      </c>
      <c r="L46" s="4">
        <v>100</v>
      </c>
      <c r="M46" s="4">
        <v>10</v>
      </c>
      <c r="N46" s="4">
        <v>100</v>
      </c>
      <c r="O46" s="4">
        <v>100</v>
      </c>
      <c r="P46" s="4">
        <v>0</v>
      </c>
      <c r="Q46" s="4" t="s">
        <v>363</v>
      </c>
      <c r="R46" s="18">
        <v>0</v>
      </c>
      <c r="S46" s="18">
        <v>0</v>
      </c>
      <c r="T46" s="18">
        <v>0</v>
      </c>
      <c r="U46" s="18">
        <f t="shared" si="0"/>
        <v>1</v>
      </c>
      <c r="V46" s="4">
        <f>(I46-readme!$B$17)/readme!$C$17</f>
        <v>-0.42362140341633892</v>
      </c>
      <c r="W46" s="4">
        <f>(J46-readme!$B$18)/readme!$C$18</f>
        <v>-0.51726532143515647</v>
      </c>
      <c r="X46" s="4">
        <f>(K46-readme!$B$19)/readme!$C$19</f>
        <v>-0.73029674334022143</v>
      </c>
      <c r="Y46" s="4">
        <f>(L46-readme!$B$20)/readme!$C$20</f>
        <v>0</v>
      </c>
      <c r="Z46" s="4">
        <f>(M46-readme!$B$21)/readme!$C$21</f>
        <v>1.2649110640673518</v>
      </c>
      <c r="AA46" s="4">
        <f>(N46-readme!$B$22)/readme!$C$22</f>
        <v>1.2649110640673515</v>
      </c>
      <c r="AB46" s="4">
        <f>(O46-readme!$B$23)/readme!$C$23</f>
        <v>1.2649110640673515</v>
      </c>
      <c r="AC46" s="4">
        <f t="shared" si="1"/>
        <v>0</v>
      </c>
      <c r="AD46" s="4">
        <f t="shared" si="2"/>
        <v>0</v>
      </c>
      <c r="AE46" s="4">
        <f t="shared" si="3"/>
        <v>0</v>
      </c>
      <c r="AF46" s="4">
        <f t="shared" si="4"/>
        <v>0</v>
      </c>
    </row>
    <row r="47" spans="1:32">
      <c r="A47" s="4">
        <v>-999</v>
      </c>
      <c r="B47" s="4">
        <v>4</v>
      </c>
      <c r="C47" s="4" t="s">
        <v>330</v>
      </c>
      <c r="D47" s="18">
        <v>-999</v>
      </c>
      <c r="E47" s="18">
        <v>-999</v>
      </c>
      <c r="F47" s="18">
        <v>-999</v>
      </c>
      <c r="G47" s="18">
        <v>-999</v>
      </c>
      <c r="H47" s="4">
        <v>1</v>
      </c>
      <c r="I47" s="4">
        <v>2</v>
      </c>
      <c r="J47" s="4">
        <v>2</v>
      </c>
      <c r="K47">
        <v>16</v>
      </c>
      <c r="L47" s="4">
        <v>100</v>
      </c>
      <c r="M47" s="4">
        <v>10</v>
      </c>
      <c r="N47" s="4">
        <v>100</v>
      </c>
      <c r="O47" s="4">
        <v>100</v>
      </c>
      <c r="P47" s="4">
        <v>0</v>
      </c>
      <c r="Q47" s="4" t="s">
        <v>363</v>
      </c>
      <c r="R47" s="18">
        <v>0</v>
      </c>
      <c r="S47" s="18">
        <v>0</v>
      </c>
      <c r="T47" s="18">
        <v>0</v>
      </c>
      <c r="U47" s="18">
        <f t="shared" si="0"/>
        <v>1</v>
      </c>
      <c r="V47" s="4">
        <f>(I47-readme!$B$17)/readme!$C$17</f>
        <v>-0.42362140341633892</v>
      </c>
      <c r="W47" s="4">
        <f>(J47-readme!$B$18)/readme!$C$18</f>
        <v>-0.51726532143515647</v>
      </c>
      <c r="X47" s="4">
        <f>(K47-readme!$B$19)/readme!$C$19</f>
        <v>-0.36514837167011072</v>
      </c>
      <c r="Y47" s="4">
        <f>(L47-readme!$B$20)/readme!$C$20</f>
        <v>0</v>
      </c>
      <c r="Z47" s="4">
        <f>(M47-readme!$B$21)/readme!$C$21</f>
        <v>1.2649110640673518</v>
      </c>
      <c r="AA47" s="4">
        <f>(N47-readme!$B$22)/readme!$C$22</f>
        <v>1.2649110640673515</v>
      </c>
      <c r="AB47" s="4">
        <f>(O47-readme!$B$23)/readme!$C$23</f>
        <v>1.2649110640673515</v>
      </c>
      <c r="AC47" s="4">
        <f t="shared" si="1"/>
        <v>0</v>
      </c>
      <c r="AD47" s="4">
        <f t="shared" si="2"/>
        <v>0</v>
      </c>
      <c r="AE47" s="4">
        <f t="shared" si="3"/>
        <v>0</v>
      </c>
      <c r="AF47" s="4">
        <f t="shared" si="4"/>
        <v>0</v>
      </c>
    </row>
    <row r="48" spans="1:32">
      <c r="A48" s="4">
        <v>-999</v>
      </c>
      <c r="B48" s="4">
        <v>4</v>
      </c>
      <c r="C48" s="4" t="s">
        <v>330</v>
      </c>
      <c r="D48" s="18">
        <v>-999</v>
      </c>
      <c r="E48" s="18">
        <v>-999</v>
      </c>
      <c r="F48" s="18">
        <v>-999</v>
      </c>
      <c r="G48" s="18">
        <v>-999</v>
      </c>
      <c r="H48" s="4">
        <v>1</v>
      </c>
      <c r="I48" s="4">
        <v>2</v>
      </c>
      <c r="J48" s="4">
        <v>2</v>
      </c>
      <c r="K48">
        <v>18</v>
      </c>
      <c r="L48" s="4">
        <v>100</v>
      </c>
      <c r="M48" s="4">
        <v>10</v>
      </c>
      <c r="N48" s="4">
        <v>100</v>
      </c>
      <c r="O48" s="4">
        <v>100</v>
      </c>
      <c r="P48" s="4">
        <v>0</v>
      </c>
      <c r="Q48" s="4" t="s">
        <v>363</v>
      </c>
      <c r="R48" s="18">
        <v>0</v>
      </c>
      <c r="S48" s="18">
        <v>0</v>
      </c>
      <c r="T48" s="18">
        <v>0</v>
      </c>
      <c r="U48" s="18">
        <f t="shared" si="0"/>
        <v>1</v>
      </c>
      <c r="V48" s="4">
        <f>(I48-readme!$B$17)/readme!$C$17</f>
        <v>-0.42362140341633892</v>
      </c>
      <c r="W48" s="4">
        <f>(J48-readme!$B$18)/readme!$C$18</f>
        <v>-0.51726532143515647</v>
      </c>
      <c r="X48" s="4">
        <f>(K48-readme!$B$19)/readme!$C$19</f>
        <v>0</v>
      </c>
      <c r="Y48" s="4">
        <f>(L48-readme!$B$20)/readme!$C$20</f>
        <v>0</v>
      </c>
      <c r="Z48" s="4">
        <f>(M48-readme!$B$21)/readme!$C$21</f>
        <v>1.2649110640673518</v>
      </c>
      <c r="AA48" s="4">
        <f>(N48-readme!$B$22)/readme!$C$22</f>
        <v>1.2649110640673515</v>
      </c>
      <c r="AB48" s="4">
        <f>(O48-readme!$B$23)/readme!$C$23</f>
        <v>1.2649110640673515</v>
      </c>
      <c r="AC48" s="4">
        <f t="shared" si="1"/>
        <v>0</v>
      </c>
      <c r="AD48" s="4">
        <f t="shared" si="2"/>
        <v>0</v>
      </c>
      <c r="AE48" s="4">
        <f t="shared" si="3"/>
        <v>0</v>
      </c>
      <c r="AF48" s="4">
        <f t="shared" si="4"/>
        <v>0</v>
      </c>
    </row>
    <row r="49" spans="1:32">
      <c r="A49" s="4">
        <v>-999</v>
      </c>
      <c r="B49" s="4">
        <v>4</v>
      </c>
      <c r="C49" s="4" t="s">
        <v>330</v>
      </c>
      <c r="D49" s="18">
        <v>-999</v>
      </c>
      <c r="E49" s="18">
        <v>-999</v>
      </c>
      <c r="F49" s="18">
        <v>-999</v>
      </c>
      <c r="G49" s="18">
        <v>-999</v>
      </c>
      <c r="H49" s="4">
        <v>1</v>
      </c>
      <c r="I49" s="4">
        <v>2</v>
      </c>
      <c r="J49" s="4">
        <v>2</v>
      </c>
      <c r="K49">
        <v>20</v>
      </c>
      <c r="L49" s="4">
        <v>100</v>
      </c>
      <c r="M49" s="4">
        <v>10</v>
      </c>
      <c r="N49" s="4">
        <v>100</v>
      </c>
      <c r="O49" s="4">
        <v>100</v>
      </c>
      <c r="P49" s="4">
        <v>0</v>
      </c>
      <c r="Q49" s="4" t="s">
        <v>363</v>
      </c>
      <c r="R49" s="18">
        <v>0</v>
      </c>
      <c r="S49" s="18">
        <v>0</v>
      </c>
      <c r="T49" s="18">
        <v>0</v>
      </c>
      <c r="U49" s="18">
        <f t="shared" si="0"/>
        <v>1</v>
      </c>
      <c r="V49" s="4">
        <f>(I49-readme!$B$17)/readme!$C$17</f>
        <v>-0.42362140341633892</v>
      </c>
      <c r="W49" s="4">
        <f>(J49-readme!$B$18)/readme!$C$18</f>
        <v>-0.51726532143515647</v>
      </c>
      <c r="X49" s="4">
        <f>(K49-readme!$B$19)/readme!$C$19</f>
        <v>0.36514837167011072</v>
      </c>
      <c r="Y49" s="4">
        <f>(L49-readme!$B$20)/readme!$C$20</f>
        <v>0</v>
      </c>
      <c r="Z49" s="4">
        <f>(M49-readme!$B$21)/readme!$C$21</f>
        <v>1.2649110640673518</v>
      </c>
      <c r="AA49" s="4">
        <f>(N49-readme!$B$22)/readme!$C$22</f>
        <v>1.2649110640673515</v>
      </c>
      <c r="AB49" s="4">
        <f>(O49-readme!$B$23)/readme!$C$23</f>
        <v>1.2649110640673515</v>
      </c>
      <c r="AC49" s="4">
        <f t="shared" si="1"/>
        <v>0</v>
      </c>
      <c r="AD49" s="4">
        <f t="shared" si="2"/>
        <v>0</v>
      </c>
      <c r="AE49" s="4">
        <f t="shared" si="3"/>
        <v>0</v>
      </c>
      <c r="AF49" s="4">
        <f t="shared" si="4"/>
        <v>0</v>
      </c>
    </row>
    <row r="50" spans="1:32">
      <c r="A50" s="4">
        <v>-999</v>
      </c>
      <c r="B50" s="4">
        <v>4</v>
      </c>
      <c r="C50" s="4" t="s">
        <v>330</v>
      </c>
      <c r="D50" s="18">
        <v>-999</v>
      </c>
      <c r="E50" s="18">
        <v>-999</v>
      </c>
      <c r="F50" s="18">
        <v>-999</v>
      </c>
      <c r="G50" s="18">
        <v>-999</v>
      </c>
      <c r="H50" s="4">
        <v>1</v>
      </c>
      <c r="I50" s="4">
        <v>2</v>
      </c>
      <c r="J50" s="4">
        <v>2</v>
      </c>
      <c r="K50">
        <v>22</v>
      </c>
      <c r="L50" s="4">
        <v>100</v>
      </c>
      <c r="M50" s="4">
        <v>10</v>
      </c>
      <c r="N50" s="4">
        <v>100</v>
      </c>
      <c r="O50" s="4">
        <v>100</v>
      </c>
      <c r="P50" s="4">
        <v>0</v>
      </c>
      <c r="Q50" s="4" t="s">
        <v>363</v>
      </c>
      <c r="R50" s="18">
        <v>0</v>
      </c>
      <c r="S50" s="18">
        <v>0</v>
      </c>
      <c r="T50" s="18">
        <v>0</v>
      </c>
      <c r="U50" s="18">
        <f t="shared" si="0"/>
        <v>1</v>
      </c>
      <c r="V50" s="4">
        <f>(I50-readme!$B$17)/readme!$C$17</f>
        <v>-0.42362140341633892</v>
      </c>
      <c r="W50" s="4">
        <f>(J50-readme!$B$18)/readme!$C$18</f>
        <v>-0.51726532143515647</v>
      </c>
      <c r="X50" s="4">
        <f>(K50-readme!$B$19)/readme!$C$19</f>
        <v>0.73029674334022143</v>
      </c>
      <c r="Y50" s="4">
        <f>(L50-readme!$B$20)/readme!$C$20</f>
        <v>0</v>
      </c>
      <c r="Z50" s="4">
        <f>(M50-readme!$B$21)/readme!$C$21</f>
        <v>1.2649110640673518</v>
      </c>
      <c r="AA50" s="4">
        <f>(N50-readme!$B$22)/readme!$C$22</f>
        <v>1.2649110640673515</v>
      </c>
      <c r="AB50" s="4">
        <f>(O50-readme!$B$23)/readme!$C$23</f>
        <v>1.2649110640673515</v>
      </c>
      <c r="AC50" s="4">
        <f t="shared" si="1"/>
        <v>0</v>
      </c>
      <c r="AD50" s="4">
        <f t="shared" si="2"/>
        <v>0</v>
      </c>
      <c r="AE50" s="4">
        <f t="shared" si="3"/>
        <v>0</v>
      </c>
      <c r="AF50" s="4">
        <f t="shared" si="4"/>
        <v>0</v>
      </c>
    </row>
    <row r="51" spans="1:32">
      <c r="A51" s="4">
        <v>-999</v>
      </c>
      <c r="B51" s="4">
        <v>4</v>
      </c>
      <c r="C51" s="4" t="s">
        <v>330</v>
      </c>
      <c r="D51" s="18">
        <v>-999</v>
      </c>
      <c r="E51" s="18">
        <v>-999</v>
      </c>
      <c r="F51" s="18">
        <v>-999</v>
      </c>
      <c r="G51" s="18">
        <v>-999</v>
      </c>
      <c r="H51" s="4">
        <v>1</v>
      </c>
      <c r="I51" s="4">
        <v>2</v>
      </c>
      <c r="J51" s="4">
        <v>2</v>
      </c>
      <c r="K51">
        <v>24</v>
      </c>
      <c r="L51" s="4">
        <v>100</v>
      </c>
      <c r="M51" s="4">
        <v>10</v>
      </c>
      <c r="N51" s="4">
        <v>100</v>
      </c>
      <c r="O51" s="4">
        <v>100</v>
      </c>
      <c r="P51" s="4">
        <v>0</v>
      </c>
      <c r="Q51" s="4" t="s">
        <v>363</v>
      </c>
      <c r="R51" s="18">
        <v>0</v>
      </c>
      <c r="S51" s="18">
        <v>0</v>
      </c>
      <c r="T51" s="18">
        <v>0</v>
      </c>
      <c r="U51" s="18">
        <f t="shared" si="0"/>
        <v>1</v>
      </c>
      <c r="V51" s="4">
        <f>(I51-readme!$B$17)/readme!$C$17</f>
        <v>-0.42362140341633892</v>
      </c>
      <c r="W51" s="4">
        <f>(J51-readme!$B$18)/readme!$C$18</f>
        <v>-0.51726532143515647</v>
      </c>
      <c r="X51" s="4">
        <f>(K51-readme!$B$19)/readme!$C$19</f>
        <v>1.0954451150103321</v>
      </c>
      <c r="Y51" s="4">
        <f>(L51-readme!$B$20)/readme!$C$20</f>
        <v>0</v>
      </c>
      <c r="Z51" s="4">
        <f>(M51-readme!$B$21)/readme!$C$21</f>
        <v>1.2649110640673518</v>
      </c>
      <c r="AA51" s="4">
        <f>(N51-readme!$B$22)/readme!$C$22</f>
        <v>1.2649110640673515</v>
      </c>
      <c r="AB51" s="4">
        <f>(O51-readme!$B$23)/readme!$C$23</f>
        <v>1.2649110640673515</v>
      </c>
      <c r="AC51" s="4">
        <f t="shared" si="1"/>
        <v>0</v>
      </c>
      <c r="AD51" s="4">
        <f t="shared" si="2"/>
        <v>0</v>
      </c>
      <c r="AE51" s="4">
        <f t="shared" si="3"/>
        <v>0</v>
      </c>
      <c r="AF51" s="4">
        <f t="shared" si="4"/>
        <v>0</v>
      </c>
    </row>
    <row r="52" spans="1:32">
      <c r="A52" s="4">
        <v>-999</v>
      </c>
      <c r="B52" s="4">
        <v>4</v>
      </c>
      <c r="C52" s="4" t="s">
        <v>330</v>
      </c>
      <c r="D52" s="18">
        <v>-999</v>
      </c>
      <c r="E52" s="18">
        <v>-999</v>
      </c>
      <c r="F52" s="18">
        <v>-999</v>
      </c>
      <c r="G52" s="18">
        <v>-999</v>
      </c>
      <c r="H52" s="4">
        <v>1</v>
      </c>
      <c r="I52" s="4">
        <v>2</v>
      </c>
      <c r="J52" s="4">
        <v>2</v>
      </c>
      <c r="K52">
        <v>26</v>
      </c>
      <c r="L52" s="4">
        <v>100</v>
      </c>
      <c r="M52" s="4">
        <v>10</v>
      </c>
      <c r="N52" s="4">
        <v>100</v>
      </c>
      <c r="O52" s="4">
        <v>100</v>
      </c>
      <c r="P52" s="4">
        <v>0</v>
      </c>
      <c r="Q52" s="4" t="s">
        <v>363</v>
      </c>
      <c r="R52" s="18">
        <v>0</v>
      </c>
      <c r="S52" s="18">
        <v>0</v>
      </c>
      <c r="T52" s="18">
        <v>0</v>
      </c>
      <c r="U52" s="18">
        <f t="shared" si="0"/>
        <v>1</v>
      </c>
      <c r="V52" s="4">
        <f>(I52-readme!$B$17)/readme!$C$17</f>
        <v>-0.42362140341633892</v>
      </c>
      <c r="W52" s="4">
        <f>(J52-readme!$B$18)/readme!$C$18</f>
        <v>-0.51726532143515647</v>
      </c>
      <c r="X52" s="4">
        <f>(K52-readme!$B$19)/readme!$C$19</f>
        <v>1.4605934866804429</v>
      </c>
      <c r="Y52" s="4">
        <f>(L52-readme!$B$20)/readme!$C$20</f>
        <v>0</v>
      </c>
      <c r="Z52" s="4">
        <f>(M52-readme!$B$21)/readme!$C$21</f>
        <v>1.2649110640673518</v>
      </c>
      <c r="AA52" s="4">
        <f>(N52-readme!$B$22)/readme!$C$22</f>
        <v>1.2649110640673515</v>
      </c>
      <c r="AB52" s="4">
        <f>(O52-readme!$B$23)/readme!$C$23</f>
        <v>1.2649110640673515</v>
      </c>
      <c r="AC52" s="4">
        <f t="shared" si="1"/>
        <v>0</v>
      </c>
      <c r="AD52" s="4">
        <f t="shared" si="2"/>
        <v>0</v>
      </c>
      <c r="AE52" s="4">
        <f t="shared" si="3"/>
        <v>0</v>
      </c>
      <c r="AF52" s="4">
        <f t="shared" si="4"/>
        <v>0</v>
      </c>
    </row>
    <row r="53" spans="1:32">
      <c r="A53" s="4">
        <v>-999</v>
      </c>
      <c r="B53" s="4">
        <v>4</v>
      </c>
      <c r="C53" s="4" t="s">
        <v>329</v>
      </c>
      <c r="D53" s="18">
        <v>-999</v>
      </c>
      <c r="E53" s="18">
        <v>-999</v>
      </c>
      <c r="F53" s="18">
        <v>-999</v>
      </c>
      <c r="G53" s="18">
        <v>-999</v>
      </c>
      <c r="H53" s="4">
        <v>1</v>
      </c>
      <c r="I53" s="4">
        <v>2</v>
      </c>
      <c r="J53" s="4">
        <v>2</v>
      </c>
      <c r="K53">
        <v>10</v>
      </c>
      <c r="L53" s="4">
        <v>100</v>
      </c>
      <c r="M53" s="4">
        <v>10</v>
      </c>
      <c r="N53" s="4">
        <v>100</v>
      </c>
      <c r="O53" s="4">
        <v>100</v>
      </c>
      <c r="P53" s="4">
        <v>0</v>
      </c>
      <c r="Q53" s="4" t="s">
        <v>363</v>
      </c>
      <c r="R53" s="18">
        <v>0</v>
      </c>
      <c r="S53" s="18">
        <v>0</v>
      </c>
      <c r="T53" s="18">
        <v>0</v>
      </c>
      <c r="U53" s="18">
        <f t="shared" si="0"/>
        <v>1</v>
      </c>
      <c r="V53" s="4">
        <f>(I53-readme!$B$17)/readme!$C$17</f>
        <v>-0.42362140341633892</v>
      </c>
      <c r="W53" s="4">
        <f>(J53-readme!$B$18)/readme!$C$18</f>
        <v>-0.51726532143515647</v>
      </c>
      <c r="X53" s="4">
        <f>(K53-readme!$B$19)/readme!$C$19</f>
        <v>-1.4605934866804429</v>
      </c>
      <c r="Y53" s="4">
        <f>(L53-readme!$B$20)/readme!$C$20</f>
        <v>0</v>
      </c>
      <c r="Z53" s="4">
        <f>(M53-readme!$B$21)/readme!$C$21</f>
        <v>1.2649110640673518</v>
      </c>
      <c r="AA53" s="4">
        <f>(N53-readme!$B$22)/readme!$C$22</f>
        <v>1.2649110640673515</v>
      </c>
      <c r="AB53" s="4">
        <f>(O53-readme!$B$23)/readme!$C$23</f>
        <v>1.2649110640673515</v>
      </c>
      <c r="AC53" s="4">
        <f t="shared" si="1"/>
        <v>0</v>
      </c>
      <c r="AD53" s="4">
        <f t="shared" si="2"/>
        <v>0</v>
      </c>
      <c r="AE53" s="4">
        <f t="shared" si="3"/>
        <v>0</v>
      </c>
      <c r="AF53" s="4">
        <f t="shared" si="4"/>
        <v>0</v>
      </c>
    </row>
    <row r="54" spans="1:32">
      <c r="A54" s="4">
        <v>-999</v>
      </c>
      <c r="B54" s="4">
        <v>4</v>
      </c>
      <c r="C54" s="4" t="s">
        <v>329</v>
      </c>
      <c r="D54" s="18">
        <v>-999</v>
      </c>
      <c r="E54" s="18">
        <v>-999</v>
      </c>
      <c r="F54" s="18">
        <v>-999</v>
      </c>
      <c r="G54" s="18">
        <v>-999</v>
      </c>
      <c r="H54" s="4">
        <v>1</v>
      </c>
      <c r="I54" s="4">
        <v>2</v>
      </c>
      <c r="J54" s="4">
        <v>2</v>
      </c>
      <c r="K54">
        <v>12</v>
      </c>
      <c r="L54" s="4">
        <v>100</v>
      </c>
      <c r="M54" s="4">
        <v>10</v>
      </c>
      <c r="N54" s="4">
        <v>100</v>
      </c>
      <c r="O54" s="4">
        <v>100</v>
      </c>
      <c r="P54" s="4">
        <v>0</v>
      </c>
      <c r="Q54" s="4" t="s">
        <v>363</v>
      </c>
      <c r="R54" s="18">
        <v>0</v>
      </c>
      <c r="S54" s="18">
        <v>0</v>
      </c>
      <c r="T54" s="18">
        <v>0</v>
      </c>
      <c r="U54" s="18">
        <f t="shared" si="0"/>
        <v>1</v>
      </c>
      <c r="V54" s="4">
        <f>(I54-readme!$B$17)/readme!$C$17</f>
        <v>-0.42362140341633892</v>
      </c>
      <c r="W54" s="4">
        <f>(J54-readme!$B$18)/readme!$C$18</f>
        <v>-0.51726532143515647</v>
      </c>
      <c r="X54" s="4">
        <f>(K54-readme!$B$19)/readme!$C$19</f>
        <v>-1.0954451150103321</v>
      </c>
      <c r="Y54" s="4">
        <f>(L54-readme!$B$20)/readme!$C$20</f>
        <v>0</v>
      </c>
      <c r="Z54" s="4">
        <f>(M54-readme!$B$21)/readme!$C$21</f>
        <v>1.2649110640673518</v>
      </c>
      <c r="AA54" s="4">
        <f>(N54-readme!$B$22)/readme!$C$22</f>
        <v>1.2649110640673515</v>
      </c>
      <c r="AB54" s="4">
        <f>(O54-readme!$B$23)/readme!$C$23</f>
        <v>1.2649110640673515</v>
      </c>
      <c r="AC54" s="4">
        <f t="shared" si="1"/>
        <v>0</v>
      </c>
      <c r="AD54" s="4">
        <f t="shared" si="2"/>
        <v>0</v>
      </c>
      <c r="AE54" s="4">
        <f t="shared" si="3"/>
        <v>0</v>
      </c>
      <c r="AF54" s="4">
        <f t="shared" si="4"/>
        <v>0</v>
      </c>
    </row>
    <row r="55" spans="1:32">
      <c r="A55" s="4">
        <v>-999</v>
      </c>
      <c r="B55" s="4">
        <v>4</v>
      </c>
      <c r="C55" s="4" t="s">
        <v>329</v>
      </c>
      <c r="D55" s="18">
        <v>-999</v>
      </c>
      <c r="E55" s="18">
        <v>-999</v>
      </c>
      <c r="F55" s="18">
        <v>-999</v>
      </c>
      <c r="G55" s="18">
        <v>-999</v>
      </c>
      <c r="H55" s="4">
        <v>1</v>
      </c>
      <c r="I55" s="4">
        <v>2</v>
      </c>
      <c r="J55" s="4">
        <v>2</v>
      </c>
      <c r="K55">
        <v>14</v>
      </c>
      <c r="L55" s="4">
        <v>100</v>
      </c>
      <c r="M55" s="4">
        <v>10</v>
      </c>
      <c r="N55" s="4">
        <v>100</v>
      </c>
      <c r="O55" s="4">
        <v>100</v>
      </c>
      <c r="P55" s="4">
        <v>0</v>
      </c>
      <c r="Q55" s="4" t="s">
        <v>363</v>
      </c>
      <c r="R55" s="18">
        <v>0</v>
      </c>
      <c r="S55" s="18">
        <v>0</v>
      </c>
      <c r="T55" s="18">
        <v>0</v>
      </c>
      <c r="U55" s="18">
        <f t="shared" si="0"/>
        <v>1</v>
      </c>
      <c r="V55" s="4">
        <f>(I55-readme!$B$17)/readme!$C$17</f>
        <v>-0.42362140341633892</v>
      </c>
      <c r="W55" s="4">
        <f>(J55-readme!$B$18)/readme!$C$18</f>
        <v>-0.51726532143515647</v>
      </c>
      <c r="X55" s="4">
        <f>(K55-readme!$B$19)/readme!$C$19</f>
        <v>-0.73029674334022143</v>
      </c>
      <c r="Y55" s="4">
        <f>(L55-readme!$B$20)/readme!$C$20</f>
        <v>0</v>
      </c>
      <c r="Z55" s="4">
        <f>(M55-readme!$B$21)/readme!$C$21</f>
        <v>1.2649110640673518</v>
      </c>
      <c r="AA55" s="4">
        <f>(N55-readme!$B$22)/readme!$C$22</f>
        <v>1.2649110640673515</v>
      </c>
      <c r="AB55" s="4">
        <f>(O55-readme!$B$23)/readme!$C$23</f>
        <v>1.2649110640673515</v>
      </c>
      <c r="AC55" s="4">
        <f t="shared" si="1"/>
        <v>0</v>
      </c>
      <c r="AD55" s="4">
        <f t="shared" si="2"/>
        <v>0</v>
      </c>
      <c r="AE55" s="4">
        <f t="shared" si="3"/>
        <v>0</v>
      </c>
      <c r="AF55" s="4">
        <f t="shared" si="4"/>
        <v>0</v>
      </c>
    </row>
    <row r="56" spans="1:32">
      <c r="A56" s="4">
        <v>-999</v>
      </c>
      <c r="B56" s="4">
        <v>4</v>
      </c>
      <c r="C56" s="4" t="s">
        <v>329</v>
      </c>
      <c r="D56" s="18">
        <v>-999</v>
      </c>
      <c r="E56" s="18">
        <v>-999</v>
      </c>
      <c r="F56" s="18">
        <v>-999</v>
      </c>
      <c r="G56" s="18">
        <v>-999</v>
      </c>
      <c r="H56" s="4">
        <v>1</v>
      </c>
      <c r="I56" s="4">
        <v>2</v>
      </c>
      <c r="J56" s="4">
        <v>2</v>
      </c>
      <c r="K56">
        <v>16</v>
      </c>
      <c r="L56" s="4">
        <v>100</v>
      </c>
      <c r="M56" s="4">
        <v>10</v>
      </c>
      <c r="N56" s="4">
        <v>100</v>
      </c>
      <c r="O56" s="4">
        <v>100</v>
      </c>
      <c r="P56" s="4">
        <v>0</v>
      </c>
      <c r="Q56" s="4" t="s">
        <v>363</v>
      </c>
      <c r="R56" s="18">
        <v>0</v>
      </c>
      <c r="S56" s="18">
        <v>0</v>
      </c>
      <c r="T56" s="18">
        <v>0</v>
      </c>
      <c r="U56" s="18">
        <f t="shared" si="0"/>
        <v>1</v>
      </c>
      <c r="V56" s="4">
        <f>(I56-readme!$B$17)/readme!$C$17</f>
        <v>-0.42362140341633892</v>
      </c>
      <c r="W56" s="4">
        <f>(J56-readme!$B$18)/readme!$C$18</f>
        <v>-0.51726532143515647</v>
      </c>
      <c r="X56" s="4">
        <f>(K56-readme!$B$19)/readme!$C$19</f>
        <v>-0.36514837167011072</v>
      </c>
      <c r="Y56" s="4">
        <f>(L56-readme!$B$20)/readme!$C$20</f>
        <v>0</v>
      </c>
      <c r="Z56" s="4">
        <f>(M56-readme!$B$21)/readme!$C$21</f>
        <v>1.2649110640673518</v>
      </c>
      <c r="AA56" s="4">
        <f>(N56-readme!$B$22)/readme!$C$22</f>
        <v>1.2649110640673515</v>
      </c>
      <c r="AB56" s="4">
        <f>(O56-readme!$B$23)/readme!$C$23</f>
        <v>1.2649110640673515</v>
      </c>
      <c r="AC56" s="4">
        <f t="shared" si="1"/>
        <v>0</v>
      </c>
      <c r="AD56" s="4">
        <f t="shared" si="2"/>
        <v>0</v>
      </c>
      <c r="AE56" s="4">
        <f t="shared" si="3"/>
        <v>0</v>
      </c>
      <c r="AF56" s="4">
        <f t="shared" si="4"/>
        <v>0</v>
      </c>
    </row>
    <row r="57" spans="1:32">
      <c r="A57" s="4">
        <v>-999</v>
      </c>
      <c r="B57" s="4">
        <v>4</v>
      </c>
      <c r="C57" s="4" t="s">
        <v>329</v>
      </c>
      <c r="D57" s="18">
        <v>-999</v>
      </c>
      <c r="E57" s="18">
        <v>-999</v>
      </c>
      <c r="F57" s="18">
        <v>-999</v>
      </c>
      <c r="G57" s="18">
        <v>-999</v>
      </c>
      <c r="H57" s="4">
        <v>1</v>
      </c>
      <c r="I57" s="4">
        <v>2</v>
      </c>
      <c r="J57" s="4">
        <v>2</v>
      </c>
      <c r="K57">
        <v>18</v>
      </c>
      <c r="L57" s="4">
        <v>100</v>
      </c>
      <c r="M57" s="4">
        <v>10</v>
      </c>
      <c r="N57" s="4">
        <v>100</v>
      </c>
      <c r="O57" s="4">
        <v>100</v>
      </c>
      <c r="P57" s="4">
        <v>0</v>
      </c>
      <c r="Q57" s="4" t="s">
        <v>363</v>
      </c>
      <c r="R57" s="18">
        <v>0</v>
      </c>
      <c r="S57" s="18">
        <v>0</v>
      </c>
      <c r="T57" s="18">
        <v>0</v>
      </c>
      <c r="U57" s="18">
        <f t="shared" si="0"/>
        <v>1</v>
      </c>
      <c r="V57" s="4">
        <f>(I57-readme!$B$17)/readme!$C$17</f>
        <v>-0.42362140341633892</v>
      </c>
      <c r="W57" s="4">
        <f>(J57-readme!$B$18)/readme!$C$18</f>
        <v>-0.51726532143515647</v>
      </c>
      <c r="X57" s="4">
        <f>(K57-readme!$B$19)/readme!$C$19</f>
        <v>0</v>
      </c>
      <c r="Y57" s="4">
        <f>(L57-readme!$B$20)/readme!$C$20</f>
        <v>0</v>
      </c>
      <c r="Z57" s="4">
        <f>(M57-readme!$B$21)/readme!$C$21</f>
        <v>1.2649110640673518</v>
      </c>
      <c r="AA57" s="4">
        <f>(N57-readme!$B$22)/readme!$C$22</f>
        <v>1.2649110640673515</v>
      </c>
      <c r="AB57" s="4">
        <f>(O57-readme!$B$23)/readme!$C$23</f>
        <v>1.2649110640673515</v>
      </c>
      <c r="AC57" s="4">
        <f t="shared" si="1"/>
        <v>0</v>
      </c>
      <c r="AD57" s="4">
        <f t="shared" si="2"/>
        <v>0</v>
      </c>
      <c r="AE57" s="4">
        <f t="shared" si="3"/>
        <v>0</v>
      </c>
      <c r="AF57" s="4">
        <f t="shared" si="4"/>
        <v>0</v>
      </c>
    </row>
    <row r="58" spans="1:32">
      <c r="A58" s="4">
        <v>-999</v>
      </c>
      <c r="B58" s="4">
        <v>4</v>
      </c>
      <c r="C58" s="4" t="s">
        <v>329</v>
      </c>
      <c r="D58" s="18">
        <v>-999</v>
      </c>
      <c r="E58" s="18">
        <v>-999</v>
      </c>
      <c r="F58" s="18">
        <v>-999</v>
      </c>
      <c r="G58" s="18">
        <v>-999</v>
      </c>
      <c r="H58" s="4">
        <v>1</v>
      </c>
      <c r="I58" s="4">
        <v>2</v>
      </c>
      <c r="J58" s="4">
        <v>2</v>
      </c>
      <c r="K58">
        <v>20</v>
      </c>
      <c r="L58" s="4">
        <v>100</v>
      </c>
      <c r="M58" s="4">
        <v>10</v>
      </c>
      <c r="N58" s="4">
        <v>100</v>
      </c>
      <c r="O58" s="4">
        <v>100</v>
      </c>
      <c r="P58" s="4">
        <v>0</v>
      </c>
      <c r="Q58" s="4" t="s">
        <v>363</v>
      </c>
      <c r="R58" s="18">
        <v>0</v>
      </c>
      <c r="S58" s="18">
        <v>0</v>
      </c>
      <c r="T58" s="18">
        <v>0</v>
      </c>
      <c r="U58" s="18">
        <f t="shared" si="0"/>
        <v>1</v>
      </c>
      <c r="V58" s="4">
        <f>(I58-readme!$B$17)/readme!$C$17</f>
        <v>-0.42362140341633892</v>
      </c>
      <c r="W58" s="4">
        <f>(J58-readme!$B$18)/readme!$C$18</f>
        <v>-0.51726532143515647</v>
      </c>
      <c r="X58" s="4">
        <f>(K58-readme!$B$19)/readme!$C$19</f>
        <v>0.36514837167011072</v>
      </c>
      <c r="Y58" s="4">
        <f>(L58-readme!$B$20)/readme!$C$20</f>
        <v>0</v>
      </c>
      <c r="Z58" s="4">
        <f>(M58-readme!$B$21)/readme!$C$21</f>
        <v>1.2649110640673518</v>
      </c>
      <c r="AA58" s="4">
        <f>(N58-readme!$B$22)/readme!$C$22</f>
        <v>1.2649110640673515</v>
      </c>
      <c r="AB58" s="4">
        <f>(O58-readme!$B$23)/readme!$C$23</f>
        <v>1.2649110640673515</v>
      </c>
      <c r="AC58" s="4">
        <f t="shared" si="1"/>
        <v>0</v>
      </c>
      <c r="AD58" s="4">
        <f t="shared" si="2"/>
        <v>0</v>
      </c>
      <c r="AE58" s="4">
        <f t="shared" si="3"/>
        <v>0</v>
      </c>
      <c r="AF58" s="4">
        <f t="shared" si="4"/>
        <v>0</v>
      </c>
    </row>
    <row r="59" spans="1:32">
      <c r="A59" s="4">
        <v>-999</v>
      </c>
      <c r="B59" s="4">
        <v>4</v>
      </c>
      <c r="C59" s="4" t="s">
        <v>329</v>
      </c>
      <c r="D59" s="18">
        <v>-999</v>
      </c>
      <c r="E59" s="18">
        <v>-999</v>
      </c>
      <c r="F59" s="18">
        <v>-999</v>
      </c>
      <c r="G59" s="18">
        <v>-999</v>
      </c>
      <c r="H59" s="4">
        <v>1</v>
      </c>
      <c r="I59" s="4">
        <v>2</v>
      </c>
      <c r="J59" s="4">
        <v>2</v>
      </c>
      <c r="K59">
        <v>22</v>
      </c>
      <c r="L59" s="4">
        <v>100</v>
      </c>
      <c r="M59" s="4">
        <v>10</v>
      </c>
      <c r="N59" s="4">
        <v>100</v>
      </c>
      <c r="O59" s="4">
        <v>100</v>
      </c>
      <c r="P59" s="4">
        <v>0</v>
      </c>
      <c r="Q59" s="4" t="s">
        <v>363</v>
      </c>
      <c r="R59" s="18">
        <v>0</v>
      </c>
      <c r="S59" s="18">
        <v>0</v>
      </c>
      <c r="T59" s="18">
        <v>0</v>
      </c>
      <c r="U59" s="18">
        <f t="shared" si="0"/>
        <v>1</v>
      </c>
      <c r="V59" s="4">
        <f>(I59-readme!$B$17)/readme!$C$17</f>
        <v>-0.42362140341633892</v>
      </c>
      <c r="W59" s="4">
        <f>(J59-readme!$B$18)/readme!$C$18</f>
        <v>-0.51726532143515647</v>
      </c>
      <c r="X59" s="4">
        <f>(K59-readme!$B$19)/readme!$C$19</f>
        <v>0.73029674334022143</v>
      </c>
      <c r="Y59" s="4">
        <f>(L59-readme!$B$20)/readme!$C$20</f>
        <v>0</v>
      </c>
      <c r="Z59" s="4">
        <f>(M59-readme!$B$21)/readme!$C$21</f>
        <v>1.2649110640673518</v>
      </c>
      <c r="AA59" s="4">
        <f>(N59-readme!$B$22)/readme!$C$22</f>
        <v>1.2649110640673515</v>
      </c>
      <c r="AB59" s="4">
        <f>(O59-readme!$B$23)/readme!$C$23</f>
        <v>1.2649110640673515</v>
      </c>
      <c r="AC59" s="4">
        <f t="shared" si="1"/>
        <v>0</v>
      </c>
      <c r="AD59" s="4">
        <f t="shared" si="2"/>
        <v>0</v>
      </c>
      <c r="AE59" s="4">
        <f t="shared" si="3"/>
        <v>0</v>
      </c>
      <c r="AF59" s="4">
        <f t="shared" si="4"/>
        <v>0</v>
      </c>
    </row>
    <row r="60" spans="1:32">
      <c r="A60" s="4">
        <v>-999</v>
      </c>
      <c r="B60" s="4">
        <v>4</v>
      </c>
      <c r="C60" s="4" t="s">
        <v>329</v>
      </c>
      <c r="D60" s="18">
        <v>-999</v>
      </c>
      <c r="E60" s="18">
        <v>-999</v>
      </c>
      <c r="F60" s="18">
        <v>-999</v>
      </c>
      <c r="G60" s="18">
        <v>-999</v>
      </c>
      <c r="H60" s="4">
        <v>1</v>
      </c>
      <c r="I60" s="4">
        <v>2</v>
      </c>
      <c r="J60" s="4">
        <v>2</v>
      </c>
      <c r="K60">
        <v>24</v>
      </c>
      <c r="L60" s="4">
        <v>100</v>
      </c>
      <c r="M60" s="4">
        <v>10</v>
      </c>
      <c r="N60" s="4">
        <v>100</v>
      </c>
      <c r="O60" s="4">
        <v>100</v>
      </c>
      <c r="P60" s="4">
        <v>0</v>
      </c>
      <c r="Q60" s="4" t="s">
        <v>363</v>
      </c>
      <c r="R60" s="18">
        <v>0</v>
      </c>
      <c r="S60" s="18">
        <v>0</v>
      </c>
      <c r="T60" s="18">
        <v>0</v>
      </c>
      <c r="U60" s="18">
        <f t="shared" si="0"/>
        <v>1</v>
      </c>
      <c r="V60" s="4">
        <f>(I60-readme!$B$17)/readme!$C$17</f>
        <v>-0.42362140341633892</v>
      </c>
      <c r="W60" s="4">
        <f>(J60-readme!$B$18)/readme!$C$18</f>
        <v>-0.51726532143515647</v>
      </c>
      <c r="X60" s="4">
        <f>(K60-readme!$B$19)/readme!$C$19</f>
        <v>1.0954451150103321</v>
      </c>
      <c r="Y60" s="4">
        <f>(L60-readme!$B$20)/readme!$C$20</f>
        <v>0</v>
      </c>
      <c r="Z60" s="4">
        <f>(M60-readme!$B$21)/readme!$C$21</f>
        <v>1.2649110640673518</v>
      </c>
      <c r="AA60" s="4">
        <f>(N60-readme!$B$22)/readme!$C$22</f>
        <v>1.2649110640673515</v>
      </c>
      <c r="AB60" s="4">
        <f>(O60-readme!$B$23)/readme!$C$23</f>
        <v>1.2649110640673515</v>
      </c>
      <c r="AC60" s="4">
        <f t="shared" si="1"/>
        <v>0</v>
      </c>
      <c r="AD60" s="4">
        <f t="shared" si="2"/>
        <v>0</v>
      </c>
      <c r="AE60" s="4">
        <f t="shared" si="3"/>
        <v>0</v>
      </c>
      <c r="AF60" s="4">
        <f t="shared" si="4"/>
        <v>0</v>
      </c>
    </row>
    <row r="61" spans="1:32">
      <c r="A61" s="4">
        <v>-999</v>
      </c>
      <c r="B61" s="4">
        <v>4</v>
      </c>
      <c r="C61" s="4" t="s">
        <v>329</v>
      </c>
      <c r="D61" s="18">
        <v>-999</v>
      </c>
      <c r="E61" s="18">
        <v>-999</v>
      </c>
      <c r="F61" s="18">
        <v>-999</v>
      </c>
      <c r="G61" s="18">
        <v>-999</v>
      </c>
      <c r="H61" s="4">
        <v>1</v>
      </c>
      <c r="I61" s="4">
        <v>2</v>
      </c>
      <c r="J61" s="4">
        <v>2</v>
      </c>
      <c r="K61">
        <v>26</v>
      </c>
      <c r="L61" s="4">
        <v>100</v>
      </c>
      <c r="M61" s="4">
        <v>10</v>
      </c>
      <c r="N61" s="4">
        <v>100</v>
      </c>
      <c r="O61" s="4">
        <v>100</v>
      </c>
      <c r="P61" s="4">
        <v>0</v>
      </c>
      <c r="Q61" s="4" t="s">
        <v>363</v>
      </c>
      <c r="R61" s="18">
        <v>0</v>
      </c>
      <c r="S61" s="18">
        <v>0</v>
      </c>
      <c r="T61" s="18">
        <v>0</v>
      </c>
      <c r="U61" s="18">
        <f t="shared" si="0"/>
        <v>1</v>
      </c>
      <c r="V61" s="4">
        <f>(I61-readme!$B$17)/readme!$C$17</f>
        <v>-0.42362140341633892</v>
      </c>
      <c r="W61" s="4">
        <f>(J61-readme!$B$18)/readme!$C$18</f>
        <v>-0.51726532143515647</v>
      </c>
      <c r="X61" s="4">
        <f>(K61-readme!$B$19)/readme!$C$19</f>
        <v>1.4605934866804429</v>
      </c>
      <c r="Y61" s="4">
        <f>(L61-readme!$B$20)/readme!$C$20</f>
        <v>0</v>
      </c>
      <c r="Z61" s="4">
        <f>(M61-readme!$B$21)/readme!$C$21</f>
        <v>1.2649110640673518</v>
      </c>
      <c r="AA61" s="4">
        <f>(N61-readme!$B$22)/readme!$C$22</f>
        <v>1.2649110640673515</v>
      </c>
      <c r="AB61" s="4">
        <f>(O61-readme!$B$23)/readme!$C$23</f>
        <v>1.2649110640673515</v>
      </c>
      <c r="AC61" s="4">
        <f t="shared" si="1"/>
        <v>0</v>
      </c>
      <c r="AD61" s="4">
        <f t="shared" si="2"/>
        <v>0</v>
      </c>
      <c r="AE61" s="4">
        <f t="shared" si="3"/>
        <v>0</v>
      </c>
      <c r="AF61" s="4">
        <f t="shared" si="4"/>
        <v>0</v>
      </c>
    </row>
    <row r="62" spans="1:32">
      <c r="A62" s="4">
        <v>-999</v>
      </c>
      <c r="B62" s="4">
        <v>5</v>
      </c>
      <c r="C62" s="4" t="s">
        <v>328</v>
      </c>
      <c r="D62" s="18">
        <v>-999</v>
      </c>
      <c r="E62" s="18">
        <v>-999</v>
      </c>
      <c r="F62" s="18">
        <v>-999</v>
      </c>
      <c r="G62" s="18">
        <v>-999</v>
      </c>
      <c r="H62" s="4">
        <v>1</v>
      </c>
      <c r="I62" s="4">
        <v>2</v>
      </c>
      <c r="J62" s="4">
        <v>2</v>
      </c>
      <c r="K62" s="4">
        <v>14</v>
      </c>
      <c r="L62" s="4">
        <v>10</v>
      </c>
      <c r="M62" s="4">
        <v>0</v>
      </c>
      <c r="N62" s="4">
        <v>100</v>
      </c>
      <c r="O62" s="4">
        <v>100</v>
      </c>
      <c r="P62" s="4">
        <v>0</v>
      </c>
      <c r="Q62" s="4" t="s">
        <v>363</v>
      </c>
      <c r="R62" s="18">
        <v>0</v>
      </c>
      <c r="S62" s="18">
        <v>0</v>
      </c>
      <c r="T62" s="18">
        <v>0</v>
      </c>
      <c r="U62" s="18">
        <f t="shared" ref="U62" si="5">H62</f>
        <v>1</v>
      </c>
      <c r="V62" s="4">
        <f>(I62-readme!$B$17)/readme!$C$17</f>
        <v>-0.42362140341633892</v>
      </c>
      <c r="W62" s="4">
        <f>(J62-readme!$B$18)/readme!$C$18</f>
        <v>-0.51726532143515647</v>
      </c>
      <c r="X62" s="4">
        <f>(K62-readme!$B$19)/readme!$C$19</f>
        <v>-0.73029674334022143</v>
      </c>
      <c r="Y62" s="4">
        <f>(L62-readme!$B$20)/readme!$C$20</f>
        <v>-1</v>
      </c>
      <c r="Z62" s="4">
        <f>(M62-readme!$B$21)/readme!$C$21</f>
        <v>-1.8973665961010275</v>
      </c>
      <c r="AA62" s="4">
        <f>(N62-readme!$B$22)/readme!$C$22</f>
        <v>1.2649110640673515</v>
      </c>
      <c r="AB62" s="4">
        <f>(O62-readme!$B$23)/readme!$C$23</f>
        <v>1.2649110640673515</v>
      </c>
      <c r="AC62" s="4">
        <f t="shared" ref="AC62" si="6">P62</f>
        <v>0</v>
      </c>
      <c r="AD62" s="4">
        <f t="shared" ref="AD62" si="7">R62</f>
        <v>0</v>
      </c>
      <c r="AE62" s="4">
        <f t="shared" ref="AE62" si="8">S62</f>
        <v>0</v>
      </c>
      <c r="AF62" s="4">
        <f t="shared" ref="AF62" si="9">T62</f>
        <v>0</v>
      </c>
    </row>
    <row r="63" spans="1:32">
      <c r="A63" s="4">
        <v>-999</v>
      </c>
      <c r="B63" s="4">
        <v>5</v>
      </c>
      <c r="C63" s="4" t="s">
        <v>328</v>
      </c>
      <c r="D63" s="18">
        <v>-999</v>
      </c>
      <c r="E63" s="18">
        <v>-999</v>
      </c>
      <c r="F63" s="18">
        <v>-999</v>
      </c>
      <c r="G63" s="18">
        <v>-999</v>
      </c>
      <c r="H63" s="4">
        <v>1</v>
      </c>
      <c r="I63" s="4">
        <v>2</v>
      </c>
      <c r="J63" s="4">
        <v>2</v>
      </c>
      <c r="K63" s="4">
        <v>14</v>
      </c>
      <c r="L63" s="4">
        <v>10</v>
      </c>
      <c r="M63" s="4">
        <v>2</v>
      </c>
      <c r="N63" s="4">
        <v>100</v>
      </c>
      <c r="O63" s="4">
        <v>100</v>
      </c>
      <c r="P63" s="4">
        <v>0</v>
      </c>
      <c r="Q63" s="4" t="s">
        <v>363</v>
      </c>
      <c r="R63" s="18">
        <v>0</v>
      </c>
      <c r="S63" s="18">
        <v>0</v>
      </c>
      <c r="T63" s="18">
        <v>0</v>
      </c>
      <c r="U63" s="18">
        <f t="shared" si="0"/>
        <v>1</v>
      </c>
      <c r="V63" s="4">
        <f>(I63-readme!$B$17)/readme!$C$17</f>
        <v>-0.42362140341633892</v>
      </c>
      <c r="W63" s="4">
        <f>(J63-readme!$B$18)/readme!$C$18</f>
        <v>-0.51726532143515647</v>
      </c>
      <c r="X63" s="4">
        <f>(K63-readme!$B$19)/readme!$C$19</f>
        <v>-0.73029674334022143</v>
      </c>
      <c r="Y63" s="4">
        <f>(L63-readme!$B$20)/readme!$C$20</f>
        <v>-1</v>
      </c>
      <c r="Z63" s="4">
        <f>(M63-readme!$B$21)/readme!$C$21</f>
        <v>-1.2649110640673518</v>
      </c>
      <c r="AA63" s="4">
        <f>(N63-readme!$B$22)/readme!$C$22</f>
        <v>1.2649110640673515</v>
      </c>
      <c r="AB63" s="4">
        <f>(O63-readme!$B$23)/readme!$C$23</f>
        <v>1.2649110640673515</v>
      </c>
      <c r="AC63" s="4">
        <f t="shared" si="1"/>
        <v>0</v>
      </c>
      <c r="AD63" s="4">
        <f t="shared" si="2"/>
        <v>0</v>
      </c>
      <c r="AE63" s="4">
        <f t="shared" si="3"/>
        <v>0</v>
      </c>
      <c r="AF63" s="4">
        <f t="shared" si="4"/>
        <v>0</v>
      </c>
    </row>
    <row r="64" spans="1:32">
      <c r="A64" s="4">
        <v>-999</v>
      </c>
      <c r="B64" s="4">
        <v>5</v>
      </c>
      <c r="C64" s="4" t="s">
        <v>328</v>
      </c>
      <c r="D64" s="18">
        <v>-999</v>
      </c>
      <c r="E64" s="18">
        <v>-999</v>
      </c>
      <c r="F64" s="18">
        <v>-999</v>
      </c>
      <c r="G64" s="18">
        <v>-999</v>
      </c>
      <c r="H64" s="4">
        <v>1</v>
      </c>
      <c r="I64" s="4">
        <v>2</v>
      </c>
      <c r="J64" s="4">
        <v>2</v>
      </c>
      <c r="K64" s="4">
        <v>14</v>
      </c>
      <c r="L64" s="4">
        <v>10</v>
      </c>
      <c r="M64" s="4">
        <v>4</v>
      </c>
      <c r="N64" s="4">
        <v>100</v>
      </c>
      <c r="O64" s="4">
        <v>100</v>
      </c>
      <c r="P64" s="4">
        <v>0</v>
      </c>
      <c r="Q64" s="4" t="s">
        <v>363</v>
      </c>
      <c r="R64" s="18">
        <v>0</v>
      </c>
      <c r="S64" s="18">
        <v>0</v>
      </c>
      <c r="T64" s="18">
        <v>0</v>
      </c>
      <c r="U64" s="18">
        <f t="shared" si="0"/>
        <v>1</v>
      </c>
      <c r="V64" s="4">
        <f>(I64-readme!$B$17)/readme!$C$17</f>
        <v>-0.42362140341633892</v>
      </c>
      <c r="W64" s="4">
        <f>(J64-readme!$B$18)/readme!$C$18</f>
        <v>-0.51726532143515647</v>
      </c>
      <c r="X64" s="4">
        <f>(K64-readme!$B$19)/readme!$C$19</f>
        <v>-0.73029674334022143</v>
      </c>
      <c r="Y64" s="4">
        <f>(L64-readme!$B$20)/readme!$C$20</f>
        <v>-1</v>
      </c>
      <c r="Z64" s="4">
        <f>(M64-readme!$B$21)/readme!$C$21</f>
        <v>-0.63245553203367588</v>
      </c>
      <c r="AA64" s="4">
        <f>(N64-readme!$B$22)/readme!$C$22</f>
        <v>1.2649110640673515</v>
      </c>
      <c r="AB64" s="4">
        <f>(O64-readme!$B$23)/readme!$C$23</f>
        <v>1.2649110640673515</v>
      </c>
      <c r="AC64" s="4">
        <f t="shared" si="1"/>
        <v>0</v>
      </c>
      <c r="AD64" s="4">
        <f t="shared" si="2"/>
        <v>0</v>
      </c>
      <c r="AE64" s="4">
        <f t="shared" si="3"/>
        <v>0</v>
      </c>
      <c r="AF64" s="4">
        <f t="shared" si="4"/>
        <v>0</v>
      </c>
    </row>
    <row r="65" spans="1:32">
      <c r="A65" s="4">
        <v>-999</v>
      </c>
      <c r="B65" s="4">
        <v>5</v>
      </c>
      <c r="C65" s="4" t="s">
        <v>328</v>
      </c>
      <c r="D65" s="18">
        <v>-999</v>
      </c>
      <c r="E65" s="18">
        <v>-999</v>
      </c>
      <c r="F65" s="18">
        <v>-999</v>
      </c>
      <c r="G65" s="18">
        <v>-999</v>
      </c>
      <c r="H65" s="4">
        <v>1</v>
      </c>
      <c r="I65" s="4">
        <v>2</v>
      </c>
      <c r="J65" s="4">
        <v>2</v>
      </c>
      <c r="K65" s="4">
        <v>14</v>
      </c>
      <c r="L65" s="4">
        <v>10</v>
      </c>
      <c r="M65" s="4">
        <v>6</v>
      </c>
      <c r="N65" s="4">
        <v>100</v>
      </c>
      <c r="O65" s="4">
        <v>100</v>
      </c>
      <c r="P65" s="4">
        <v>0</v>
      </c>
      <c r="Q65" s="4" t="s">
        <v>363</v>
      </c>
      <c r="R65" s="18">
        <v>0</v>
      </c>
      <c r="S65" s="18">
        <v>0</v>
      </c>
      <c r="T65" s="18">
        <v>0</v>
      </c>
      <c r="U65" s="18">
        <f t="shared" si="0"/>
        <v>1</v>
      </c>
      <c r="V65" s="4">
        <f>(I65-readme!$B$17)/readme!$C$17</f>
        <v>-0.42362140341633892</v>
      </c>
      <c r="W65" s="4">
        <f>(J65-readme!$B$18)/readme!$C$18</f>
        <v>-0.51726532143515647</v>
      </c>
      <c r="X65" s="4">
        <f>(K65-readme!$B$19)/readme!$C$19</f>
        <v>-0.73029674334022143</v>
      </c>
      <c r="Y65" s="4">
        <f>(L65-readme!$B$20)/readme!$C$20</f>
        <v>-1</v>
      </c>
      <c r="Z65" s="4">
        <f>(M65-readme!$B$21)/readme!$C$21</f>
        <v>0</v>
      </c>
      <c r="AA65" s="4">
        <f>(N65-readme!$B$22)/readme!$C$22</f>
        <v>1.2649110640673515</v>
      </c>
      <c r="AB65" s="4">
        <f>(O65-readme!$B$23)/readme!$C$23</f>
        <v>1.2649110640673515</v>
      </c>
      <c r="AC65" s="4">
        <f t="shared" si="1"/>
        <v>0</v>
      </c>
      <c r="AD65" s="4">
        <f t="shared" si="2"/>
        <v>0</v>
      </c>
      <c r="AE65" s="4">
        <f t="shared" si="3"/>
        <v>0</v>
      </c>
      <c r="AF65" s="4">
        <f t="shared" si="4"/>
        <v>0</v>
      </c>
    </row>
    <row r="66" spans="1:32">
      <c r="A66" s="4">
        <v>-999</v>
      </c>
      <c r="B66" s="4">
        <v>5</v>
      </c>
      <c r="C66" s="4" t="s">
        <v>328</v>
      </c>
      <c r="D66" s="18">
        <v>-999</v>
      </c>
      <c r="E66" s="18">
        <v>-999</v>
      </c>
      <c r="F66" s="18">
        <v>-999</v>
      </c>
      <c r="G66" s="18">
        <v>-999</v>
      </c>
      <c r="H66" s="4">
        <v>1</v>
      </c>
      <c r="I66" s="4">
        <v>2</v>
      </c>
      <c r="J66" s="4">
        <v>2</v>
      </c>
      <c r="K66" s="4">
        <v>14</v>
      </c>
      <c r="L66" s="4">
        <v>10</v>
      </c>
      <c r="M66" s="4">
        <v>8</v>
      </c>
      <c r="N66" s="4">
        <v>100</v>
      </c>
      <c r="O66" s="4">
        <v>100</v>
      </c>
      <c r="P66" s="4">
        <v>0</v>
      </c>
      <c r="Q66" s="4" t="s">
        <v>363</v>
      </c>
      <c r="R66" s="18">
        <v>0</v>
      </c>
      <c r="S66" s="18">
        <v>0</v>
      </c>
      <c r="T66" s="18">
        <v>0</v>
      </c>
      <c r="U66" s="18">
        <f t="shared" si="0"/>
        <v>1</v>
      </c>
      <c r="V66" s="4">
        <f>(I66-readme!$B$17)/readme!$C$17</f>
        <v>-0.42362140341633892</v>
      </c>
      <c r="W66" s="4">
        <f>(J66-readme!$B$18)/readme!$C$18</f>
        <v>-0.51726532143515647</v>
      </c>
      <c r="X66" s="4">
        <f>(K66-readme!$B$19)/readme!$C$19</f>
        <v>-0.73029674334022143</v>
      </c>
      <c r="Y66" s="4">
        <f>(L66-readme!$B$20)/readme!$C$20</f>
        <v>-1</v>
      </c>
      <c r="Z66" s="4">
        <f>(M66-readme!$B$21)/readme!$C$21</f>
        <v>0.63245553203367588</v>
      </c>
      <c r="AA66" s="4">
        <f>(N66-readme!$B$22)/readme!$C$22</f>
        <v>1.2649110640673515</v>
      </c>
      <c r="AB66" s="4">
        <f>(O66-readme!$B$23)/readme!$C$23</f>
        <v>1.2649110640673515</v>
      </c>
      <c r="AC66" s="4">
        <f t="shared" si="1"/>
        <v>0</v>
      </c>
      <c r="AD66" s="4">
        <f t="shared" si="2"/>
        <v>0</v>
      </c>
      <c r="AE66" s="4">
        <f t="shared" si="3"/>
        <v>0</v>
      </c>
      <c r="AF66" s="4">
        <f t="shared" si="4"/>
        <v>0</v>
      </c>
    </row>
    <row r="67" spans="1:32">
      <c r="A67" s="4">
        <v>-999</v>
      </c>
      <c r="B67" s="4">
        <v>5</v>
      </c>
      <c r="C67" s="4" t="s">
        <v>328</v>
      </c>
      <c r="D67" s="18">
        <v>-999</v>
      </c>
      <c r="E67" s="18">
        <v>-999</v>
      </c>
      <c r="F67" s="18">
        <v>-999</v>
      </c>
      <c r="G67" s="18">
        <v>-999</v>
      </c>
      <c r="H67" s="4">
        <v>1</v>
      </c>
      <c r="I67" s="4">
        <v>2</v>
      </c>
      <c r="J67" s="4">
        <v>2</v>
      </c>
      <c r="K67" s="4">
        <v>14</v>
      </c>
      <c r="L67" s="4">
        <v>10</v>
      </c>
      <c r="M67" s="4">
        <v>10</v>
      </c>
      <c r="N67" s="4">
        <v>100</v>
      </c>
      <c r="O67" s="4">
        <v>100</v>
      </c>
      <c r="P67" s="4">
        <v>0</v>
      </c>
      <c r="Q67" s="4" t="s">
        <v>363</v>
      </c>
      <c r="R67" s="18">
        <v>0</v>
      </c>
      <c r="S67" s="18">
        <v>0</v>
      </c>
      <c r="T67" s="18">
        <v>0</v>
      </c>
      <c r="U67" s="18">
        <f t="shared" si="0"/>
        <v>1</v>
      </c>
      <c r="V67" s="4">
        <f>(I67-readme!$B$17)/readme!$C$17</f>
        <v>-0.42362140341633892</v>
      </c>
      <c r="W67" s="4">
        <f>(J67-readme!$B$18)/readme!$C$18</f>
        <v>-0.51726532143515647</v>
      </c>
      <c r="X67" s="4">
        <f>(K67-readme!$B$19)/readme!$C$19</f>
        <v>-0.73029674334022143</v>
      </c>
      <c r="Y67" s="4">
        <f>(L67-readme!$B$20)/readme!$C$20</f>
        <v>-1</v>
      </c>
      <c r="Z67" s="4">
        <f>(M67-readme!$B$21)/readme!$C$21</f>
        <v>1.2649110640673518</v>
      </c>
      <c r="AA67" s="4">
        <f>(N67-readme!$B$22)/readme!$C$22</f>
        <v>1.2649110640673515</v>
      </c>
      <c r="AB67" s="4">
        <f>(O67-readme!$B$23)/readme!$C$23</f>
        <v>1.2649110640673515</v>
      </c>
      <c r="AC67" s="4">
        <f t="shared" si="1"/>
        <v>0</v>
      </c>
      <c r="AD67" s="4">
        <f t="shared" si="2"/>
        <v>0</v>
      </c>
      <c r="AE67" s="4">
        <f t="shared" si="3"/>
        <v>0</v>
      </c>
      <c r="AF67" s="4">
        <f t="shared" si="4"/>
        <v>0</v>
      </c>
    </row>
    <row r="68" spans="1:32">
      <c r="A68" s="4">
        <v>-999</v>
      </c>
      <c r="B68" s="4">
        <v>5</v>
      </c>
      <c r="C68" s="4" t="s">
        <v>328</v>
      </c>
      <c r="D68" s="18">
        <v>-999</v>
      </c>
      <c r="E68" s="18">
        <v>-999</v>
      </c>
      <c r="F68" s="18">
        <v>-999</v>
      </c>
      <c r="G68" s="18">
        <v>-999</v>
      </c>
      <c r="H68" s="4">
        <v>1</v>
      </c>
      <c r="I68" s="4">
        <v>2</v>
      </c>
      <c r="J68" s="4">
        <v>2</v>
      </c>
      <c r="K68" s="4">
        <v>14</v>
      </c>
      <c r="L68" s="4">
        <v>190</v>
      </c>
      <c r="M68" s="4">
        <v>0</v>
      </c>
      <c r="N68" s="4">
        <v>100</v>
      </c>
      <c r="O68" s="4">
        <v>100</v>
      </c>
      <c r="P68" s="4">
        <v>0</v>
      </c>
      <c r="Q68" s="4" t="s">
        <v>363</v>
      </c>
      <c r="R68" s="18">
        <v>0</v>
      </c>
      <c r="S68" s="18">
        <v>0</v>
      </c>
      <c r="T68" s="18">
        <v>0</v>
      </c>
      <c r="U68" s="18">
        <f t="shared" ref="U68" si="10">H68</f>
        <v>1</v>
      </c>
      <c r="V68" s="4">
        <f>(I68-readme!$B$17)/readme!$C$17</f>
        <v>-0.42362140341633892</v>
      </c>
      <c r="W68" s="4">
        <f>(J68-readme!$B$18)/readme!$C$18</f>
        <v>-0.51726532143515647</v>
      </c>
      <c r="X68" s="4">
        <f>(K68-readme!$B$19)/readme!$C$19</f>
        <v>-0.73029674334022143</v>
      </c>
      <c r="Y68" s="4">
        <f>(L68-readme!$B$20)/readme!$C$20</f>
        <v>1</v>
      </c>
      <c r="Z68" s="4">
        <f>(M68-readme!$B$21)/readme!$C$21</f>
        <v>-1.8973665961010275</v>
      </c>
      <c r="AA68" s="4">
        <f>(N68-readme!$B$22)/readme!$C$22</f>
        <v>1.2649110640673515</v>
      </c>
      <c r="AB68" s="4">
        <f>(O68-readme!$B$23)/readme!$C$23</f>
        <v>1.2649110640673515</v>
      </c>
      <c r="AC68" s="4">
        <f t="shared" ref="AC68" si="11">P68</f>
        <v>0</v>
      </c>
      <c r="AD68" s="4">
        <f t="shared" ref="AD68" si="12">R68</f>
        <v>0</v>
      </c>
      <c r="AE68" s="4">
        <f t="shared" ref="AE68" si="13">S68</f>
        <v>0</v>
      </c>
      <c r="AF68" s="4">
        <f t="shared" ref="AF68" si="14">T68</f>
        <v>0</v>
      </c>
    </row>
    <row r="69" spans="1:32">
      <c r="A69" s="4">
        <v>-999</v>
      </c>
      <c r="B69" s="4">
        <v>5</v>
      </c>
      <c r="C69" s="4" t="s">
        <v>328</v>
      </c>
      <c r="D69" s="18">
        <v>-999</v>
      </c>
      <c r="E69" s="18">
        <v>-999</v>
      </c>
      <c r="F69" s="18">
        <v>-999</v>
      </c>
      <c r="G69" s="18">
        <v>-999</v>
      </c>
      <c r="H69" s="4">
        <v>1</v>
      </c>
      <c r="I69" s="4">
        <v>2</v>
      </c>
      <c r="J69" s="4">
        <v>2</v>
      </c>
      <c r="K69" s="4">
        <v>14</v>
      </c>
      <c r="L69" s="4">
        <v>190</v>
      </c>
      <c r="M69" s="4">
        <v>2</v>
      </c>
      <c r="N69" s="4">
        <v>100</v>
      </c>
      <c r="O69" s="4">
        <v>100</v>
      </c>
      <c r="P69" s="4">
        <v>0</v>
      </c>
      <c r="Q69" s="4" t="s">
        <v>363</v>
      </c>
      <c r="R69" s="18">
        <v>0</v>
      </c>
      <c r="S69" s="18">
        <v>0</v>
      </c>
      <c r="T69" s="18">
        <v>0</v>
      </c>
      <c r="U69" s="18">
        <f t="shared" ref="U69:U142" si="15">H69</f>
        <v>1</v>
      </c>
      <c r="V69" s="4">
        <f>(I69-readme!$B$17)/readme!$C$17</f>
        <v>-0.42362140341633892</v>
      </c>
      <c r="W69" s="4">
        <f>(J69-readme!$B$18)/readme!$C$18</f>
        <v>-0.51726532143515647</v>
      </c>
      <c r="X69" s="4">
        <f>(K69-readme!$B$19)/readme!$C$19</f>
        <v>-0.73029674334022143</v>
      </c>
      <c r="Y69" s="4">
        <f>(L69-readme!$B$20)/readme!$C$20</f>
        <v>1</v>
      </c>
      <c r="Z69" s="4">
        <f>(M69-readme!$B$21)/readme!$C$21</f>
        <v>-1.2649110640673518</v>
      </c>
      <c r="AA69" s="4">
        <f>(N69-readme!$B$22)/readme!$C$22</f>
        <v>1.2649110640673515</v>
      </c>
      <c r="AB69" s="4">
        <f>(O69-readme!$B$23)/readme!$C$23</f>
        <v>1.2649110640673515</v>
      </c>
      <c r="AC69" s="4">
        <f t="shared" ref="AC69:AC142" si="16">P69</f>
        <v>0</v>
      </c>
      <c r="AD69" s="4">
        <f t="shared" ref="AD69:AD142" si="17">R69</f>
        <v>0</v>
      </c>
      <c r="AE69" s="4">
        <f t="shared" ref="AE69:AE142" si="18">S69</f>
        <v>0</v>
      </c>
      <c r="AF69" s="4">
        <f t="shared" ref="AF69:AF142" si="19">T69</f>
        <v>0</v>
      </c>
    </row>
    <row r="70" spans="1:32">
      <c r="A70" s="4">
        <v>-999</v>
      </c>
      <c r="B70" s="4">
        <v>5</v>
      </c>
      <c r="C70" s="4" t="s">
        <v>328</v>
      </c>
      <c r="D70" s="18">
        <v>-999</v>
      </c>
      <c r="E70" s="18">
        <v>-999</v>
      </c>
      <c r="F70" s="18">
        <v>-999</v>
      </c>
      <c r="G70" s="18">
        <v>-999</v>
      </c>
      <c r="H70" s="4">
        <v>1</v>
      </c>
      <c r="I70" s="4">
        <v>2</v>
      </c>
      <c r="J70" s="4">
        <v>2</v>
      </c>
      <c r="K70" s="4">
        <v>14</v>
      </c>
      <c r="L70" s="4">
        <v>190</v>
      </c>
      <c r="M70" s="4">
        <v>4</v>
      </c>
      <c r="N70" s="4">
        <v>100</v>
      </c>
      <c r="O70" s="4">
        <v>100</v>
      </c>
      <c r="P70" s="4">
        <v>0</v>
      </c>
      <c r="Q70" s="4" t="s">
        <v>363</v>
      </c>
      <c r="R70" s="18">
        <v>0</v>
      </c>
      <c r="S70" s="18">
        <v>0</v>
      </c>
      <c r="T70" s="18">
        <v>0</v>
      </c>
      <c r="U70" s="18">
        <f t="shared" si="15"/>
        <v>1</v>
      </c>
      <c r="V70" s="4">
        <f>(I70-readme!$B$17)/readme!$C$17</f>
        <v>-0.42362140341633892</v>
      </c>
      <c r="W70" s="4">
        <f>(J70-readme!$B$18)/readme!$C$18</f>
        <v>-0.51726532143515647</v>
      </c>
      <c r="X70" s="4">
        <f>(K70-readme!$B$19)/readme!$C$19</f>
        <v>-0.73029674334022143</v>
      </c>
      <c r="Y70" s="4">
        <f>(L70-readme!$B$20)/readme!$C$20</f>
        <v>1</v>
      </c>
      <c r="Z70" s="4">
        <f>(M70-readme!$B$21)/readme!$C$21</f>
        <v>-0.63245553203367588</v>
      </c>
      <c r="AA70" s="4">
        <f>(N70-readme!$B$22)/readme!$C$22</f>
        <v>1.2649110640673515</v>
      </c>
      <c r="AB70" s="4">
        <f>(O70-readme!$B$23)/readme!$C$23</f>
        <v>1.2649110640673515</v>
      </c>
      <c r="AC70" s="4">
        <f t="shared" si="16"/>
        <v>0</v>
      </c>
      <c r="AD70" s="4">
        <f t="shared" si="17"/>
        <v>0</v>
      </c>
      <c r="AE70" s="4">
        <f t="shared" si="18"/>
        <v>0</v>
      </c>
      <c r="AF70" s="4">
        <f t="shared" si="19"/>
        <v>0</v>
      </c>
    </row>
    <row r="71" spans="1:32">
      <c r="A71" s="4">
        <v>-999</v>
      </c>
      <c r="B71" s="4">
        <v>5</v>
      </c>
      <c r="C71" s="4" t="s">
        <v>328</v>
      </c>
      <c r="D71" s="18">
        <v>-999</v>
      </c>
      <c r="E71" s="18">
        <v>-999</v>
      </c>
      <c r="F71" s="18">
        <v>-999</v>
      </c>
      <c r="G71" s="18">
        <v>-999</v>
      </c>
      <c r="H71" s="4">
        <v>1</v>
      </c>
      <c r="I71" s="4">
        <v>2</v>
      </c>
      <c r="J71" s="4">
        <v>2</v>
      </c>
      <c r="K71" s="4">
        <v>14</v>
      </c>
      <c r="L71" s="4">
        <v>190</v>
      </c>
      <c r="M71" s="4">
        <v>6</v>
      </c>
      <c r="N71" s="4">
        <v>100</v>
      </c>
      <c r="O71" s="4">
        <v>100</v>
      </c>
      <c r="P71" s="4">
        <v>0</v>
      </c>
      <c r="Q71" s="4" t="s">
        <v>363</v>
      </c>
      <c r="R71" s="18">
        <v>0</v>
      </c>
      <c r="S71" s="18">
        <v>0</v>
      </c>
      <c r="T71" s="18">
        <v>0</v>
      </c>
      <c r="U71" s="18">
        <f t="shared" si="15"/>
        <v>1</v>
      </c>
      <c r="V71" s="4">
        <f>(I71-readme!$B$17)/readme!$C$17</f>
        <v>-0.42362140341633892</v>
      </c>
      <c r="W71" s="4">
        <f>(J71-readme!$B$18)/readme!$C$18</f>
        <v>-0.51726532143515647</v>
      </c>
      <c r="X71" s="4">
        <f>(K71-readme!$B$19)/readme!$C$19</f>
        <v>-0.73029674334022143</v>
      </c>
      <c r="Y71" s="4">
        <f>(L71-readme!$B$20)/readme!$C$20</f>
        <v>1</v>
      </c>
      <c r="Z71" s="4">
        <f>(M71-readme!$B$21)/readme!$C$21</f>
        <v>0</v>
      </c>
      <c r="AA71" s="4">
        <f>(N71-readme!$B$22)/readme!$C$22</f>
        <v>1.2649110640673515</v>
      </c>
      <c r="AB71" s="4">
        <f>(O71-readme!$B$23)/readme!$C$23</f>
        <v>1.2649110640673515</v>
      </c>
      <c r="AC71" s="4">
        <f t="shared" si="16"/>
        <v>0</v>
      </c>
      <c r="AD71" s="4">
        <f t="shared" si="17"/>
        <v>0</v>
      </c>
      <c r="AE71" s="4">
        <f t="shared" si="18"/>
        <v>0</v>
      </c>
      <c r="AF71" s="4">
        <f t="shared" si="19"/>
        <v>0</v>
      </c>
    </row>
    <row r="72" spans="1:32">
      <c r="A72" s="4">
        <v>-999</v>
      </c>
      <c r="B72" s="4">
        <v>5</v>
      </c>
      <c r="C72" s="4" t="s">
        <v>328</v>
      </c>
      <c r="D72" s="18">
        <v>-999</v>
      </c>
      <c r="E72" s="18">
        <v>-999</v>
      </c>
      <c r="F72" s="18">
        <v>-999</v>
      </c>
      <c r="G72" s="18">
        <v>-999</v>
      </c>
      <c r="H72" s="4">
        <v>1</v>
      </c>
      <c r="I72" s="4">
        <v>2</v>
      </c>
      <c r="J72" s="4">
        <v>2</v>
      </c>
      <c r="K72" s="4">
        <v>14</v>
      </c>
      <c r="L72" s="4">
        <v>190</v>
      </c>
      <c r="M72" s="4">
        <v>8</v>
      </c>
      <c r="N72" s="4">
        <v>100</v>
      </c>
      <c r="O72" s="4">
        <v>100</v>
      </c>
      <c r="P72" s="4">
        <v>0</v>
      </c>
      <c r="Q72" s="4" t="s">
        <v>363</v>
      </c>
      <c r="R72" s="18">
        <v>0</v>
      </c>
      <c r="S72" s="18">
        <v>0</v>
      </c>
      <c r="T72" s="18">
        <v>0</v>
      </c>
      <c r="U72" s="18">
        <f t="shared" si="15"/>
        <v>1</v>
      </c>
      <c r="V72" s="4">
        <f>(I72-readme!$B$17)/readme!$C$17</f>
        <v>-0.42362140341633892</v>
      </c>
      <c r="W72" s="4">
        <f>(J72-readme!$B$18)/readme!$C$18</f>
        <v>-0.51726532143515647</v>
      </c>
      <c r="X72" s="4">
        <f>(K72-readme!$B$19)/readme!$C$19</f>
        <v>-0.73029674334022143</v>
      </c>
      <c r="Y72" s="4">
        <f>(L72-readme!$B$20)/readme!$C$20</f>
        <v>1</v>
      </c>
      <c r="Z72" s="4">
        <f>(M72-readme!$B$21)/readme!$C$21</f>
        <v>0.63245553203367588</v>
      </c>
      <c r="AA72" s="4">
        <f>(N72-readme!$B$22)/readme!$C$22</f>
        <v>1.2649110640673515</v>
      </c>
      <c r="AB72" s="4">
        <f>(O72-readme!$B$23)/readme!$C$23</f>
        <v>1.2649110640673515</v>
      </c>
      <c r="AC72" s="4">
        <f t="shared" si="16"/>
        <v>0</v>
      </c>
      <c r="AD72" s="4">
        <f t="shared" si="17"/>
        <v>0</v>
      </c>
      <c r="AE72" s="4">
        <f t="shared" si="18"/>
        <v>0</v>
      </c>
      <c r="AF72" s="4">
        <f t="shared" si="19"/>
        <v>0</v>
      </c>
    </row>
    <row r="73" spans="1:32">
      <c r="A73" s="4">
        <v>-999</v>
      </c>
      <c r="B73" s="4">
        <v>5</v>
      </c>
      <c r="C73" s="4" t="s">
        <v>328</v>
      </c>
      <c r="D73" s="18">
        <v>-999</v>
      </c>
      <c r="E73" s="18">
        <v>-999</v>
      </c>
      <c r="F73" s="18">
        <v>-999</v>
      </c>
      <c r="G73" s="18">
        <v>-999</v>
      </c>
      <c r="H73" s="4">
        <v>1</v>
      </c>
      <c r="I73" s="4">
        <v>2</v>
      </c>
      <c r="J73" s="4">
        <v>2</v>
      </c>
      <c r="K73" s="4">
        <v>14</v>
      </c>
      <c r="L73" s="4">
        <v>190</v>
      </c>
      <c r="M73" s="4">
        <v>10</v>
      </c>
      <c r="N73" s="4">
        <v>100</v>
      </c>
      <c r="O73" s="4">
        <v>100</v>
      </c>
      <c r="P73" s="4">
        <v>0</v>
      </c>
      <c r="Q73" s="4" t="s">
        <v>363</v>
      </c>
      <c r="R73" s="18">
        <v>0</v>
      </c>
      <c r="S73" s="18">
        <v>0</v>
      </c>
      <c r="T73" s="18">
        <v>0</v>
      </c>
      <c r="U73" s="18">
        <f t="shared" si="15"/>
        <v>1</v>
      </c>
      <c r="V73" s="4">
        <f>(I73-readme!$B$17)/readme!$C$17</f>
        <v>-0.42362140341633892</v>
      </c>
      <c r="W73" s="4">
        <f>(J73-readme!$B$18)/readme!$C$18</f>
        <v>-0.51726532143515647</v>
      </c>
      <c r="X73" s="4">
        <f>(K73-readme!$B$19)/readme!$C$19</f>
        <v>-0.73029674334022143</v>
      </c>
      <c r="Y73" s="4">
        <f>(L73-readme!$B$20)/readme!$C$20</f>
        <v>1</v>
      </c>
      <c r="Z73" s="4">
        <f>(M73-readme!$B$21)/readme!$C$21</f>
        <v>1.2649110640673518</v>
      </c>
      <c r="AA73" s="4">
        <f>(N73-readme!$B$22)/readme!$C$22</f>
        <v>1.2649110640673515</v>
      </c>
      <c r="AB73" s="4">
        <f>(O73-readme!$B$23)/readme!$C$23</f>
        <v>1.2649110640673515</v>
      </c>
      <c r="AC73" s="4">
        <f t="shared" si="16"/>
        <v>0</v>
      </c>
      <c r="AD73" s="4">
        <f t="shared" si="17"/>
        <v>0</v>
      </c>
      <c r="AE73" s="4">
        <f t="shared" si="18"/>
        <v>0</v>
      </c>
      <c r="AF73" s="4">
        <f t="shared" si="19"/>
        <v>0</v>
      </c>
    </row>
    <row r="74" spans="1:32">
      <c r="A74" s="4">
        <v>-999</v>
      </c>
      <c r="B74" s="4">
        <v>5</v>
      </c>
      <c r="C74" s="4" t="s">
        <v>330</v>
      </c>
      <c r="D74" s="18">
        <v>-999</v>
      </c>
      <c r="E74" s="18">
        <v>-999</v>
      </c>
      <c r="F74" s="18">
        <v>-999</v>
      </c>
      <c r="G74" s="18">
        <v>-999</v>
      </c>
      <c r="H74" s="4">
        <v>1</v>
      </c>
      <c r="I74" s="4">
        <v>2</v>
      </c>
      <c r="J74" s="4">
        <v>2</v>
      </c>
      <c r="K74" s="4">
        <v>14</v>
      </c>
      <c r="L74" s="4">
        <v>10</v>
      </c>
      <c r="M74" s="4">
        <v>0</v>
      </c>
      <c r="N74" s="4">
        <v>100</v>
      </c>
      <c r="O74" s="4">
        <v>100</v>
      </c>
      <c r="P74" s="4">
        <v>0</v>
      </c>
      <c r="Q74" s="4" t="s">
        <v>363</v>
      </c>
      <c r="R74" s="18">
        <v>0</v>
      </c>
      <c r="S74" s="18">
        <v>0</v>
      </c>
      <c r="T74" s="18">
        <v>0</v>
      </c>
      <c r="U74" s="18">
        <f t="shared" ref="U74" si="20">H74</f>
        <v>1</v>
      </c>
      <c r="V74" s="4">
        <f>(I74-readme!$B$17)/readme!$C$17</f>
        <v>-0.42362140341633892</v>
      </c>
      <c r="W74" s="4">
        <f>(J74-readme!$B$18)/readme!$C$18</f>
        <v>-0.51726532143515647</v>
      </c>
      <c r="X74" s="4">
        <f>(K74-readme!$B$19)/readme!$C$19</f>
        <v>-0.73029674334022143</v>
      </c>
      <c r="Y74" s="4">
        <f>(L74-readme!$B$20)/readme!$C$20</f>
        <v>-1</v>
      </c>
      <c r="Z74" s="4">
        <f>(M74-readme!$B$21)/readme!$C$21</f>
        <v>-1.8973665961010275</v>
      </c>
      <c r="AA74" s="4">
        <f>(N74-readme!$B$22)/readme!$C$22</f>
        <v>1.2649110640673515</v>
      </c>
      <c r="AB74" s="4">
        <f>(O74-readme!$B$23)/readme!$C$23</f>
        <v>1.2649110640673515</v>
      </c>
      <c r="AC74" s="4">
        <f t="shared" ref="AC74" si="21">P74</f>
        <v>0</v>
      </c>
      <c r="AD74" s="4">
        <f t="shared" ref="AD74" si="22">R74</f>
        <v>0</v>
      </c>
      <c r="AE74" s="4">
        <f t="shared" ref="AE74" si="23">S74</f>
        <v>0</v>
      </c>
      <c r="AF74" s="4">
        <f t="shared" ref="AF74" si="24">T74</f>
        <v>0</v>
      </c>
    </row>
    <row r="75" spans="1:32">
      <c r="A75" s="4">
        <v>-999</v>
      </c>
      <c r="B75" s="4">
        <v>5</v>
      </c>
      <c r="C75" s="4" t="s">
        <v>330</v>
      </c>
      <c r="D75" s="18">
        <v>-999</v>
      </c>
      <c r="E75" s="18">
        <v>-999</v>
      </c>
      <c r="F75" s="18">
        <v>-999</v>
      </c>
      <c r="G75" s="18">
        <v>-999</v>
      </c>
      <c r="H75" s="4">
        <v>1</v>
      </c>
      <c r="I75" s="4">
        <v>2</v>
      </c>
      <c r="J75" s="4">
        <v>2</v>
      </c>
      <c r="K75" s="4">
        <v>14</v>
      </c>
      <c r="L75" s="4">
        <v>10</v>
      </c>
      <c r="M75" s="4">
        <v>2</v>
      </c>
      <c r="N75" s="4">
        <v>100</v>
      </c>
      <c r="O75" s="4">
        <v>100</v>
      </c>
      <c r="P75" s="4">
        <v>0</v>
      </c>
      <c r="Q75" s="4" t="s">
        <v>363</v>
      </c>
      <c r="R75" s="18">
        <v>0</v>
      </c>
      <c r="S75" s="18">
        <v>0</v>
      </c>
      <c r="T75" s="18">
        <v>0</v>
      </c>
      <c r="U75" s="18">
        <f t="shared" si="15"/>
        <v>1</v>
      </c>
      <c r="V75" s="4">
        <f>(I75-readme!$B$17)/readme!$C$17</f>
        <v>-0.42362140341633892</v>
      </c>
      <c r="W75" s="4">
        <f>(J75-readme!$B$18)/readme!$C$18</f>
        <v>-0.51726532143515647</v>
      </c>
      <c r="X75" s="4">
        <f>(K75-readme!$B$19)/readme!$C$19</f>
        <v>-0.73029674334022143</v>
      </c>
      <c r="Y75" s="4">
        <f>(L75-readme!$B$20)/readme!$C$20</f>
        <v>-1</v>
      </c>
      <c r="Z75" s="4">
        <f>(M75-readme!$B$21)/readme!$C$21</f>
        <v>-1.2649110640673518</v>
      </c>
      <c r="AA75" s="4">
        <f>(N75-readme!$B$22)/readme!$C$22</f>
        <v>1.2649110640673515</v>
      </c>
      <c r="AB75" s="4">
        <f>(O75-readme!$B$23)/readme!$C$23</f>
        <v>1.2649110640673515</v>
      </c>
      <c r="AC75" s="4">
        <f t="shared" si="16"/>
        <v>0</v>
      </c>
      <c r="AD75" s="4">
        <f t="shared" si="17"/>
        <v>0</v>
      </c>
      <c r="AE75" s="4">
        <f t="shared" si="18"/>
        <v>0</v>
      </c>
      <c r="AF75" s="4">
        <f t="shared" si="19"/>
        <v>0</v>
      </c>
    </row>
    <row r="76" spans="1:32">
      <c r="A76" s="4">
        <v>-999</v>
      </c>
      <c r="B76" s="4">
        <v>5</v>
      </c>
      <c r="C76" s="4" t="s">
        <v>330</v>
      </c>
      <c r="D76" s="18">
        <v>-999</v>
      </c>
      <c r="E76" s="18">
        <v>-999</v>
      </c>
      <c r="F76" s="18">
        <v>-999</v>
      </c>
      <c r="G76" s="18">
        <v>-999</v>
      </c>
      <c r="H76" s="4">
        <v>1</v>
      </c>
      <c r="I76" s="4">
        <v>2</v>
      </c>
      <c r="J76" s="4">
        <v>2</v>
      </c>
      <c r="K76" s="4">
        <v>14</v>
      </c>
      <c r="L76" s="4">
        <v>10</v>
      </c>
      <c r="M76" s="4">
        <v>4</v>
      </c>
      <c r="N76" s="4">
        <v>100</v>
      </c>
      <c r="O76" s="4">
        <v>100</v>
      </c>
      <c r="P76" s="4">
        <v>0</v>
      </c>
      <c r="Q76" s="4" t="s">
        <v>363</v>
      </c>
      <c r="R76" s="18">
        <v>0</v>
      </c>
      <c r="S76" s="18">
        <v>0</v>
      </c>
      <c r="T76" s="18">
        <v>0</v>
      </c>
      <c r="U76" s="18">
        <f t="shared" si="15"/>
        <v>1</v>
      </c>
      <c r="V76" s="4">
        <f>(I76-readme!$B$17)/readme!$C$17</f>
        <v>-0.42362140341633892</v>
      </c>
      <c r="W76" s="4">
        <f>(J76-readme!$B$18)/readme!$C$18</f>
        <v>-0.51726532143515647</v>
      </c>
      <c r="X76" s="4">
        <f>(K76-readme!$B$19)/readme!$C$19</f>
        <v>-0.73029674334022143</v>
      </c>
      <c r="Y76" s="4">
        <f>(L76-readme!$B$20)/readme!$C$20</f>
        <v>-1</v>
      </c>
      <c r="Z76" s="4">
        <f>(M76-readme!$B$21)/readme!$C$21</f>
        <v>-0.63245553203367588</v>
      </c>
      <c r="AA76" s="4">
        <f>(N76-readme!$B$22)/readme!$C$22</f>
        <v>1.2649110640673515</v>
      </c>
      <c r="AB76" s="4">
        <f>(O76-readme!$B$23)/readme!$C$23</f>
        <v>1.2649110640673515</v>
      </c>
      <c r="AC76" s="4">
        <f t="shared" si="16"/>
        <v>0</v>
      </c>
      <c r="AD76" s="4">
        <f t="shared" si="17"/>
        <v>0</v>
      </c>
      <c r="AE76" s="4">
        <f t="shared" si="18"/>
        <v>0</v>
      </c>
      <c r="AF76" s="4">
        <f t="shared" si="19"/>
        <v>0</v>
      </c>
    </row>
    <row r="77" spans="1:32">
      <c r="A77" s="4">
        <v>-999</v>
      </c>
      <c r="B77" s="4">
        <v>5</v>
      </c>
      <c r="C77" s="4" t="s">
        <v>330</v>
      </c>
      <c r="D77" s="18">
        <v>-999</v>
      </c>
      <c r="E77" s="18">
        <v>-999</v>
      </c>
      <c r="F77" s="18">
        <v>-999</v>
      </c>
      <c r="G77" s="18">
        <v>-999</v>
      </c>
      <c r="H77" s="4">
        <v>1</v>
      </c>
      <c r="I77" s="4">
        <v>2</v>
      </c>
      <c r="J77" s="4">
        <v>2</v>
      </c>
      <c r="K77" s="4">
        <v>14</v>
      </c>
      <c r="L77" s="4">
        <v>10</v>
      </c>
      <c r="M77" s="4">
        <v>6</v>
      </c>
      <c r="N77" s="4">
        <v>100</v>
      </c>
      <c r="O77" s="4">
        <v>100</v>
      </c>
      <c r="P77" s="4">
        <v>0</v>
      </c>
      <c r="Q77" s="4" t="s">
        <v>363</v>
      </c>
      <c r="R77" s="18">
        <v>0</v>
      </c>
      <c r="S77" s="18">
        <v>0</v>
      </c>
      <c r="T77" s="18">
        <v>0</v>
      </c>
      <c r="U77" s="18">
        <f t="shared" si="15"/>
        <v>1</v>
      </c>
      <c r="V77" s="4">
        <f>(I77-readme!$B$17)/readme!$C$17</f>
        <v>-0.42362140341633892</v>
      </c>
      <c r="W77" s="4">
        <f>(J77-readme!$B$18)/readme!$C$18</f>
        <v>-0.51726532143515647</v>
      </c>
      <c r="X77" s="4">
        <f>(K77-readme!$B$19)/readme!$C$19</f>
        <v>-0.73029674334022143</v>
      </c>
      <c r="Y77" s="4">
        <f>(L77-readme!$B$20)/readme!$C$20</f>
        <v>-1</v>
      </c>
      <c r="Z77" s="4">
        <f>(M77-readme!$B$21)/readme!$C$21</f>
        <v>0</v>
      </c>
      <c r="AA77" s="4">
        <f>(N77-readme!$B$22)/readme!$C$22</f>
        <v>1.2649110640673515</v>
      </c>
      <c r="AB77" s="4">
        <f>(O77-readme!$B$23)/readme!$C$23</f>
        <v>1.2649110640673515</v>
      </c>
      <c r="AC77" s="4">
        <f t="shared" si="16"/>
        <v>0</v>
      </c>
      <c r="AD77" s="4">
        <f t="shared" si="17"/>
        <v>0</v>
      </c>
      <c r="AE77" s="4">
        <f t="shared" si="18"/>
        <v>0</v>
      </c>
      <c r="AF77" s="4">
        <f t="shared" si="19"/>
        <v>0</v>
      </c>
    </row>
    <row r="78" spans="1:32">
      <c r="A78" s="4">
        <v>-999</v>
      </c>
      <c r="B78" s="4">
        <v>5</v>
      </c>
      <c r="C78" s="4" t="s">
        <v>330</v>
      </c>
      <c r="D78" s="18">
        <v>-999</v>
      </c>
      <c r="E78" s="18">
        <v>-999</v>
      </c>
      <c r="F78" s="18">
        <v>-999</v>
      </c>
      <c r="G78" s="18">
        <v>-999</v>
      </c>
      <c r="H78" s="4">
        <v>1</v>
      </c>
      <c r="I78" s="4">
        <v>2</v>
      </c>
      <c r="J78" s="4">
        <v>2</v>
      </c>
      <c r="K78" s="4">
        <v>14</v>
      </c>
      <c r="L78" s="4">
        <v>10</v>
      </c>
      <c r="M78" s="4">
        <v>8</v>
      </c>
      <c r="N78" s="4">
        <v>100</v>
      </c>
      <c r="O78" s="4">
        <v>100</v>
      </c>
      <c r="P78" s="4">
        <v>0</v>
      </c>
      <c r="Q78" s="4" t="s">
        <v>363</v>
      </c>
      <c r="R78" s="18">
        <v>0</v>
      </c>
      <c r="S78" s="18">
        <v>0</v>
      </c>
      <c r="T78" s="18">
        <v>0</v>
      </c>
      <c r="U78" s="18">
        <f t="shared" si="15"/>
        <v>1</v>
      </c>
      <c r="V78" s="4">
        <f>(I78-readme!$B$17)/readme!$C$17</f>
        <v>-0.42362140341633892</v>
      </c>
      <c r="W78" s="4">
        <f>(J78-readme!$B$18)/readme!$C$18</f>
        <v>-0.51726532143515647</v>
      </c>
      <c r="X78" s="4">
        <f>(K78-readme!$B$19)/readme!$C$19</f>
        <v>-0.73029674334022143</v>
      </c>
      <c r="Y78" s="4">
        <f>(L78-readme!$B$20)/readme!$C$20</f>
        <v>-1</v>
      </c>
      <c r="Z78" s="4">
        <f>(M78-readme!$B$21)/readme!$C$21</f>
        <v>0.63245553203367588</v>
      </c>
      <c r="AA78" s="4">
        <f>(N78-readme!$B$22)/readme!$C$22</f>
        <v>1.2649110640673515</v>
      </c>
      <c r="AB78" s="4">
        <f>(O78-readme!$B$23)/readme!$C$23</f>
        <v>1.2649110640673515</v>
      </c>
      <c r="AC78" s="4">
        <f t="shared" si="16"/>
        <v>0</v>
      </c>
      <c r="AD78" s="4">
        <f t="shared" si="17"/>
        <v>0</v>
      </c>
      <c r="AE78" s="4">
        <f t="shared" si="18"/>
        <v>0</v>
      </c>
      <c r="AF78" s="4">
        <f t="shared" si="19"/>
        <v>0</v>
      </c>
    </row>
    <row r="79" spans="1:32">
      <c r="A79" s="4">
        <v>-999</v>
      </c>
      <c r="B79" s="4">
        <v>5</v>
      </c>
      <c r="C79" s="4" t="s">
        <v>330</v>
      </c>
      <c r="D79" s="18">
        <v>-999</v>
      </c>
      <c r="E79" s="18">
        <v>-999</v>
      </c>
      <c r="F79" s="18">
        <v>-999</v>
      </c>
      <c r="G79" s="18">
        <v>-999</v>
      </c>
      <c r="H79" s="4">
        <v>1</v>
      </c>
      <c r="I79" s="4">
        <v>2</v>
      </c>
      <c r="J79" s="4">
        <v>2</v>
      </c>
      <c r="K79" s="4">
        <v>14</v>
      </c>
      <c r="L79" s="4">
        <v>10</v>
      </c>
      <c r="M79" s="4">
        <v>10</v>
      </c>
      <c r="N79" s="4">
        <v>100</v>
      </c>
      <c r="O79" s="4">
        <v>100</v>
      </c>
      <c r="P79" s="4">
        <v>0</v>
      </c>
      <c r="Q79" s="4" t="s">
        <v>363</v>
      </c>
      <c r="R79" s="18">
        <v>0</v>
      </c>
      <c r="S79" s="18">
        <v>0</v>
      </c>
      <c r="T79" s="18">
        <v>0</v>
      </c>
      <c r="U79" s="18">
        <f t="shared" si="15"/>
        <v>1</v>
      </c>
      <c r="V79" s="4">
        <f>(I79-readme!$B$17)/readme!$C$17</f>
        <v>-0.42362140341633892</v>
      </c>
      <c r="W79" s="4">
        <f>(J79-readme!$B$18)/readme!$C$18</f>
        <v>-0.51726532143515647</v>
      </c>
      <c r="X79" s="4">
        <f>(K79-readme!$B$19)/readme!$C$19</f>
        <v>-0.73029674334022143</v>
      </c>
      <c r="Y79" s="4">
        <f>(L79-readme!$B$20)/readme!$C$20</f>
        <v>-1</v>
      </c>
      <c r="Z79" s="4">
        <f>(M79-readme!$B$21)/readme!$C$21</f>
        <v>1.2649110640673518</v>
      </c>
      <c r="AA79" s="4">
        <f>(N79-readme!$B$22)/readme!$C$22</f>
        <v>1.2649110640673515</v>
      </c>
      <c r="AB79" s="4">
        <f>(O79-readme!$B$23)/readme!$C$23</f>
        <v>1.2649110640673515</v>
      </c>
      <c r="AC79" s="4">
        <f t="shared" si="16"/>
        <v>0</v>
      </c>
      <c r="AD79" s="4">
        <f t="shared" si="17"/>
        <v>0</v>
      </c>
      <c r="AE79" s="4">
        <f t="shared" si="18"/>
        <v>0</v>
      </c>
      <c r="AF79" s="4">
        <f t="shared" si="19"/>
        <v>0</v>
      </c>
    </row>
    <row r="80" spans="1:32">
      <c r="A80" s="4">
        <v>-999</v>
      </c>
      <c r="B80" s="4">
        <v>5</v>
      </c>
      <c r="C80" s="4" t="s">
        <v>330</v>
      </c>
      <c r="D80" s="18">
        <v>-999</v>
      </c>
      <c r="E80" s="18">
        <v>-999</v>
      </c>
      <c r="F80" s="18">
        <v>-999</v>
      </c>
      <c r="G80" s="18">
        <v>-999</v>
      </c>
      <c r="H80" s="4">
        <v>1</v>
      </c>
      <c r="I80" s="4">
        <v>2</v>
      </c>
      <c r="J80" s="4">
        <v>2</v>
      </c>
      <c r="K80" s="4">
        <v>14</v>
      </c>
      <c r="L80" s="4">
        <v>190</v>
      </c>
      <c r="M80" s="4">
        <v>0</v>
      </c>
      <c r="N80" s="4">
        <v>100</v>
      </c>
      <c r="O80" s="4">
        <v>100</v>
      </c>
      <c r="P80" s="4">
        <v>0</v>
      </c>
      <c r="Q80" s="4" t="s">
        <v>363</v>
      </c>
      <c r="R80" s="18">
        <v>0</v>
      </c>
      <c r="S80" s="18">
        <v>0</v>
      </c>
      <c r="T80" s="18">
        <v>0</v>
      </c>
      <c r="U80" s="18">
        <f t="shared" ref="U80" si="25">H80</f>
        <v>1</v>
      </c>
      <c r="V80" s="4">
        <f>(I80-readme!$B$17)/readme!$C$17</f>
        <v>-0.42362140341633892</v>
      </c>
      <c r="W80" s="4">
        <f>(J80-readme!$B$18)/readme!$C$18</f>
        <v>-0.51726532143515647</v>
      </c>
      <c r="X80" s="4">
        <f>(K80-readme!$B$19)/readme!$C$19</f>
        <v>-0.73029674334022143</v>
      </c>
      <c r="Y80" s="4">
        <f>(L80-readme!$B$20)/readme!$C$20</f>
        <v>1</v>
      </c>
      <c r="Z80" s="4">
        <f>(M80-readme!$B$21)/readme!$C$21</f>
        <v>-1.8973665961010275</v>
      </c>
      <c r="AA80" s="4">
        <f>(N80-readme!$B$22)/readme!$C$22</f>
        <v>1.2649110640673515</v>
      </c>
      <c r="AB80" s="4">
        <f>(O80-readme!$B$23)/readme!$C$23</f>
        <v>1.2649110640673515</v>
      </c>
      <c r="AC80" s="4">
        <f t="shared" ref="AC80" si="26">P80</f>
        <v>0</v>
      </c>
      <c r="AD80" s="4">
        <f t="shared" ref="AD80" si="27">R80</f>
        <v>0</v>
      </c>
      <c r="AE80" s="4">
        <f t="shared" ref="AE80" si="28">S80</f>
        <v>0</v>
      </c>
      <c r="AF80" s="4">
        <f t="shared" ref="AF80" si="29">T80</f>
        <v>0</v>
      </c>
    </row>
    <row r="81" spans="1:32">
      <c r="A81" s="4">
        <v>-999</v>
      </c>
      <c r="B81" s="4">
        <v>5</v>
      </c>
      <c r="C81" s="4" t="s">
        <v>330</v>
      </c>
      <c r="D81" s="18">
        <v>-999</v>
      </c>
      <c r="E81" s="18">
        <v>-999</v>
      </c>
      <c r="F81" s="18">
        <v>-999</v>
      </c>
      <c r="G81" s="18">
        <v>-999</v>
      </c>
      <c r="H81" s="4">
        <v>1</v>
      </c>
      <c r="I81" s="4">
        <v>2</v>
      </c>
      <c r="J81" s="4">
        <v>2</v>
      </c>
      <c r="K81" s="4">
        <v>14</v>
      </c>
      <c r="L81" s="4">
        <v>190</v>
      </c>
      <c r="M81" s="4">
        <v>2</v>
      </c>
      <c r="N81" s="4">
        <v>100</v>
      </c>
      <c r="O81" s="4">
        <v>100</v>
      </c>
      <c r="P81" s="4">
        <v>0</v>
      </c>
      <c r="Q81" s="4" t="s">
        <v>363</v>
      </c>
      <c r="R81" s="18">
        <v>0</v>
      </c>
      <c r="S81" s="18">
        <v>0</v>
      </c>
      <c r="T81" s="18">
        <v>0</v>
      </c>
      <c r="U81" s="18">
        <f t="shared" si="15"/>
        <v>1</v>
      </c>
      <c r="V81" s="4">
        <f>(I81-readme!$B$17)/readme!$C$17</f>
        <v>-0.42362140341633892</v>
      </c>
      <c r="W81" s="4">
        <f>(J81-readme!$B$18)/readme!$C$18</f>
        <v>-0.51726532143515647</v>
      </c>
      <c r="X81" s="4">
        <f>(K81-readme!$B$19)/readme!$C$19</f>
        <v>-0.73029674334022143</v>
      </c>
      <c r="Y81" s="4">
        <f>(L81-readme!$B$20)/readme!$C$20</f>
        <v>1</v>
      </c>
      <c r="Z81" s="4">
        <f>(M81-readme!$B$21)/readme!$C$21</f>
        <v>-1.2649110640673518</v>
      </c>
      <c r="AA81" s="4">
        <f>(N81-readme!$B$22)/readme!$C$22</f>
        <v>1.2649110640673515</v>
      </c>
      <c r="AB81" s="4">
        <f>(O81-readme!$B$23)/readme!$C$23</f>
        <v>1.2649110640673515</v>
      </c>
      <c r="AC81" s="4">
        <f t="shared" si="16"/>
        <v>0</v>
      </c>
      <c r="AD81" s="4">
        <f t="shared" si="17"/>
        <v>0</v>
      </c>
      <c r="AE81" s="4">
        <f t="shared" si="18"/>
        <v>0</v>
      </c>
      <c r="AF81" s="4">
        <f t="shared" si="19"/>
        <v>0</v>
      </c>
    </row>
    <row r="82" spans="1:32">
      <c r="A82" s="4">
        <v>-999</v>
      </c>
      <c r="B82" s="4">
        <v>5</v>
      </c>
      <c r="C82" s="4" t="s">
        <v>330</v>
      </c>
      <c r="D82" s="18">
        <v>-999</v>
      </c>
      <c r="E82" s="18">
        <v>-999</v>
      </c>
      <c r="F82" s="18">
        <v>-999</v>
      </c>
      <c r="G82" s="18">
        <v>-999</v>
      </c>
      <c r="H82" s="4">
        <v>1</v>
      </c>
      <c r="I82" s="4">
        <v>2</v>
      </c>
      <c r="J82" s="4">
        <v>2</v>
      </c>
      <c r="K82" s="4">
        <v>14</v>
      </c>
      <c r="L82" s="4">
        <v>190</v>
      </c>
      <c r="M82" s="4">
        <v>4</v>
      </c>
      <c r="N82" s="4">
        <v>100</v>
      </c>
      <c r="O82" s="4">
        <v>100</v>
      </c>
      <c r="P82" s="4">
        <v>0</v>
      </c>
      <c r="Q82" s="4" t="s">
        <v>363</v>
      </c>
      <c r="R82" s="18">
        <v>0</v>
      </c>
      <c r="S82" s="18">
        <v>0</v>
      </c>
      <c r="T82" s="18">
        <v>0</v>
      </c>
      <c r="U82" s="18">
        <f t="shared" si="15"/>
        <v>1</v>
      </c>
      <c r="V82" s="4">
        <f>(I82-readme!$B$17)/readme!$C$17</f>
        <v>-0.42362140341633892</v>
      </c>
      <c r="W82" s="4">
        <f>(J82-readme!$B$18)/readme!$C$18</f>
        <v>-0.51726532143515647</v>
      </c>
      <c r="X82" s="4">
        <f>(K82-readme!$B$19)/readme!$C$19</f>
        <v>-0.73029674334022143</v>
      </c>
      <c r="Y82" s="4">
        <f>(L82-readme!$B$20)/readme!$C$20</f>
        <v>1</v>
      </c>
      <c r="Z82" s="4">
        <f>(M82-readme!$B$21)/readme!$C$21</f>
        <v>-0.63245553203367588</v>
      </c>
      <c r="AA82" s="4">
        <f>(N82-readme!$B$22)/readme!$C$22</f>
        <v>1.2649110640673515</v>
      </c>
      <c r="AB82" s="4">
        <f>(O82-readme!$B$23)/readme!$C$23</f>
        <v>1.2649110640673515</v>
      </c>
      <c r="AC82" s="4">
        <f t="shared" si="16"/>
        <v>0</v>
      </c>
      <c r="AD82" s="4">
        <f t="shared" si="17"/>
        <v>0</v>
      </c>
      <c r="AE82" s="4">
        <f t="shared" si="18"/>
        <v>0</v>
      </c>
      <c r="AF82" s="4">
        <f t="shared" si="19"/>
        <v>0</v>
      </c>
    </row>
    <row r="83" spans="1:32">
      <c r="A83" s="4">
        <v>-999</v>
      </c>
      <c r="B83" s="4">
        <v>5</v>
      </c>
      <c r="C83" s="4" t="s">
        <v>330</v>
      </c>
      <c r="D83" s="18">
        <v>-999</v>
      </c>
      <c r="E83" s="18">
        <v>-999</v>
      </c>
      <c r="F83" s="18">
        <v>-999</v>
      </c>
      <c r="G83" s="18">
        <v>-999</v>
      </c>
      <c r="H83" s="4">
        <v>1</v>
      </c>
      <c r="I83" s="4">
        <v>2</v>
      </c>
      <c r="J83" s="4">
        <v>2</v>
      </c>
      <c r="K83" s="4">
        <v>14</v>
      </c>
      <c r="L83" s="4">
        <v>190</v>
      </c>
      <c r="M83" s="4">
        <v>6</v>
      </c>
      <c r="N83" s="4">
        <v>100</v>
      </c>
      <c r="O83" s="4">
        <v>100</v>
      </c>
      <c r="P83" s="4">
        <v>0</v>
      </c>
      <c r="Q83" s="4" t="s">
        <v>363</v>
      </c>
      <c r="R83" s="18">
        <v>0</v>
      </c>
      <c r="S83" s="18">
        <v>0</v>
      </c>
      <c r="T83" s="18">
        <v>0</v>
      </c>
      <c r="U83" s="18">
        <f t="shared" si="15"/>
        <v>1</v>
      </c>
      <c r="V83" s="4">
        <f>(I83-readme!$B$17)/readme!$C$17</f>
        <v>-0.42362140341633892</v>
      </c>
      <c r="W83" s="4">
        <f>(J83-readme!$B$18)/readme!$C$18</f>
        <v>-0.51726532143515647</v>
      </c>
      <c r="X83" s="4">
        <f>(K83-readme!$B$19)/readme!$C$19</f>
        <v>-0.73029674334022143</v>
      </c>
      <c r="Y83" s="4">
        <f>(L83-readme!$B$20)/readme!$C$20</f>
        <v>1</v>
      </c>
      <c r="Z83" s="4">
        <f>(M83-readme!$B$21)/readme!$C$21</f>
        <v>0</v>
      </c>
      <c r="AA83" s="4">
        <f>(N83-readme!$B$22)/readme!$C$22</f>
        <v>1.2649110640673515</v>
      </c>
      <c r="AB83" s="4">
        <f>(O83-readme!$B$23)/readme!$C$23</f>
        <v>1.2649110640673515</v>
      </c>
      <c r="AC83" s="4">
        <f t="shared" si="16"/>
        <v>0</v>
      </c>
      <c r="AD83" s="4">
        <f t="shared" si="17"/>
        <v>0</v>
      </c>
      <c r="AE83" s="4">
        <f t="shared" si="18"/>
        <v>0</v>
      </c>
      <c r="AF83" s="4">
        <f t="shared" si="19"/>
        <v>0</v>
      </c>
    </row>
    <row r="84" spans="1:32">
      <c r="A84" s="4">
        <v>-999</v>
      </c>
      <c r="B84" s="4">
        <v>5</v>
      </c>
      <c r="C84" s="4" t="s">
        <v>330</v>
      </c>
      <c r="D84" s="18">
        <v>-999</v>
      </c>
      <c r="E84" s="18">
        <v>-999</v>
      </c>
      <c r="F84" s="18">
        <v>-999</v>
      </c>
      <c r="G84" s="18">
        <v>-999</v>
      </c>
      <c r="H84" s="4">
        <v>1</v>
      </c>
      <c r="I84" s="4">
        <v>2</v>
      </c>
      <c r="J84" s="4">
        <v>2</v>
      </c>
      <c r="K84" s="4">
        <v>14</v>
      </c>
      <c r="L84" s="4">
        <v>190</v>
      </c>
      <c r="M84" s="4">
        <v>8</v>
      </c>
      <c r="N84" s="4">
        <v>100</v>
      </c>
      <c r="O84" s="4">
        <v>100</v>
      </c>
      <c r="P84" s="4">
        <v>0</v>
      </c>
      <c r="Q84" s="4" t="s">
        <v>363</v>
      </c>
      <c r="R84" s="18">
        <v>0</v>
      </c>
      <c r="S84" s="18">
        <v>0</v>
      </c>
      <c r="T84" s="18">
        <v>0</v>
      </c>
      <c r="U84" s="18">
        <f t="shared" si="15"/>
        <v>1</v>
      </c>
      <c r="V84" s="4">
        <f>(I84-readme!$B$17)/readme!$C$17</f>
        <v>-0.42362140341633892</v>
      </c>
      <c r="W84" s="4">
        <f>(J84-readme!$B$18)/readme!$C$18</f>
        <v>-0.51726532143515647</v>
      </c>
      <c r="X84" s="4">
        <f>(K84-readme!$B$19)/readme!$C$19</f>
        <v>-0.73029674334022143</v>
      </c>
      <c r="Y84" s="4">
        <f>(L84-readme!$B$20)/readme!$C$20</f>
        <v>1</v>
      </c>
      <c r="Z84" s="4">
        <f>(M84-readme!$B$21)/readme!$C$21</f>
        <v>0.63245553203367588</v>
      </c>
      <c r="AA84" s="4">
        <f>(N84-readme!$B$22)/readme!$C$22</f>
        <v>1.2649110640673515</v>
      </c>
      <c r="AB84" s="4">
        <f>(O84-readme!$B$23)/readme!$C$23</f>
        <v>1.2649110640673515</v>
      </c>
      <c r="AC84" s="4">
        <f t="shared" si="16"/>
        <v>0</v>
      </c>
      <c r="AD84" s="4">
        <f t="shared" si="17"/>
        <v>0</v>
      </c>
      <c r="AE84" s="4">
        <f t="shared" si="18"/>
        <v>0</v>
      </c>
      <c r="AF84" s="4">
        <f t="shared" si="19"/>
        <v>0</v>
      </c>
    </row>
    <row r="85" spans="1:32">
      <c r="A85" s="4">
        <v>-999</v>
      </c>
      <c r="B85" s="4">
        <v>5</v>
      </c>
      <c r="C85" s="4" t="s">
        <v>330</v>
      </c>
      <c r="D85" s="18">
        <v>-999</v>
      </c>
      <c r="E85" s="18">
        <v>-999</v>
      </c>
      <c r="F85" s="18">
        <v>-999</v>
      </c>
      <c r="G85" s="18">
        <v>-999</v>
      </c>
      <c r="H85" s="4">
        <v>1</v>
      </c>
      <c r="I85" s="4">
        <v>2</v>
      </c>
      <c r="J85" s="4">
        <v>2</v>
      </c>
      <c r="K85" s="4">
        <v>14</v>
      </c>
      <c r="L85" s="4">
        <v>190</v>
      </c>
      <c r="M85" s="4">
        <v>10</v>
      </c>
      <c r="N85" s="4">
        <v>100</v>
      </c>
      <c r="O85" s="4">
        <v>100</v>
      </c>
      <c r="P85" s="4">
        <v>0</v>
      </c>
      <c r="Q85" s="4" t="s">
        <v>363</v>
      </c>
      <c r="R85" s="18">
        <v>0</v>
      </c>
      <c r="S85" s="18">
        <v>0</v>
      </c>
      <c r="T85" s="18">
        <v>0</v>
      </c>
      <c r="U85" s="18">
        <f t="shared" si="15"/>
        <v>1</v>
      </c>
      <c r="V85" s="4">
        <f>(I85-readme!$B$17)/readme!$C$17</f>
        <v>-0.42362140341633892</v>
      </c>
      <c r="W85" s="4">
        <f>(J85-readme!$B$18)/readme!$C$18</f>
        <v>-0.51726532143515647</v>
      </c>
      <c r="X85" s="4">
        <f>(K85-readme!$B$19)/readme!$C$19</f>
        <v>-0.73029674334022143</v>
      </c>
      <c r="Y85" s="4">
        <f>(L85-readme!$B$20)/readme!$C$20</f>
        <v>1</v>
      </c>
      <c r="Z85" s="4">
        <f>(M85-readme!$B$21)/readme!$C$21</f>
        <v>1.2649110640673518</v>
      </c>
      <c r="AA85" s="4">
        <f>(N85-readme!$B$22)/readme!$C$22</f>
        <v>1.2649110640673515</v>
      </c>
      <c r="AB85" s="4">
        <f>(O85-readme!$B$23)/readme!$C$23</f>
        <v>1.2649110640673515</v>
      </c>
      <c r="AC85" s="4">
        <f t="shared" si="16"/>
        <v>0</v>
      </c>
      <c r="AD85" s="4">
        <f t="shared" si="17"/>
        <v>0</v>
      </c>
      <c r="AE85" s="4">
        <f t="shared" si="18"/>
        <v>0</v>
      </c>
      <c r="AF85" s="4">
        <f t="shared" si="19"/>
        <v>0</v>
      </c>
    </row>
    <row r="86" spans="1:32">
      <c r="A86" s="4">
        <v>-999</v>
      </c>
      <c r="B86" s="4">
        <v>5</v>
      </c>
      <c r="C86" s="4" t="s">
        <v>329</v>
      </c>
      <c r="D86" s="18">
        <v>-999</v>
      </c>
      <c r="E86" s="18">
        <v>-999</v>
      </c>
      <c r="F86" s="18">
        <v>-999</v>
      </c>
      <c r="G86" s="18">
        <v>-999</v>
      </c>
      <c r="H86" s="4">
        <v>1</v>
      </c>
      <c r="I86" s="4">
        <v>2</v>
      </c>
      <c r="J86" s="4">
        <v>2</v>
      </c>
      <c r="K86" s="4">
        <v>14</v>
      </c>
      <c r="L86" s="4">
        <v>10</v>
      </c>
      <c r="M86" s="4">
        <v>0</v>
      </c>
      <c r="N86" s="4">
        <v>100</v>
      </c>
      <c r="O86" s="4">
        <v>100</v>
      </c>
      <c r="P86" s="4">
        <v>0</v>
      </c>
      <c r="Q86" s="4" t="s">
        <v>363</v>
      </c>
      <c r="R86" s="18">
        <v>0</v>
      </c>
      <c r="S86" s="18">
        <v>0</v>
      </c>
      <c r="T86" s="18">
        <v>0</v>
      </c>
      <c r="U86" s="18">
        <f t="shared" ref="U86" si="30">H86</f>
        <v>1</v>
      </c>
      <c r="V86" s="4">
        <f>(I86-readme!$B$17)/readme!$C$17</f>
        <v>-0.42362140341633892</v>
      </c>
      <c r="W86" s="4">
        <f>(J86-readme!$B$18)/readme!$C$18</f>
        <v>-0.51726532143515647</v>
      </c>
      <c r="X86" s="4">
        <f>(K86-readme!$B$19)/readme!$C$19</f>
        <v>-0.73029674334022143</v>
      </c>
      <c r="Y86" s="4">
        <f>(L86-readme!$B$20)/readme!$C$20</f>
        <v>-1</v>
      </c>
      <c r="Z86" s="4">
        <f>(M86-readme!$B$21)/readme!$C$21</f>
        <v>-1.8973665961010275</v>
      </c>
      <c r="AA86" s="4">
        <f>(N86-readme!$B$22)/readme!$C$22</f>
        <v>1.2649110640673515</v>
      </c>
      <c r="AB86" s="4">
        <f>(O86-readme!$B$23)/readme!$C$23</f>
        <v>1.2649110640673515</v>
      </c>
      <c r="AC86" s="4">
        <f t="shared" ref="AC86" si="31">P86</f>
        <v>0</v>
      </c>
      <c r="AD86" s="4">
        <f t="shared" ref="AD86" si="32">R86</f>
        <v>0</v>
      </c>
      <c r="AE86" s="4">
        <f t="shared" ref="AE86" si="33">S86</f>
        <v>0</v>
      </c>
      <c r="AF86" s="4">
        <f t="shared" ref="AF86" si="34">T86</f>
        <v>0</v>
      </c>
    </row>
    <row r="87" spans="1:32">
      <c r="A87" s="4">
        <v>-999</v>
      </c>
      <c r="B87" s="4">
        <v>5</v>
      </c>
      <c r="C87" s="4" t="s">
        <v>329</v>
      </c>
      <c r="D87" s="18">
        <v>-999</v>
      </c>
      <c r="E87" s="18">
        <v>-999</v>
      </c>
      <c r="F87" s="18">
        <v>-999</v>
      </c>
      <c r="G87" s="18">
        <v>-999</v>
      </c>
      <c r="H87" s="4">
        <v>1</v>
      </c>
      <c r="I87" s="4">
        <v>2</v>
      </c>
      <c r="J87" s="4">
        <v>2</v>
      </c>
      <c r="K87" s="4">
        <v>14</v>
      </c>
      <c r="L87" s="4">
        <v>10</v>
      </c>
      <c r="M87" s="4">
        <v>2</v>
      </c>
      <c r="N87" s="4">
        <v>100</v>
      </c>
      <c r="O87" s="4">
        <v>100</v>
      </c>
      <c r="P87" s="4">
        <v>0</v>
      </c>
      <c r="Q87" s="4" t="s">
        <v>363</v>
      </c>
      <c r="R87" s="18">
        <v>0</v>
      </c>
      <c r="S87" s="18">
        <v>0</v>
      </c>
      <c r="T87" s="18">
        <v>0</v>
      </c>
      <c r="U87" s="18">
        <f t="shared" si="15"/>
        <v>1</v>
      </c>
      <c r="V87" s="4">
        <f>(I87-readme!$B$17)/readme!$C$17</f>
        <v>-0.42362140341633892</v>
      </c>
      <c r="W87" s="4">
        <f>(J87-readme!$B$18)/readme!$C$18</f>
        <v>-0.51726532143515647</v>
      </c>
      <c r="X87" s="4">
        <f>(K87-readme!$B$19)/readme!$C$19</f>
        <v>-0.73029674334022143</v>
      </c>
      <c r="Y87" s="4">
        <f>(L87-readme!$B$20)/readme!$C$20</f>
        <v>-1</v>
      </c>
      <c r="Z87" s="4">
        <f>(M87-readme!$B$21)/readme!$C$21</f>
        <v>-1.2649110640673518</v>
      </c>
      <c r="AA87" s="4">
        <f>(N87-readme!$B$22)/readme!$C$22</f>
        <v>1.2649110640673515</v>
      </c>
      <c r="AB87" s="4">
        <f>(O87-readme!$B$23)/readme!$C$23</f>
        <v>1.2649110640673515</v>
      </c>
      <c r="AC87" s="4">
        <f t="shared" si="16"/>
        <v>0</v>
      </c>
      <c r="AD87" s="4">
        <f t="shared" si="17"/>
        <v>0</v>
      </c>
      <c r="AE87" s="4">
        <f t="shared" si="18"/>
        <v>0</v>
      </c>
      <c r="AF87" s="4">
        <f t="shared" si="19"/>
        <v>0</v>
      </c>
    </row>
    <row r="88" spans="1:32">
      <c r="A88" s="4">
        <v>-999</v>
      </c>
      <c r="B88" s="4">
        <v>5</v>
      </c>
      <c r="C88" s="4" t="s">
        <v>329</v>
      </c>
      <c r="D88" s="18">
        <v>-999</v>
      </c>
      <c r="E88" s="18">
        <v>-999</v>
      </c>
      <c r="F88" s="18">
        <v>-999</v>
      </c>
      <c r="G88" s="18">
        <v>-999</v>
      </c>
      <c r="H88" s="4">
        <v>1</v>
      </c>
      <c r="I88" s="4">
        <v>2</v>
      </c>
      <c r="J88" s="4">
        <v>2</v>
      </c>
      <c r="K88" s="4">
        <v>14</v>
      </c>
      <c r="L88" s="4">
        <v>10</v>
      </c>
      <c r="M88" s="4">
        <v>4</v>
      </c>
      <c r="N88" s="4">
        <v>100</v>
      </c>
      <c r="O88" s="4">
        <v>100</v>
      </c>
      <c r="P88" s="4">
        <v>0</v>
      </c>
      <c r="Q88" s="4" t="s">
        <v>363</v>
      </c>
      <c r="R88" s="18">
        <v>0</v>
      </c>
      <c r="S88" s="18">
        <v>0</v>
      </c>
      <c r="T88" s="18">
        <v>0</v>
      </c>
      <c r="U88" s="18">
        <f t="shared" si="15"/>
        <v>1</v>
      </c>
      <c r="V88" s="4">
        <f>(I88-readme!$B$17)/readme!$C$17</f>
        <v>-0.42362140341633892</v>
      </c>
      <c r="W88" s="4">
        <f>(J88-readme!$B$18)/readme!$C$18</f>
        <v>-0.51726532143515647</v>
      </c>
      <c r="X88" s="4">
        <f>(K88-readme!$B$19)/readme!$C$19</f>
        <v>-0.73029674334022143</v>
      </c>
      <c r="Y88" s="4">
        <f>(L88-readme!$B$20)/readme!$C$20</f>
        <v>-1</v>
      </c>
      <c r="Z88" s="4">
        <f>(M88-readme!$B$21)/readme!$C$21</f>
        <v>-0.63245553203367588</v>
      </c>
      <c r="AA88" s="4">
        <f>(N88-readme!$B$22)/readme!$C$22</f>
        <v>1.2649110640673515</v>
      </c>
      <c r="AB88" s="4">
        <f>(O88-readme!$B$23)/readme!$C$23</f>
        <v>1.2649110640673515</v>
      </c>
      <c r="AC88" s="4">
        <f t="shared" si="16"/>
        <v>0</v>
      </c>
      <c r="AD88" s="4">
        <f t="shared" si="17"/>
        <v>0</v>
      </c>
      <c r="AE88" s="4">
        <f t="shared" si="18"/>
        <v>0</v>
      </c>
      <c r="AF88" s="4">
        <f t="shared" si="19"/>
        <v>0</v>
      </c>
    </row>
    <row r="89" spans="1:32">
      <c r="A89" s="4">
        <v>-999</v>
      </c>
      <c r="B89" s="4">
        <v>5</v>
      </c>
      <c r="C89" s="4" t="s">
        <v>329</v>
      </c>
      <c r="D89" s="18">
        <v>-999</v>
      </c>
      <c r="E89" s="18">
        <v>-999</v>
      </c>
      <c r="F89" s="18">
        <v>-999</v>
      </c>
      <c r="G89" s="18">
        <v>-999</v>
      </c>
      <c r="H89" s="4">
        <v>1</v>
      </c>
      <c r="I89" s="4">
        <v>2</v>
      </c>
      <c r="J89" s="4">
        <v>2</v>
      </c>
      <c r="K89" s="4">
        <v>14</v>
      </c>
      <c r="L89" s="4">
        <v>10</v>
      </c>
      <c r="M89" s="4">
        <v>6</v>
      </c>
      <c r="N89" s="4">
        <v>100</v>
      </c>
      <c r="O89" s="4">
        <v>100</v>
      </c>
      <c r="P89" s="4">
        <v>0</v>
      </c>
      <c r="Q89" s="4" t="s">
        <v>363</v>
      </c>
      <c r="R89" s="18">
        <v>0</v>
      </c>
      <c r="S89" s="18">
        <v>0</v>
      </c>
      <c r="T89" s="18">
        <v>0</v>
      </c>
      <c r="U89" s="18">
        <f t="shared" si="15"/>
        <v>1</v>
      </c>
      <c r="V89" s="4">
        <f>(I89-readme!$B$17)/readme!$C$17</f>
        <v>-0.42362140341633892</v>
      </c>
      <c r="W89" s="4">
        <f>(J89-readme!$B$18)/readme!$C$18</f>
        <v>-0.51726532143515647</v>
      </c>
      <c r="X89" s="4">
        <f>(K89-readme!$B$19)/readme!$C$19</f>
        <v>-0.73029674334022143</v>
      </c>
      <c r="Y89" s="4">
        <f>(L89-readme!$B$20)/readme!$C$20</f>
        <v>-1</v>
      </c>
      <c r="Z89" s="4">
        <f>(M89-readme!$B$21)/readme!$C$21</f>
        <v>0</v>
      </c>
      <c r="AA89" s="4">
        <f>(N89-readme!$B$22)/readme!$C$22</f>
        <v>1.2649110640673515</v>
      </c>
      <c r="AB89" s="4">
        <f>(O89-readme!$B$23)/readme!$C$23</f>
        <v>1.2649110640673515</v>
      </c>
      <c r="AC89" s="4">
        <f t="shared" si="16"/>
        <v>0</v>
      </c>
      <c r="AD89" s="4">
        <f t="shared" si="17"/>
        <v>0</v>
      </c>
      <c r="AE89" s="4">
        <f t="shared" si="18"/>
        <v>0</v>
      </c>
      <c r="AF89" s="4">
        <f t="shared" si="19"/>
        <v>0</v>
      </c>
    </row>
    <row r="90" spans="1:32">
      <c r="A90" s="4">
        <v>-999</v>
      </c>
      <c r="B90" s="4">
        <v>5</v>
      </c>
      <c r="C90" s="4" t="s">
        <v>329</v>
      </c>
      <c r="D90" s="18">
        <v>-999</v>
      </c>
      <c r="E90" s="18">
        <v>-999</v>
      </c>
      <c r="F90" s="18">
        <v>-999</v>
      </c>
      <c r="G90" s="18">
        <v>-999</v>
      </c>
      <c r="H90" s="4">
        <v>1</v>
      </c>
      <c r="I90" s="4">
        <v>2</v>
      </c>
      <c r="J90" s="4">
        <v>2</v>
      </c>
      <c r="K90" s="4">
        <v>14</v>
      </c>
      <c r="L90" s="4">
        <v>10</v>
      </c>
      <c r="M90" s="4">
        <v>8</v>
      </c>
      <c r="N90" s="4">
        <v>100</v>
      </c>
      <c r="O90" s="4">
        <v>100</v>
      </c>
      <c r="P90" s="4">
        <v>0</v>
      </c>
      <c r="Q90" s="4" t="s">
        <v>363</v>
      </c>
      <c r="R90" s="18">
        <v>0</v>
      </c>
      <c r="S90" s="18">
        <v>0</v>
      </c>
      <c r="T90" s="18">
        <v>0</v>
      </c>
      <c r="U90" s="18">
        <f t="shared" si="15"/>
        <v>1</v>
      </c>
      <c r="V90" s="4">
        <f>(I90-readme!$B$17)/readme!$C$17</f>
        <v>-0.42362140341633892</v>
      </c>
      <c r="W90" s="4">
        <f>(J90-readme!$B$18)/readme!$C$18</f>
        <v>-0.51726532143515647</v>
      </c>
      <c r="X90" s="4">
        <f>(K90-readme!$B$19)/readme!$C$19</f>
        <v>-0.73029674334022143</v>
      </c>
      <c r="Y90" s="4">
        <f>(L90-readme!$B$20)/readme!$C$20</f>
        <v>-1</v>
      </c>
      <c r="Z90" s="4">
        <f>(M90-readme!$B$21)/readme!$C$21</f>
        <v>0.63245553203367588</v>
      </c>
      <c r="AA90" s="4">
        <f>(N90-readme!$B$22)/readme!$C$22</f>
        <v>1.2649110640673515</v>
      </c>
      <c r="AB90" s="4">
        <f>(O90-readme!$B$23)/readme!$C$23</f>
        <v>1.2649110640673515</v>
      </c>
      <c r="AC90" s="4">
        <f t="shared" si="16"/>
        <v>0</v>
      </c>
      <c r="AD90" s="4">
        <f t="shared" si="17"/>
        <v>0</v>
      </c>
      <c r="AE90" s="4">
        <f t="shared" si="18"/>
        <v>0</v>
      </c>
      <c r="AF90" s="4">
        <f t="shared" si="19"/>
        <v>0</v>
      </c>
    </row>
    <row r="91" spans="1:32">
      <c r="A91" s="4">
        <v>-999</v>
      </c>
      <c r="B91" s="4">
        <v>5</v>
      </c>
      <c r="C91" s="4" t="s">
        <v>329</v>
      </c>
      <c r="D91" s="18">
        <v>-999</v>
      </c>
      <c r="E91" s="18">
        <v>-999</v>
      </c>
      <c r="F91" s="18">
        <v>-999</v>
      </c>
      <c r="G91" s="18">
        <v>-999</v>
      </c>
      <c r="H91" s="4">
        <v>1</v>
      </c>
      <c r="I91" s="4">
        <v>2</v>
      </c>
      <c r="J91" s="4">
        <v>2</v>
      </c>
      <c r="K91" s="4">
        <v>14</v>
      </c>
      <c r="L91" s="4">
        <v>10</v>
      </c>
      <c r="M91" s="4">
        <v>10</v>
      </c>
      <c r="N91" s="4">
        <v>100</v>
      </c>
      <c r="O91" s="4">
        <v>100</v>
      </c>
      <c r="P91" s="4">
        <v>0</v>
      </c>
      <c r="Q91" s="4" t="s">
        <v>363</v>
      </c>
      <c r="R91" s="18">
        <v>0</v>
      </c>
      <c r="S91" s="18">
        <v>0</v>
      </c>
      <c r="T91" s="18">
        <v>0</v>
      </c>
      <c r="U91" s="18">
        <f t="shared" si="15"/>
        <v>1</v>
      </c>
      <c r="V91" s="4">
        <f>(I91-readme!$B$17)/readme!$C$17</f>
        <v>-0.42362140341633892</v>
      </c>
      <c r="W91" s="4">
        <f>(J91-readme!$B$18)/readme!$C$18</f>
        <v>-0.51726532143515647</v>
      </c>
      <c r="X91" s="4">
        <f>(K91-readme!$B$19)/readme!$C$19</f>
        <v>-0.73029674334022143</v>
      </c>
      <c r="Y91" s="4">
        <f>(L91-readme!$B$20)/readme!$C$20</f>
        <v>-1</v>
      </c>
      <c r="Z91" s="4">
        <f>(M91-readme!$B$21)/readme!$C$21</f>
        <v>1.2649110640673518</v>
      </c>
      <c r="AA91" s="4">
        <f>(N91-readme!$B$22)/readme!$C$22</f>
        <v>1.2649110640673515</v>
      </c>
      <c r="AB91" s="4">
        <f>(O91-readme!$B$23)/readme!$C$23</f>
        <v>1.2649110640673515</v>
      </c>
      <c r="AC91" s="4">
        <f t="shared" si="16"/>
        <v>0</v>
      </c>
      <c r="AD91" s="4">
        <f t="shared" si="17"/>
        <v>0</v>
      </c>
      <c r="AE91" s="4">
        <f t="shared" si="18"/>
        <v>0</v>
      </c>
      <c r="AF91" s="4">
        <f t="shared" si="19"/>
        <v>0</v>
      </c>
    </row>
    <row r="92" spans="1:32">
      <c r="A92" s="4">
        <v>-999</v>
      </c>
      <c r="B92" s="4">
        <v>5</v>
      </c>
      <c r="C92" s="4" t="s">
        <v>329</v>
      </c>
      <c r="D92" s="18">
        <v>-999</v>
      </c>
      <c r="E92" s="18">
        <v>-999</v>
      </c>
      <c r="F92" s="18">
        <v>-999</v>
      </c>
      <c r="G92" s="18">
        <v>-999</v>
      </c>
      <c r="H92" s="4">
        <v>1</v>
      </c>
      <c r="I92" s="4">
        <v>2</v>
      </c>
      <c r="J92" s="4">
        <v>2</v>
      </c>
      <c r="K92" s="4">
        <v>14</v>
      </c>
      <c r="L92" s="4">
        <v>190</v>
      </c>
      <c r="M92" s="4">
        <v>0</v>
      </c>
      <c r="N92" s="4">
        <v>100</v>
      </c>
      <c r="O92" s="4">
        <v>100</v>
      </c>
      <c r="P92" s="4">
        <v>0</v>
      </c>
      <c r="Q92" s="4" t="s">
        <v>363</v>
      </c>
      <c r="R92" s="18">
        <v>0</v>
      </c>
      <c r="S92" s="18">
        <v>0</v>
      </c>
      <c r="T92" s="18">
        <v>0</v>
      </c>
      <c r="U92" s="18">
        <f t="shared" ref="U92" si="35">H92</f>
        <v>1</v>
      </c>
      <c r="V92" s="4">
        <f>(I92-readme!$B$17)/readme!$C$17</f>
        <v>-0.42362140341633892</v>
      </c>
      <c r="W92" s="4">
        <f>(J92-readme!$B$18)/readme!$C$18</f>
        <v>-0.51726532143515647</v>
      </c>
      <c r="X92" s="4">
        <f>(K92-readme!$B$19)/readme!$C$19</f>
        <v>-0.73029674334022143</v>
      </c>
      <c r="Y92" s="4">
        <f>(L92-readme!$B$20)/readme!$C$20</f>
        <v>1</v>
      </c>
      <c r="Z92" s="4">
        <f>(M92-readme!$B$21)/readme!$C$21</f>
        <v>-1.8973665961010275</v>
      </c>
      <c r="AA92" s="4">
        <f>(N92-readme!$B$22)/readme!$C$22</f>
        <v>1.2649110640673515</v>
      </c>
      <c r="AB92" s="4">
        <f>(O92-readme!$B$23)/readme!$C$23</f>
        <v>1.2649110640673515</v>
      </c>
      <c r="AC92" s="4">
        <f t="shared" ref="AC92" si="36">P92</f>
        <v>0</v>
      </c>
      <c r="AD92" s="4">
        <f t="shared" ref="AD92" si="37">R92</f>
        <v>0</v>
      </c>
      <c r="AE92" s="4">
        <f t="shared" ref="AE92" si="38">S92</f>
        <v>0</v>
      </c>
      <c r="AF92" s="4">
        <f t="shared" ref="AF92" si="39">T92</f>
        <v>0</v>
      </c>
    </row>
    <row r="93" spans="1:32">
      <c r="A93" s="4">
        <v>-999</v>
      </c>
      <c r="B93" s="4">
        <v>5</v>
      </c>
      <c r="C93" s="4" t="s">
        <v>329</v>
      </c>
      <c r="D93" s="18">
        <v>-999</v>
      </c>
      <c r="E93" s="18">
        <v>-999</v>
      </c>
      <c r="F93" s="18">
        <v>-999</v>
      </c>
      <c r="G93" s="18">
        <v>-999</v>
      </c>
      <c r="H93" s="4">
        <v>1</v>
      </c>
      <c r="I93" s="4">
        <v>2</v>
      </c>
      <c r="J93" s="4">
        <v>2</v>
      </c>
      <c r="K93" s="4">
        <v>14</v>
      </c>
      <c r="L93" s="4">
        <v>190</v>
      </c>
      <c r="M93" s="4">
        <v>2</v>
      </c>
      <c r="N93" s="4">
        <v>100</v>
      </c>
      <c r="O93" s="4">
        <v>100</v>
      </c>
      <c r="P93" s="4">
        <v>0</v>
      </c>
      <c r="Q93" s="4" t="s">
        <v>363</v>
      </c>
      <c r="R93" s="18">
        <v>0</v>
      </c>
      <c r="S93" s="18">
        <v>0</v>
      </c>
      <c r="T93" s="18">
        <v>0</v>
      </c>
      <c r="U93" s="18">
        <f t="shared" si="15"/>
        <v>1</v>
      </c>
      <c r="V93" s="4">
        <f>(I93-readme!$B$17)/readme!$C$17</f>
        <v>-0.42362140341633892</v>
      </c>
      <c r="W93" s="4">
        <f>(J93-readme!$B$18)/readme!$C$18</f>
        <v>-0.51726532143515647</v>
      </c>
      <c r="X93" s="4">
        <f>(K93-readme!$B$19)/readme!$C$19</f>
        <v>-0.73029674334022143</v>
      </c>
      <c r="Y93" s="4">
        <f>(L93-readme!$B$20)/readme!$C$20</f>
        <v>1</v>
      </c>
      <c r="Z93" s="4">
        <f>(M93-readme!$B$21)/readme!$C$21</f>
        <v>-1.2649110640673518</v>
      </c>
      <c r="AA93" s="4">
        <f>(N93-readme!$B$22)/readme!$C$22</f>
        <v>1.2649110640673515</v>
      </c>
      <c r="AB93" s="4">
        <f>(O93-readme!$B$23)/readme!$C$23</f>
        <v>1.2649110640673515</v>
      </c>
      <c r="AC93" s="4">
        <f t="shared" si="16"/>
        <v>0</v>
      </c>
      <c r="AD93" s="4">
        <f t="shared" si="17"/>
        <v>0</v>
      </c>
      <c r="AE93" s="4">
        <f t="shared" si="18"/>
        <v>0</v>
      </c>
      <c r="AF93" s="4">
        <f t="shared" si="19"/>
        <v>0</v>
      </c>
    </row>
    <row r="94" spans="1:32">
      <c r="A94" s="4">
        <v>-999</v>
      </c>
      <c r="B94" s="4">
        <v>5</v>
      </c>
      <c r="C94" s="4" t="s">
        <v>329</v>
      </c>
      <c r="D94" s="18">
        <v>-999</v>
      </c>
      <c r="E94" s="18">
        <v>-999</v>
      </c>
      <c r="F94" s="18">
        <v>-999</v>
      </c>
      <c r="G94" s="18">
        <v>-999</v>
      </c>
      <c r="H94" s="4">
        <v>1</v>
      </c>
      <c r="I94" s="4">
        <v>2</v>
      </c>
      <c r="J94" s="4">
        <v>2</v>
      </c>
      <c r="K94" s="4">
        <v>14</v>
      </c>
      <c r="L94" s="4">
        <v>190</v>
      </c>
      <c r="M94" s="4">
        <v>4</v>
      </c>
      <c r="N94" s="4">
        <v>100</v>
      </c>
      <c r="O94" s="4">
        <v>100</v>
      </c>
      <c r="P94" s="4">
        <v>0</v>
      </c>
      <c r="Q94" s="4" t="s">
        <v>363</v>
      </c>
      <c r="R94" s="18">
        <v>0</v>
      </c>
      <c r="S94" s="18">
        <v>0</v>
      </c>
      <c r="T94" s="18">
        <v>0</v>
      </c>
      <c r="U94" s="18">
        <f t="shared" si="15"/>
        <v>1</v>
      </c>
      <c r="V94" s="4">
        <f>(I94-readme!$B$17)/readme!$C$17</f>
        <v>-0.42362140341633892</v>
      </c>
      <c r="W94" s="4">
        <f>(J94-readme!$B$18)/readme!$C$18</f>
        <v>-0.51726532143515647</v>
      </c>
      <c r="X94" s="4">
        <f>(K94-readme!$B$19)/readme!$C$19</f>
        <v>-0.73029674334022143</v>
      </c>
      <c r="Y94" s="4">
        <f>(L94-readme!$B$20)/readme!$C$20</f>
        <v>1</v>
      </c>
      <c r="Z94" s="4">
        <f>(M94-readme!$B$21)/readme!$C$21</f>
        <v>-0.63245553203367588</v>
      </c>
      <c r="AA94" s="4">
        <f>(N94-readme!$B$22)/readme!$C$22</f>
        <v>1.2649110640673515</v>
      </c>
      <c r="AB94" s="4">
        <f>(O94-readme!$B$23)/readme!$C$23</f>
        <v>1.2649110640673515</v>
      </c>
      <c r="AC94" s="4">
        <f t="shared" si="16"/>
        <v>0</v>
      </c>
      <c r="AD94" s="4">
        <f t="shared" si="17"/>
        <v>0</v>
      </c>
      <c r="AE94" s="4">
        <f t="shared" si="18"/>
        <v>0</v>
      </c>
      <c r="AF94" s="4">
        <f t="shared" si="19"/>
        <v>0</v>
      </c>
    </row>
    <row r="95" spans="1:32">
      <c r="A95" s="4">
        <v>-999</v>
      </c>
      <c r="B95" s="4">
        <v>5</v>
      </c>
      <c r="C95" s="4" t="s">
        <v>329</v>
      </c>
      <c r="D95" s="18">
        <v>-999</v>
      </c>
      <c r="E95" s="18">
        <v>-999</v>
      </c>
      <c r="F95" s="18">
        <v>-999</v>
      </c>
      <c r="G95" s="18">
        <v>-999</v>
      </c>
      <c r="H95" s="4">
        <v>1</v>
      </c>
      <c r="I95" s="4">
        <v>2</v>
      </c>
      <c r="J95" s="4">
        <v>2</v>
      </c>
      <c r="K95" s="4">
        <v>14</v>
      </c>
      <c r="L95" s="4">
        <v>190</v>
      </c>
      <c r="M95" s="4">
        <v>6</v>
      </c>
      <c r="N95" s="4">
        <v>100</v>
      </c>
      <c r="O95" s="4">
        <v>100</v>
      </c>
      <c r="P95" s="4">
        <v>0</v>
      </c>
      <c r="Q95" s="4" t="s">
        <v>363</v>
      </c>
      <c r="R95" s="18">
        <v>0</v>
      </c>
      <c r="S95" s="18">
        <v>0</v>
      </c>
      <c r="T95" s="18">
        <v>0</v>
      </c>
      <c r="U95" s="18">
        <f t="shared" si="15"/>
        <v>1</v>
      </c>
      <c r="V95" s="4">
        <f>(I95-readme!$B$17)/readme!$C$17</f>
        <v>-0.42362140341633892</v>
      </c>
      <c r="W95" s="4">
        <f>(J95-readme!$B$18)/readme!$C$18</f>
        <v>-0.51726532143515647</v>
      </c>
      <c r="X95" s="4">
        <f>(K95-readme!$B$19)/readme!$C$19</f>
        <v>-0.73029674334022143</v>
      </c>
      <c r="Y95" s="4">
        <f>(L95-readme!$B$20)/readme!$C$20</f>
        <v>1</v>
      </c>
      <c r="Z95" s="4">
        <f>(M95-readme!$B$21)/readme!$C$21</f>
        <v>0</v>
      </c>
      <c r="AA95" s="4">
        <f>(N95-readme!$B$22)/readme!$C$22</f>
        <v>1.2649110640673515</v>
      </c>
      <c r="AB95" s="4">
        <f>(O95-readme!$B$23)/readme!$C$23</f>
        <v>1.2649110640673515</v>
      </c>
      <c r="AC95" s="4">
        <f t="shared" si="16"/>
        <v>0</v>
      </c>
      <c r="AD95" s="4">
        <f t="shared" si="17"/>
        <v>0</v>
      </c>
      <c r="AE95" s="4">
        <f t="shared" si="18"/>
        <v>0</v>
      </c>
      <c r="AF95" s="4">
        <f t="shared" si="19"/>
        <v>0</v>
      </c>
    </row>
    <row r="96" spans="1:32">
      <c r="A96" s="4">
        <v>-999</v>
      </c>
      <c r="B96" s="4">
        <v>5</v>
      </c>
      <c r="C96" s="4" t="s">
        <v>329</v>
      </c>
      <c r="D96" s="18">
        <v>-999</v>
      </c>
      <c r="E96" s="18">
        <v>-999</v>
      </c>
      <c r="F96" s="18">
        <v>-999</v>
      </c>
      <c r="G96" s="18">
        <v>-999</v>
      </c>
      <c r="H96" s="4">
        <v>1</v>
      </c>
      <c r="I96" s="4">
        <v>2</v>
      </c>
      <c r="J96" s="4">
        <v>2</v>
      </c>
      <c r="K96" s="4">
        <v>14</v>
      </c>
      <c r="L96" s="4">
        <v>190</v>
      </c>
      <c r="M96" s="4">
        <v>8</v>
      </c>
      <c r="N96" s="4">
        <v>100</v>
      </c>
      <c r="O96" s="4">
        <v>100</v>
      </c>
      <c r="P96" s="4">
        <v>0</v>
      </c>
      <c r="Q96" s="4" t="s">
        <v>363</v>
      </c>
      <c r="R96" s="18">
        <v>0</v>
      </c>
      <c r="S96" s="18">
        <v>0</v>
      </c>
      <c r="T96" s="18">
        <v>0</v>
      </c>
      <c r="U96" s="18">
        <f t="shared" si="15"/>
        <v>1</v>
      </c>
      <c r="V96" s="4">
        <f>(I96-readme!$B$17)/readme!$C$17</f>
        <v>-0.42362140341633892</v>
      </c>
      <c r="W96" s="4">
        <f>(J96-readme!$B$18)/readme!$C$18</f>
        <v>-0.51726532143515647</v>
      </c>
      <c r="X96" s="4">
        <f>(K96-readme!$B$19)/readme!$C$19</f>
        <v>-0.73029674334022143</v>
      </c>
      <c r="Y96" s="4">
        <f>(L96-readme!$B$20)/readme!$C$20</f>
        <v>1</v>
      </c>
      <c r="Z96" s="4">
        <f>(M96-readme!$B$21)/readme!$C$21</f>
        <v>0.63245553203367588</v>
      </c>
      <c r="AA96" s="4">
        <f>(N96-readme!$B$22)/readme!$C$22</f>
        <v>1.2649110640673515</v>
      </c>
      <c r="AB96" s="4">
        <f>(O96-readme!$B$23)/readme!$C$23</f>
        <v>1.2649110640673515</v>
      </c>
      <c r="AC96" s="4">
        <f t="shared" si="16"/>
        <v>0</v>
      </c>
      <c r="AD96" s="4">
        <f t="shared" si="17"/>
        <v>0</v>
      </c>
      <c r="AE96" s="4">
        <f t="shared" si="18"/>
        <v>0</v>
      </c>
      <c r="AF96" s="4">
        <f t="shared" si="19"/>
        <v>0</v>
      </c>
    </row>
    <row r="97" spans="1:32">
      <c r="A97" s="4">
        <v>-999</v>
      </c>
      <c r="B97" s="4">
        <v>5</v>
      </c>
      <c r="C97" s="4" t="s">
        <v>329</v>
      </c>
      <c r="D97" s="18">
        <v>-999</v>
      </c>
      <c r="E97" s="18">
        <v>-999</v>
      </c>
      <c r="F97" s="18">
        <v>-999</v>
      </c>
      <c r="G97" s="18">
        <v>-999</v>
      </c>
      <c r="H97" s="4">
        <v>1</v>
      </c>
      <c r="I97" s="4">
        <v>2</v>
      </c>
      <c r="J97" s="4">
        <v>2</v>
      </c>
      <c r="K97" s="4">
        <v>14</v>
      </c>
      <c r="L97" s="4">
        <v>190</v>
      </c>
      <c r="M97" s="4">
        <v>10</v>
      </c>
      <c r="N97" s="4">
        <v>100</v>
      </c>
      <c r="O97" s="4">
        <v>100</v>
      </c>
      <c r="P97" s="4">
        <v>0</v>
      </c>
      <c r="Q97" s="4" t="s">
        <v>363</v>
      </c>
      <c r="R97" s="18">
        <v>0</v>
      </c>
      <c r="S97" s="18">
        <v>0</v>
      </c>
      <c r="T97" s="18">
        <v>0</v>
      </c>
      <c r="U97" s="18">
        <f t="shared" si="15"/>
        <v>1</v>
      </c>
      <c r="V97" s="4">
        <f>(I97-readme!$B$17)/readme!$C$17</f>
        <v>-0.42362140341633892</v>
      </c>
      <c r="W97" s="4">
        <f>(J97-readme!$B$18)/readme!$C$18</f>
        <v>-0.51726532143515647</v>
      </c>
      <c r="X97" s="4">
        <f>(K97-readme!$B$19)/readme!$C$19</f>
        <v>-0.73029674334022143</v>
      </c>
      <c r="Y97" s="4">
        <f>(L97-readme!$B$20)/readme!$C$20</f>
        <v>1</v>
      </c>
      <c r="Z97" s="4">
        <f>(M97-readme!$B$21)/readme!$C$21</f>
        <v>1.2649110640673518</v>
      </c>
      <c r="AA97" s="4">
        <f>(N97-readme!$B$22)/readme!$C$22</f>
        <v>1.2649110640673515</v>
      </c>
      <c r="AB97" s="4">
        <f>(O97-readme!$B$23)/readme!$C$23</f>
        <v>1.2649110640673515</v>
      </c>
      <c r="AC97" s="4">
        <f t="shared" si="16"/>
        <v>0</v>
      </c>
      <c r="AD97" s="4">
        <f t="shared" si="17"/>
        <v>0</v>
      </c>
      <c r="AE97" s="4">
        <f t="shared" si="18"/>
        <v>0</v>
      </c>
      <c r="AF97" s="4">
        <f t="shared" si="19"/>
        <v>0</v>
      </c>
    </row>
    <row r="98" spans="1:32">
      <c r="A98" s="4">
        <v>-999</v>
      </c>
      <c r="B98" s="4">
        <v>5</v>
      </c>
      <c r="C98" s="4" t="s">
        <v>328</v>
      </c>
      <c r="D98" s="18">
        <v>-999</v>
      </c>
      <c r="E98" s="18">
        <v>-999</v>
      </c>
      <c r="F98" s="18">
        <v>-999</v>
      </c>
      <c r="G98" s="18">
        <v>-999</v>
      </c>
      <c r="H98" s="4">
        <v>1</v>
      </c>
      <c r="I98" s="4">
        <v>10</v>
      </c>
      <c r="J98" s="4">
        <v>4</v>
      </c>
      <c r="K98" s="4">
        <v>14</v>
      </c>
      <c r="L98" s="4">
        <v>10</v>
      </c>
      <c r="M98" s="4">
        <v>0</v>
      </c>
      <c r="N98" s="4">
        <v>100</v>
      </c>
      <c r="O98" s="4">
        <v>100</v>
      </c>
      <c r="P98" s="4">
        <v>0</v>
      </c>
      <c r="Q98" s="4" t="s">
        <v>363</v>
      </c>
      <c r="R98" s="18">
        <v>0</v>
      </c>
      <c r="S98" s="18">
        <v>0</v>
      </c>
      <c r="T98" s="18">
        <v>0</v>
      </c>
      <c r="U98" s="18">
        <f t="shared" ref="U98" si="40">H98</f>
        <v>1</v>
      </c>
      <c r="V98" s="4">
        <f>(I98-readme!$B$17)/readme!$C$17</f>
        <v>-0.29365127005753888</v>
      </c>
      <c r="W98" s="4">
        <f>(J98-readme!$B$18)/readme!$C$18</f>
        <v>-0.16657696791979618</v>
      </c>
      <c r="X98" s="4">
        <f>(K98-readme!$B$19)/readme!$C$19</f>
        <v>-0.73029674334022143</v>
      </c>
      <c r="Y98" s="4">
        <f>(L98-readme!$B$20)/readme!$C$20</f>
        <v>-1</v>
      </c>
      <c r="Z98" s="4">
        <f>(M98-readme!$B$21)/readme!$C$21</f>
        <v>-1.8973665961010275</v>
      </c>
      <c r="AA98" s="4">
        <f>(N98-readme!$B$22)/readme!$C$22</f>
        <v>1.2649110640673515</v>
      </c>
      <c r="AB98" s="4">
        <f>(O98-readme!$B$23)/readme!$C$23</f>
        <v>1.2649110640673515</v>
      </c>
      <c r="AC98" s="4">
        <f t="shared" ref="AC98" si="41">P98</f>
        <v>0</v>
      </c>
      <c r="AD98" s="4">
        <f t="shared" ref="AD98" si="42">R98</f>
        <v>0</v>
      </c>
      <c r="AE98" s="4">
        <f t="shared" ref="AE98" si="43">S98</f>
        <v>0</v>
      </c>
      <c r="AF98" s="4">
        <f t="shared" ref="AF98" si="44">T98</f>
        <v>0</v>
      </c>
    </row>
    <row r="99" spans="1:32">
      <c r="A99" s="4">
        <v>-999</v>
      </c>
      <c r="B99" s="4">
        <v>5</v>
      </c>
      <c r="C99" s="4" t="s">
        <v>328</v>
      </c>
      <c r="D99" s="18">
        <v>-999</v>
      </c>
      <c r="E99" s="18">
        <v>-999</v>
      </c>
      <c r="F99" s="18">
        <v>-999</v>
      </c>
      <c r="G99" s="18">
        <v>-999</v>
      </c>
      <c r="H99" s="4">
        <v>1</v>
      </c>
      <c r="I99" s="4">
        <v>10</v>
      </c>
      <c r="J99" s="4">
        <v>4</v>
      </c>
      <c r="K99" s="4">
        <v>14</v>
      </c>
      <c r="L99" s="4">
        <v>10</v>
      </c>
      <c r="M99" s="4">
        <v>2</v>
      </c>
      <c r="N99" s="4">
        <v>100</v>
      </c>
      <c r="O99" s="4">
        <v>100</v>
      </c>
      <c r="P99" s="4">
        <v>0</v>
      </c>
      <c r="Q99" s="4" t="s">
        <v>363</v>
      </c>
      <c r="R99" s="18">
        <v>0</v>
      </c>
      <c r="S99" s="18">
        <v>0</v>
      </c>
      <c r="T99" s="18">
        <v>0</v>
      </c>
      <c r="U99" s="18">
        <f t="shared" si="15"/>
        <v>1</v>
      </c>
      <c r="V99" s="4">
        <f>(I99-readme!$B$17)/readme!$C$17</f>
        <v>-0.29365127005753888</v>
      </c>
      <c r="W99" s="4">
        <f>(J99-readme!$B$18)/readme!$C$18</f>
        <v>-0.16657696791979618</v>
      </c>
      <c r="X99" s="4">
        <f>(K99-readme!$B$19)/readme!$C$19</f>
        <v>-0.73029674334022143</v>
      </c>
      <c r="Y99" s="4">
        <f>(L99-readme!$B$20)/readme!$C$20</f>
        <v>-1</v>
      </c>
      <c r="Z99" s="4">
        <f>(M99-readme!$B$21)/readme!$C$21</f>
        <v>-1.2649110640673518</v>
      </c>
      <c r="AA99" s="4">
        <f>(N99-readme!$B$22)/readme!$C$22</f>
        <v>1.2649110640673515</v>
      </c>
      <c r="AB99" s="4">
        <f>(O99-readme!$B$23)/readme!$C$23</f>
        <v>1.2649110640673515</v>
      </c>
      <c r="AC99" s="4">
        <f t="shared" si="16"/>
        <v>0</v>
      </c>
      <c r="AD99" s="4">
        <f t="shared" si="17"/>
        <v>0</v>
      </c>
      <c r="AE99" s="4">
        <f t="shared" si="18"/>
        <v>0</v>
      </c>
      <c r="AF99" s="4">
        <f t="shared" si="19"/>
        <v>0</v>
      </c>
    </row>
    <row r="100" spans="1:32">
      <c r="A100" s="4">
        <v>-999</v>
      </c>
      <c r="B100" s="4">
        <v>5</v>
      </c>
      <c r="C100" s="4" t="s">
        <v>328</v>
      </c>
      <c r="D100" s="18">
        <v>-999</v>
      </c>
      <c r="E100" s="18">
        <v>-999</v>
      </c>
      <c r="F100" s="18">
        <v>-999</v>
      </c>
      <c r="G100" s="18">
        <v>-999</v>
      </c>
      <c r="H100" s="4">
        <v>1</v>
      </c>
      <c r="I100" s="4">
        <v>10</v>
      </c>
      <c r="J100" s="4">
        <v>4</v>
      </c>
      <c r="K100" s="4">
        <v>14</v>
      </c>
      <c r="L100" s="4">
        <v>10</v>
      </c>
      <c r="M100" s="4">
        <v>4</v>
      </c>
      <c r="N100" s="4">
        <v>100</v>
      </c>
      <c r="O100" s="4">
        <v>100</v>
      </c>
      <c r="P100" s="4">
        <v>0</v>
      </c>
      <c r="Q100" s="4" t="s">
        <v>363</v>
      </c>
      <c r="R100" s="18">
        <v>0</v>
      </c>
      <c r="S100" s="18">
        <v>0</v>
      </c>
      <c r="T100" s="18">
        <v>0</v>
      </c>
      <c r="U100" s="18">
        <f t="shared" si="15"/>
        <v>1</v>
      </c>
      <c r="V100" s="4">
        <f>(I100-readme!$B$17)/readme!$C$17</f>
        <v>-0.29365127005753888</v>
      </c>
      <c r="W100" s="4">
        <f>(J100-readme!$B$18)/readme!$C$18</f>
        <v>-0.16657696791979618</v>
      </c>
      <c r="X100" s="4">
        <f>(K100-readme!$B$19)/readme!$C$19</f>
        <v>-0.73029674334022143</v>
      </c>
      <c r="Y100" s="4">
        <f>(L100-readme!$B$20)/readme!$C$20</f>
        <v>-1</v>
      </c>
      <c r="Z100" s="4">
        <f>(M100-readme!$B$21)/readme!$C$21</f>
        <v>-0.63245553203367588</v>
      </c>
      <c r="AA100" s="4">
        <f>(N100-readme!$B$22)/readme!$C$22</f>
        <v>1.2649110640673515</v>
      </c>
      <c r="AB100" s="4">
        <f>(O100-readme!$B$23)/readme!$C$23</f>
        <v>1.2649110640673515</v>
      </c>
      <c r="AC100" s="4">
        <f t="shared" si="16"/>
        <v>0</v>
      </c>
      <c r="AD100" s="4">
        <f t="shared" si="17"/>
        <v>0</v>
      </c>
      <c r="AE100" s="4">
        <f t="shared" si="18"/>
        <v>0</v>
      </c>
      <c r="AF100" s="4">
        <f t="shared" si="19"/>
        <v>0</v>
      </c>
    </row>
    <row r="101" spans="1:32">
      <c r="A101" s="4">
        <v>-999</v>
      </c>
      <c r="B101" s="4">
        <v>5</v>
      </c>
      <c r="C101" s="4" t="s">
        <v>328</v>
      </c>
      <c r="D101" s="18">
        <v>-999</v>
      </c>
      <c r="E101" s="18">
        <v>-999</v>
      </c>
      <c r="F101" s="18">
        <v>-999</v>
      </c>
      <c r="G101" s="18">
        <v>-999</v>
      </c>
      <c r="H101" s="4">
        <v>1</v>
      </c>
      <c r="I101" s="4">
        <v>10</v>
      </c>
      <c r="J101" s="4">
        <v>4</v>
      </c>
      <c r="K101" s="4">
        <v>14</v>
      </c>
      <c r="L101" s="4">
        <v>10</v>
      </c>
      <c r="M101" s="4">
        <v>6</v>
      </c>
      <c r="N101" s="4">
        <v>100</v>
      </c>
      <c r="O101" s="4">
        <v>100</v>
      </c>
      <c r="P101" s="4">
        <v>0</v>
      </c>
      <c r="Q101" s="4" t="s">
        <v>363</v>
      </c>
      <c r="R101" s="18">
        <v>0</v>
      </c>
      <c r="S101" s="18">
        <v>0</v>
      </c>
      <c r="T101" s="18">
        <v>0</v>
      </c>
      <c r="U101" s="18">
        <f t="shared" si="15"/>
        <v>1</v>
      </c>
      <c r="V101" s="4">
        <f>(I101-readme!$B$17)/readme!$C$17</f>
        <v>-0.29365127005753888</v>
      </c>
      <c r="W101" s="4">
        <f>(J101-readme!$B$18)/readme!$C$18</f>
        <v>-0.16657696791979618</v>
      </c>
      <c r="X101" s="4">
        <f>(K101-readme!$B$19)/readme!$C$19</f>
        <v>-0.73029674334022143</v>
      </c>
      <c r="Y101" s="4">
        <f>(L101-readme!$B$20)/readme!$C$20</f>
        <v>-1</v>
      </c>
      <c r="Z101" s="4">
        <f>(M101-readme!$B$21)/readme!$C$21</f>
        <v>0</v>
      </c>
      <c r="AA101" s="4">
        <f>(N101-readme!$B$22)/readme!$C$22</f>
        <v>1.2649110640673515</v>
      </c>
      <c r="AB101" s="4">
        <f>(O101-readme!$B$23)/readme!$C$23</f>
        <v>1.2649110640673515</v>
      </c>
      <c r="AC101" s="4">
        <f t="shared" si="16"/>
        <v>0</v>
      </c>
      <c r="AD101" s="4">
        <f t="shared" si="17"/>
        <v>0</v>
      </c>
      <c r="AE101" s="4">
        <f t="shared" si="18"/>
        <v>0</v>
      </c>
      <c r="AF101" s="4">
        <f t="shared" si="19"/>
        <v>0</v>
      </c>
    </row>
    <row r="102" spans="1:32">
      <c r="A102" s="4">
        <v>-999</v>
      </c>
      <c r="B102" s="4">
        <v>5</v>
      </c>
      <c r="C102" s="4" t="s">
        <v>328</v>
      </c>
      <c r="D102" s="18">
        <v>-999</v>
      </c>
      <c r="E102" s="18">
        <v>-999</v>
      </c>
      <c r="F102" s="18">
        <v>-999</v>
      </c>
      <c r="G102" s="18">
        <v>-999</v>
      </c>
      <c r="H102" s="4">
        <v>1</v>
      </c>
      <c r="I102" s="4">
        <v>10</v>
      </c>
      <c r="J102" s="4">
        <v>4</v>
      </c>
      <c r="K102" s="4">
        <v>14</v>
      </c>
      <c r="L102" s="4">
        <v>10</v>
      </c>
      <c r="M102" s="4">
        <v>8</v>
      </c>
      <c r="N102" s="4">
        <v>100</v>
      </c>
      <c r="O102" s="4">
        <v>100</v>
      </c>
      <c r="P102" s="4">
        <v>0</v>
      </c>
      <c r="Q102" s="4" t="s">
        <v>363</v>
      </c>
      <c r="R102" s="18">
        <v>0</v>
      </c>
      <c r="S102" s="18">
        <v>0</v>
      </c>
      <c r="T102" s="18">
        <v>0</v>
      </c>
      <c r="U102" s="18">
        <f t="shared" si="15"/>
        <v>1</v>
      </c>
      <c r="V102" s="4">
        <f>(I102-readme!$B$17)/readme!$C$17</f>
        <v>-0.29365127005753888</v>
      </c>
      <c r="W102" s="4">
        <f>(J102-readme!$B$18)/readme!$C$18</f>
        <v>-0.16657696791979618</v>
      </c>
      <c r="X102" s="4">
        <f>(K102-readme!$B$19)/readme!$C$19</f>
        <v>-0.73029674334022143</v>
      </c>
      <c r="Y102" s="4">
        <f>(L102-readme!$B$20)/readme!$C$20</f>
        <v>-1</v>
      </c>
      <c r="Z102" s="4">
        <f>(M102-readme!$B$21)/readme!$C$21</f>
        <v>0.63245553203367588</v>
      </c>
      <c r="AA102" s="4">
        <f>(N102-readme!$B$22)/readme!$C$22</f>
        <v>1.2649110640673515</v>
      </c>
      <c r="AB102" s="4">
        <f>(O102-readme!$B$23)/readme!$C$23</f>
        <v>1.2649110640673515</v>
      </c>
      <c r="AC102" s="4">
        <f t="shared" si="16"/>
        <v>0</v>
      </c>
      <c r="AD102" s="4">
        <f t="shared" si="17"/>
        <v>0</v>
      </c>
      <c r="AE102" s="4">
        <f t="shared" si="18"/>
        <v>0</v>
      </c>
      <c r="AF102" s="4">
        <f t="shared" si="19"/>
        <v>0</v>
      </c>
    </row>
    <row r="103" spans="1:32">
      <c r="A103" s="4">
        <v>-999</v>
      </c>
      <c r="B103" s="4">
        <v>5</v>
      </c>
      <c r="C103" s="4" t="s">
        <v>328</v>
      </c>
      <c r="D103" s="18">
        <v>-999</v>
      </c>
      <c r="E103" s="18">
        <v>-999</v>
      </c>
      <c r="F103" s="18">
        <v>-999</v>
      </c>
      <c r="G103" s="18">
        <v>-999</v>
      </c>
      <c r="H103" s="4">
        <v>1</v>
      </c>
      <c r="I103" s="4">
        <v>10</v>
      </c>
      <c r="J103" s="4">
        <v>4</v>
      </c>
      <c r="K103" s="4">
        <v>14</v>
      </c>
      <c r="L103" s="4">
        <v>10</v>
      </c>
      <c r="M103" s="4">
        <v>10</v>
      </c>
      <c r="N103" s="4">
        <v>100</v>
      </c>
      <c r="O103" s="4">
        <v>100</v>
      </c>
      <c r="P103" s="4">
        <v>0</v>
      </c>
      <c r="Q103" s="4" t="s">
        <v>363</v>
      </c>
      <c r="R103" s="18">
        <v>0</v>
      </c>
      <c r="S103" s="18">
        <v>0</v>
      </c>
      <c r="T103" s="18">
        <v>0</v>
      </c>
      <c r="U103" s="18">
        <f t="shared" si="15"/>
        <v>1</v>
      </c>
      <c r="V103" s="4">
        <f>(I103-readme!$B$17)/readme!$C$17</f>
        <v>-0.29365127005753888</v>
      </c>
      <c r="W103" s="4">
        <f>(J103-readme!$B$18)/readme!$C$18</f>
        <v>-0.16657696791979618</v>
      </c>
      <c r="X103" s="4">
        <f>(K103-readme!$B$19)/readme!$C$19</f>
        <v>-0.73029674334022143</v>
      </c>
      <c r="Y103" s="4">
        <f>(L103-readme!$B$20)/readme!$C$20</f>
        <v>-1</v>
      </c>
      <c r="Z103" s="4">
        <f>(M103-readme!$B$21)/readme!$C$21</f>
        <v>1.2649110640673518</v>
      </c>
      <c r="AA103" s="4">
        <f>(N103-readme!$B$22)/readme!$C$22</f>
        <v>1.2649110640673515</v>
      </c>
      <c r="AB103" s="4">
        <f>(O103-readme!$B$23)/readme!$C$23</f>
        <v>1.2649110640673515</v>
      </c>
      <c r="AC103" s="4">
        <f t="shared" si="16"/>
        <v>0</v>
      </c>
      <c r="AD103" s="4">
        <f t="shared" si="17"/>
        <v>0</v>
      </c>
      <c r="AE103" s="4">
        <f t="shared" si="18"/>
        <v>0</v>
      </c>
      <c r="AF103" s="4">
        <f t="shared" si="19"/>
        <v>0</v>
      </c>
    </row>
    <row r="104" spans="1:32">
      <c r="A104" s="4">
        <v>-999</v>
      </c>
      <c r="B104" s="4">
        <v>5</v>
      </c>
      <c r="C104" s="4" t="s">
        <v>328</v>
      </c>
      <c r="D104" s="18">
        <v>-999</v>
      </c>
      <c r="E104" s="18">
        <v>-999</v>
      </c>
      <c r="F104" s="18">
        <v>-999</v>
      </c>
      <c r="G104" s="18">
        <v>-999</v>
      </c>
      <c r="H104" s="4">
        <v>1</v>
      </c>
      <c r="I104" s="4">
        <v>10</v>
      </c>
      <c r="J104" s="4">
        <v>4</v>
      </c>
      <c r="K104" s="4">
        <v>14</v>
      </c>
      <c r="L104" s="4">
        <v>190</v>
      </c>
      <c r="M104" s="4">
        <v>0</v>
      </c>
      <c r="N104" s="4">
        <v>100</v>
      </c>
      <c r="O104" s="4">
        <v>100</v>
      </c>
      <c r="P104" s="4">
        <v>0</v>
      </c>
      <c r="Q104" s="4" t="s">
        <v>363</v>
      </c>
      <c r="R104" s="18">
        <v>0</v>
      </c>
      <c r="S104" s="18">
        <v>0</v>
      </c>
      <c r="T104" s="18">
        <v>0</v>
      </c>
      <c r="U104" s="18">
        <f t="shared" ref="U104" si="45">H104</f>
        <v>1</v>
      </c>
      <c r="V104" s="4">
        <f>(I104-readme!$B$17)/readme!$C$17</f>
        <v>-0.29365127005753888</v>
      </c>
      <c r="W104" s="4">
        <f>(J104-readme!$B$18)/readme!$C$18</f>
        <v>-0.16657696791979618</v>
      </c>
      <c r="X104" s="4">
        <f>(K104-readme!$B$19)/readme!$C$19</f>
        <v>-0.73029674334022143</v>
      </c>
      <c r="Y104" s="4">
        <f>(L104-readme!$B$20)/readme!$C$20</f>
        <v>1</v>
      </c>
      <c r="Z104" s="4">
        <f>(M104-readme!$B$21)/readme!$C$21</f>
        <v>-1.8973665961010275</v>
      </c>
      <c r="AA104" s="4">
        <f>(N104-readme!$B$22)/readme!$C$22</f>
        <v>1.2649110640673515</v>
      </c>
      <c r="AB104" s="4">
        <f>(O104-readme!$B$23)/readme!$C$23</f>
        <v>1.2649110640673515</v>
      </c>
      <c r="AC104" s="4">
        <f t="shared" ref="AC104" si="46">P104</f>
        <v>0</v>
      </c>
      <c r="AD104" s="4">
        <f t="shared" ref="AD104" si="47">R104</f>
        <v>0</v>
      </c>
      <c r="AE104" s="4">
        <f t="shared" ref="AE104" si="48">S104</f>
        <v>0</v>
      </c>
      <c r="AF104" s="4">
        <f t="shared" ref="AF104" si="49">T104</f>
        <v>0</v>
      </c>
    </row>
    <row r="105" spans="1:32">
      <c r="A105" s="4">
        <v>-999</v>
      </c>
      <c r="B105" s="4">
        <v>5</v>
      </c>
      <c r="C105" s="4" t="s">
        <v>328</v>
      </c>
      <c r="D105" s="18">
        <v>-999</v>
      </c>
      <c r="E105" s="18">
        <v>-999</v>
      </c>
      <c r="F105" s="18">
        <v>-999</v>
      </c>
      <c r="G105" s="18">
        <v>-999</v>
      </c>
      <c r="H105" s="4">
        <v>1</v>
      </c>
      <c r="I105" s="4">
        <v>10</v>
      </c>
      <c r="J105" s="4">
        <v>4</v>
      </c>
      <c r="K105" s="4">
        <v>14</v>
      </c>
      <c r="L105" s="4">
        <v>190</v>
      </c>
      <c r="M105" s="4">
        <v>2</v>
      </c>
      <c r="N105" s="4">
        <v>100</v>
      </c>
      <c r="O105" s="4">
        <v>100</v>
      </c>
      <c r="P105" s="4">
        <v>0</v>
      </c>
      <c r="Q105" s="4" t="s">
        <v>363</v>
      </c>
      <c r="R105" s="18">
        <v>0</v>
      </c>
      <c r="S105" s="18">
        <v>0</v>
      </c>
      <c r="T105" s="18">
        <v>0</v>
      </c>
      <c r="U105" s="18">
        <f t="shared" si="15"/>
        <v>1</v>
      </c>
      <c r="V105" s="4">
        <f>(I105-readme!$B$17)/readme!$C$17</f>
        <v>-0.29365127005753888</v>
      </c>
      <c r="W105" s="4">
        <f>(J105-readme!$B$18)/readme!$C$18</f>
        <v>-0.16657696791979618</v>
      </c>
      <c r="X105" s="4">
        <f>(K105-readme!$B$19)/readme!$C$19</f>
        <v>-0.73029674334022143</v>
      </c>
      <c r="Y105" s="4">
        <f>(L105-readme!$B$20)/readme!$C$20</f>
        <v>1</v>
      </c>
      <c r="Z105" s="4">
        <f>(M105-readme!$B$21)/readme!$C$21</f>
        <v>-1.2649110640673518</v>
      </c>
      <c r="AA105" s="4">
        <f>(N105-readme!$B$22)/readme!$C$22</f>
        <v>1.2649110640673515</v>
      </c>
      <c r="AB105" s="4">
        <f>(O105-readme!$B$23)/readme!$C$23</f>
        <v>1.2649110640673515</v>
      </c>
      <c r="AC105" s="4">
        <f t="shared" si="16"/>
        <v>0</v>
      </c>
      <c r="AD105" s="4">
        <f t="shared" si="17"/>
        <v>0</v>
      </c>
      <c r="AE105" s="4">
        <f t="shared" si="18"/>
        <v>0</v>
      </c>
      <c r="AF105" s="4">
        <f t="shared" si="19"/>
        <v>0</v>
      </c>
    </row>
    <row r="106" spans="1:32">
      <c r="A106" s="4">
        <v>-999</v>
      </c>
      <c r="B106" s="4">
        <v>5</v>
      </c>
      <c r="C106" s="4" t="s">
        <v>328</v>
      </c>
      <c r="D106" s="18">
        <v>-999</v>
      </c>
      <c r="E106" s="18">
        <v>-999</v>
      </c>
      <c r="F106" s="18">
        <v>-999</v>
      </c>
      <c r="G106" s="18">
        <v>-999</v>
      </c>
      <c r="H106" s="4">
        <v>1</v>
      </c>
      <c r="I106" s="4">
        <v>10</v>
      </c>
      <c r="J106" s="4">
        <v>4</v>
      </c>
      <c r="K106" s="4">
        <v>14</v>
      </c>
      <c r="L106" s="4">
        <v>190</v>
      </c>
      <c r="M106" s="4">
        <v>4</v>
      </c>
      <c r="N106" s="4">
        <v>100</v>
      </c>
      <c r="O106" s="4">
        <v>100</v>
      </c>
      <c r="P106" s="4">
        <v>0</v>
      </c>
      <c r="Q106" s="4" t="s">
        <v>363</v>
      </c>
      <c r="R106" s="18">
        <v>0</v>
      </c>
      <c r="S106" s="18">
        <v>0</v>
      </c>
      <c r="T106" s="18">
        <v>0</v>
      </c>
      <c r="U106" s="18">
        <f t="shared" si="15"/>
        <v>1</v>
      </c>
      <c r="V106" s="4">
        <f>(I106-readme!$B$17)/readme!$C$17</f>
        <v>-0.29365127005753888</v>
      </c>
      <c r="W106" s="4">
        <f>(J106-readme!$B$18)/readme!$C$18</f>
        <v>-0.16657696791979618</v>
      </c>
      <c r="X106" s="4">
        <f>(K106-readme!$B$19)/readme!$C$19</f>
        <v>-0.73029674334022143</v>
      </c>
      <c r="Y106" s="4">
        <f>(L106-readme!$B$20)/readme!$C$20</f>
        <v>1</v>
      </c>
      <c r="Z106" s="4">
        <f>(M106-readme!$B$21)/readme!$C$21</f>
        <v>-0.63245553203367588</v>
      </c>
      <c r="AA106" s="4">
        <f>(N106-readme!$B$22)/readme!$C$22</f>
        <v>1.2649110640673515</v>
      </c>
      <c r="AB106" s="4">
        <f>(O106-readme!$B$23)/readme!$C$23</f>
        <v>1.2649110640673515</v>
      </c>
      <c r="AC106" s="4">
        <f t="shared" si="16"/>
        <v>0</v>
      </c>
      <c r="AD106" s="4">
        <f t="shared" si="17"/>
        <v>0</v>
      </c>
      <c r="AE106" s="4">
        <f t="shared" si="18"/>
        <v>0</v>
      </c>
      <c r="AF106" s="4">
        <f t="shared" si="19"/>
        <v>0</v>
      </c>
    </row>
    <row r="107" spans="1:32">
      <c r="A107" s="4">
        <v>-999</v>
      </c>
      <c r="B107" s="4">
        <v>5</v>
      </c>
      <c r="C107" s="4" t="s">
        <v>328</v>
      </c>
      <c r="D107" s="18">
        <v>-999</v>
      </c>
      <c r="E107" s="18">
        <v>-999</v>
      </c>
      <c r="F107" s="18">
        <v>-999</v>
      </c>
      <c r="G107" s="18">
        <v>-999</v>
      </c>
      <c r="H107" s="4">
        <v>1</v>
      </c>
      <c r="I107" s="4">
        <v>10</v>
      </c>
      <c r="J107" s="4">
        <v>4</v>
      </c>
      <c r="K107" s="4">
        <v>14</v>
      </c>
      <c r="L107" s="4">
        <v>190</v>
      </c>
      <c r="M107" s="4">
        <v>6</v>
      </c>
      <c r="N107" s="4">
        <v>100</v>
      </c>
      <c r="O107" s="4">
        <v>100</v>
      </c>
      <c r="P107" s="4">
        <v>0</v>
      </c>
      <c r="Q107" s="4" t="s">
        <v>363</v>
      </c>
      <c r="R107" s="18">
        <v>0</v>
      </c>
      <c r="S107" s="18">
        <v>0</v>
      </c>
      <c r="T107" s="18">
        <v>0</v>
      </c>
      <c r="U107" s="18">
        <f t="shared" si="15"/>
        <v>1</v>
      </c>
      <c r="V107" s="4">
        <f>(I107-readme!$B$17)/readme!$C$17</f>
        <v>-0.29365127005753888</v>
      </c>
      <c r="W107" s="4">
        <f>(J107-readme!$B$18)/readme!$C$18</f>
        <v>-0.16657696791979618</v>
      </c>
      <c r="X107" s="4">
        <f>(K107-readme!$B$19)/readme!$C$19</f>
        <v>-0.73029674334022143</v>
      </c>
      <c r="Y107" s="4">
        <f>(L107-readme!$B$20)/readme!$C$20</f>
        <v>1</v>
      </c>
      <c r="Z107" s="4">
        <f>(M107-readme!$B$21)/readme!$C$21</f>
        <v>0</v>
      </c>
      <c r="AA107" s="4">
        <f>(N107-readme!$B$22)/readme!$C$22</f>
        <v>1.2649110640673515</v>
      </c>
      <c r="AB107" s="4">
        <f>(O107-readme!$B$23)/readme!$C$23</f>
        <v>1.2649110640673515</v>
      </c>
      <c r="AC107" s="4">
        <f t="shared" si="16"/>
        <v>0</v>
      </c>
      <c r="AD107" s="4">
        <f t="shared" si="17"/>
        <v>0</v>
      </c>
      <c r="AE107" s="4">
        <f t="shared" si="18"/>
        <v>0</v>
      </c>
      <c r="AF107" s="4">
        <f t="shared" si="19"/>
        <v>0</v>
      </c>
    </row>
    <row r="108" spans="1:32">
      <c r="A108" s="4">
        <v>-999</v>
      </c>
      <c r="B108" s="4">
        <v>5</v>
      </c>
      <c r="C108" s="4" t="s">
        <v>328</v>
      </c>
      <c r="D108" s="18">
        <v>-999</v>
      </c>
      <c r="E108" s="18">
        <v>-999</v>
      </c>
      <c r="F108" s="18">
        <v>-999</v>
      </c>
      <c r="G108" s="18">
        <v>-999</v>
      </c>
      <c r="H108" s="4">
        <v>1</v>
      </c>
      <c r="I108" s="4">
        <v>10</v>
      </c>
      <c r="J108" s="4">
        <v>4</v>
      </c>
      <c r="K108" s="4">
        <v>14</v>
      </c>
      <c r="L108" s="4">
        <v>190</v>
      </c>
      <c r="M108" s="4">
        <v>8</v>
      </c>
      <c r="N108" s="4">
        <v>100</v>
      </c>
      <c r="O108" s="4">
        <v>100</v>
      </c>
      <c r="P108" s="4">
        <v>0</v>
      </c>
      <c r="Q108" s="4" t="s">
        <v>363</v>
      </c>
      <c r="R108" s="18">
        <v>0</v>
      </c>
      <c r="S108" s="18">
        <v>0</v>
      </c>
      <c r="T108" s="18">
        <v>0</v>
      </c>
      <c r="U108" s="18">
        <f t="shared" si="15"/>
        <v>1</v>
      </c>
      <c r="V108" s="4">
        <f>(I108-readme!$B$17)/readme!$C$17</f>
        <v>-0.29365127005753888</v>
      </c>
      <c r="W108" s="4">
        <f>(J108-readme!$B$18)/readme!$C$18</f>
        <v>-0.16657696791979618</v>
      </c>
      <c r="X108" s="4">
        <f>(K108-readme!$B$19)/readme!$C$19</f>
        <v>-0.73029674334022143</v>
      </c>
      <c r="Y108" s="4">
        <f>(L108-readme!$B$20)/readme!$C$20</f>
        <v>1</v>
      </c>
      <c r="Z108" s="4">
        <f>(M108-readme!$B$21)/readme!$C$21</f>
        <v>0.63245553203367588</v>
      </c>
      <c r="AA108" s="4">
        <f>(N108-readme!$B$22)/readme!$C$22</f>
        <v>1.2649110640673515</v>
      </c>
      <c r="AB108" s="4">
        <f>(O108-readme!$B$23)/readme!$C$23</f>
        <v>1.2649110640673515</v>
      </c>
      <c r="AC108" s="4">
        <f t="shared" si="16"/>
        <v>0</v>
      </c>
      <c r="AD108" s="4">
        <f t="shared" si="17"/>
        <v>0</v>
      </c>
      <c r="AE108" s="4">
        <f t="shared" si="18"/>
        <v>0</v>
      </c>
      <c r="AF108" s="4">
        <f t="shared" si="19"/>
        <v>0</v>
      </c>
    </row>
    <row r="109" spans="1:32">
      <c r="A109" s="4">
        <v>-999</v>
      </c>
      <c r="B109" s="4">
        <v>5</v>
      </c>
      <c r="C109" s="4" t="s">
        <v>328</v>
      </c>
      <c r="D109" s="18">
        <v>-999</v>
      </c>
      <c r="E109" s="18">
        <v>-999</v>
      </c>
      <c r="F109" s="18">
        <v>-999</v>
      </c>
      <c r="G109" s="18">
        <v>-999</v>
      </c>
      <c r="H109" s="4">
        <v>1</v>
      </c>
      <c r="I109" s="4">
        <v>10</v>
      </c>
      <c r="J109" s="4">
        <v>4</v>
      </c>
      <c r="K109" s="4">
        <v>14</v>
      </c>
      <c r="L109" s="4">
        <v>190</v>
      </c>
      <c r="M109" s="4">
        <v>10</v>
      </c>
      <c r="N109" s="4">
        <v>100</v>
      </c>
      <c r="O109" s="4">
        <v>100</v>
      </c>
      <c r="P109" s="4">
        <v>0</v>
      </c>
      <c r="Q109" s="4" t="s">
        <v>363</v>
      </c>
      <c r="R109" s="18">
        <v>0</v>
      </c>
      <c r="S109" s="18">
        <v>0</v>
      </c>
      <c r="T109" s="18">
        <v>0</v>
      </c>
      <c r="U109" s="18">
        <f t="shared" si="15"/>
        <v>1</v>
      </c>
      <c r="V109" s="4">
        <f>(I109-readme!$B$17)/readme!$C$17</f>
        <v>-0.29365127005753888</v>
      </c>
      <c r="W109" s="4">
        <f>(J109-readme!$B$18)/readme!$C$18</f>
        <v>-0.16657696791979618</v>
      </c>
      <c r="X109" s="4">
        <f>(K109-readme!$B$19)/readme!$C$19</f>
        <v>-0.73029674334022143</v>
      </c>
      <c r="Y109" s="4">
        <f>(L109-readme!$B$20)/readme!$C$20</f>
        <v>1</v>
      </c>
      <c r="Z109" s="4">
        <f>(M109-readme!$B$21)/readme!$C$21</f>
        <v>1.2649110640673518</v>
      </c>
      <c r="AA109" s="4">
        <f>(N109-readme!$B$22)/readme!$C$22</f>
        <v>1.2649110640673515</v>
      </c>
      <c r="AB109" s="4">
        <f>(O109-readme!$B$23)/readme!$C$23</f>
        <v>1.2649110640673515</v>
      </c>
      <c r="AC109" s="4">
        <f t="shared" si="16"/>
        <v>0</v>
      </c>
      <c r="AD109" s="4">
        <f t="shared" si="17"/>
        <v>0</v>
      </c>
      <c r="AE109" s="4">
        <f t="shared" si="18"/>
        <v>0</v>
      </c>
      <c r="AF109" s="4">
        <f t="shared" si="19"/>
        <v>0</v>
      </c>
    </row>
    <row r="110" spans="1:32">
      <c r="A110" s="4">
        <v>-999</v>
      </c>
      <c r="B110" s="4">
        <v>5</v>
      </c>
      <c r="C110" s="4" t="s">
        <v>330</v>
      </c>
      <c r="D110" s="18">
        <v>-999</v>
      </c>
      <c r="E110" s="18">
        <v>-999</v>
      </c>
      <c r="F110" s="18">
        <v>-999</v>
      </c>
      <c r="G110" s="18">
        <v>-999</v>
      </c>
      <c r="H110" s="4">
        <v>1</v>
      </c>
      <c r="I110" s="4">
        <v>10</v>
      </c>
      <c r="J110" s="4">
        <v>4</v>
      </c>
      <c r="K110" s="4">
        <v>14</v>
      </c>
      <c r="L110" s="4">
        <v>10</v>
      </c>
      <c r="M110" s="4">
        <v>0</v>
      </c>
      <c r="N110" s="4">
        <v>100</v>
      </c>
      <c r="O110" s="4">
        <v>100</v>
      </c>
      <c r="P110" s="4">
        <v>0</v>
      </c>
      <c r="Q110" s="4" t="s">
        <v>363</v>
      </c>
      <c r="R110" s="18">
        <v>0</v>
      </c>
      <c r="S110" s="18">
        <v>0</v>
      </c>
      <c r="T110" s="18">
        <v>0</v>
      </c>
      <c r="U110" s="18">
        <f t="shared" ref="U110" si="50">H110</f>
        <v>1</v>
      </c>
      <c r="V110" s="4">
        <f>(I110-readme!$B$17)/readme!$C$17</f>
        <v>-0.29365127005753888</v>
      </c>
      <c r="W110" s="4">
        <f>(J110-readme!$B$18)/readme!$C$18</f>
        <v>-0.16657696791979618</v>
      </c>
      <c r="X110" s="4">
        <f>(K110-readme!$B$19)/readme!$C$19</f>
        <v>-0.73029674334022143</v>
      </c>
      <c r="Y110" s="4">
        <f>(L110-readme!$B$20)/readme!$C$20</f>
        <v>-1</v>
      </c>
      <c r="Z110" s="4">
        <f>(M110-readme!$B$21)/readme!$C$21</f>
        <v>-1.8973665961010275</v>
      </c>
      <c r="AA110" s="4">
        <f>(N110-readme!$B$22)/readme!$C$22</f>
        <v>1.2649110640673515</v>
      </c>
      <c r="AB110" s="4">
        <f>(O110-readme!$B$23)/readme!$C$23</f>
        <v>1.2649110640673515</v>
      </c>
      <c r="AC110" s="4">
        <f t="shared" ref="AC110" si="51">P110</f>
        <v>0</v>
      </c>
      <c r="AD110" s="4">
        <f t="shared" ref="AD110" si="52">R110</f>
        <v>0</v>
      </c>
      <c r="AE110" s="4">
        <f t="shared" ref="AE110" si="53">S110</f>
        <v>0</v>
      </c>
      <c r="AF110" s="4">
        <f t="shared" ref="AF110" si="54">T110</f>
        <v>0</v>
      </c>
    </row>
    <row r="111" spans="1:32">
      <c r="A111" s="4">
        <v>-999</v>
      </c>
      <c r="B111" s="4">
        <v>5</v>
      </c>
      <c r="C111" s="4" t="s">
        <v>330</v>
      </c>
      <c r="D111" s="18">
        <v>-999</v>
      </c>
      <c r="E111" s="18">
        <v>-999</v>
      </c>
      <c r="F111" s="18">
        <v>-999</v>
      </c>
      <c r="G111" s="18">
        <v>-999</v>
      </c>
      <c r="H111" s="4">
        <v>1</v>
      </c>
      <c r="I111" s="4">
        <v>10</v>
      </c>
      <c r="J111" s="4">
        <v>4</v>
      </c>
      <c r="K111" s="4">
        <v>14</v>
      </c>
      <c r="L111" s="4">
        <v>10</v>
      </c>
      <c r="M111" s="4">
        <v>2</v>
      </c>
      <c r="N111" s="4">
        <v>100</v>
      </c>
      <c r="O111" s="4">
        <v>100</v>
      </c>
      <c r="P111" s="4">
        <v>0</v>
      </c>
      <c r="Q111" s="4" t="s">
        <v>363</v>
      </c>
      <c r="R111" s="18">
        <v>0</v>
      </c>
      <c r="S111" s="18">
        <v>0</v>
      </c>
      <c r="T111" s="18">
        <v>0</v>
      </c>
      <c r="U111" s="18">
        <f t="shared" si="15"/>
        <v>1</v>
      </c>
      <c r="V111" s="4">
        <f>(I111-readme!$B$17)/readme!$C$17</f>
        <v>-0.29365127005753888</v>
      </c>
      <c r="W111" s="4">
        <f>(J111-readme!$B$18)/readme!$C$18</f>
        <v>-0.16657696791979618</v>
      </c>
      <c r="X111" s="4">
        <f>(K111-readme!$B$19)/readme!$C$19</f>
        <v>-0.73029674334022143</v>
      </c>
      <c r="Y111" s="4">
        <f>(L111-readme!$B$20)/readme!$C$20</f>
        <v>-1</v>
      </c>
      <c r="Z111" s="4">
        <f>(M111-readme!$B$21)/readme!$C$21</f>
        <v>-1.2649110640673518</v>
      </c>
      <c r="AA111" s="4">
        <f>(N111-readme!$B$22)/readme!$C$22</f>
        <v>1.2649110640673515</v>
      </c>
      <c r="AB111" s="4">
        <f>(O111-readme!$B$23)/readme!$C$23</f>
        <v>1.2649110640673515</v>
      </c>
      <c r="AC111" s="4">
        <f t="shared" si="16"/>
        <v>0</v>
      </c>
      <c r="AD111" s="4">
        <f t="shared" si="17"/>
        <v>0</v>
      </c>
      <c r="AE111" s="4">
        <f t="shared" si="18"/>
        <v>0</v>
      </c>
      <c r="AF111" s="4">
        <f t="shared" si="19"/>
        <v>0</v>
      </c>
    </row>
    <row r="112" spans="1:32">
      <c r="A112" s="4">
        <v>-999</v>
      </c>
      <c r="B112" s="4">
        <v>5</v>
      </c>
      <c r="C112" s="4" t="s">
        <v>330</v>
      </c>
      <c r="D112" s="18">
        <v>-999</v>
      </c>
      <c r="E112" s="18">
        <v>-999</v>
      </c>
      <c r="F112" s="18">
        <v>-999</v>
      </c>
      <c r="G112" s="18">
        <v>-999</v>
      </c>
      <c r="H112" s="4">
        <v>1</v>
      </c>
      <c r="I112" s="4">
        <v>10</v>
      </c>
      <c r="J112" s="4">
        <v>4</v>
      </c>
      <c r="K112" s="4">
        <v>14</v>
      </c>
      <c r="L112" s="4">
        <v>10</v>
      </c>
      <c r="M112" s="4">
        <v>4</v>
      </c>
      <c r="N112" s="4">
        <v>100</v>
      </c>
      <c r="O112" s="4">
        <v>100</v>
      </c>
      <c r="P112" s="4">
        <v>0</v>
      </c>
      <c r="Q112" s="4" t="s">
        <v>363</v>
      </c>
      <c r="R112" s="18">
        <v>0</v>
      </c>
      <c r="S112" s="18">
        <v>0</v>
      </c>
      <c r="T112" s="18">
        <v>0</v>
      </c>
      <c r="U112" s="18">
        <f t="shared" si="15"/>
        <v>1</v>
      </c>
      <c r="V112" s="4">
        <f>(I112-readme!$B$17)/readme!$C$17</f>
        <v>-0.29365127005753888</v>
      </c>
      <c r="W112" s="4">
        <f>(J112-readme!$B$18)/readme!$C$18</f>
        <v>-0.16657696791979618</v>
      </c>
      <c r="X112" s="4">
        <f>(K112-readme!$B$19)/readme!$C$19</f>
        <v>-0.73029674334022143</v>
      </c>
      <c r="Y112" s="4">
        <f>(L112-readme!$B$20)/readme!$C$20</f>
        <v>-1</v>
      </c>
      <c r="Z112" s="4">
        <f>(M112-readme!$B$21)/readme!$C$21</f>
        <v>-0.63245553203367588</v>
      </c>
      <c r="AA112" s="4">
        <f>(N112-readme!$B$22)/readme!$C$22</f>
        <v>1.2649110640673515</v>
      </c>
      <c r="AB112" s="4">
        <f>(O112-readme!$B$23)/readme!$C$23</f>
        <v>1.2649110640673515</v>
      </c>
      <c r="AC112" s="4">
        <f t="shared" si="16"/>
        <v>0</v>
      </c>
      <c r="AD112" s="4">
        <f t="shared" si="17"/>
        <v>0</v>
      </c>
      <c r="AE112" s="4">
        <f t="shared" si="18"/>
        <v>0</v>
      </c>
      <c r="AF112" s="4">
        <f t="shared" si="19"/>
        <v>0</v>
      </c>
    </row>
    <row r="113" spans="1:32">
      <c r="A113" s="4">
        <v>-999</v>
      </c>
      <c r="B113" s="4">
        <v>5</v>
      </c>
      <c r="C113" s="4" t="s">
        <v>330</v>
      </c>
      <c r="D113" s="18">
        <v>-999</v>
      </c>
      <c r="E113" s="18">
        <v>-999</v>
      </c>
      <c r="F113" s="18">
        <v>-999</v>
      </c>
      <c r="G113" s="18">
        <v>-999</v>
      </c>
      <c r="H113" s="4">
        <v>1</v>
      </c>
      <c r="I113" s="4">
        <v>10</v>
      </c>
      <c r="J113" s="4">
        <v>4</v>
      </c>
      <c r="K113" s="4">
        <v>14</v>
      </c>
      <c r="L113" s="4">
        <v>10</v>
      </c>
      <c r="M113" s="4">
        <v>6</v>
      </c>
      <c r="N113" s="4">
        <v>100</v>
      </c>
      <c r="O113" s="4">
        <v>100</v>
      </c>
      <c r="P113" s="4">
        <v>0</v>
      </c>
      <c r="Q113" s="4" t="s">
        <v>363</v>
      </c>
      <c r="R113" s="18">
        <v>0</v>
      </c>
      <c r="S113" s="18">
        <v>0</v>
      </c>
      <c r="T113" s="18">
        <v>0</v>
      </c>
      <c r="U113" s="18">
        <f t="shared" si="15"/>
        <v>1</v>
      </c>
      <c r="V113" s="4">
        <f>(I113-readme!$B$17)/readme!$C$17</f>
        <v>-0.29365127005753888</v>
      </c>
      <c r="W113" s="4">
        <f>(J113-readme!$B$18)/readme!$C$18</f>
        <v>-0.16657696791979618</v>
      </c>
      <c r="X113" s="4">
        <f>(K113-readme!$B$19)/readme!$C$19</f>
        <v>-0.73029674334022143</v>
      </c>
      <c r="Y113" s="4">
        <f>(L113-readme!$B$20)/readme!$C$20</f>
        <v>-1</v>
      </c>
      <c r="Z113" s="4">
        <f>(M113-readme!$B$21)/readme!$C$21</f>
        <v>0</v>
      </c>
      <c r="AA113" s="4">
        <f>(N113-readme!$B$22)/readme!$C$22</f>
        <v>1.2649110640673515</v>
      </c>
      <c r="AB113" s="4">
        <f>(O113-readme!$B$23)/readme!$C$23</f>
        <v>1.2649110640673515</v>
      </c>
      <c r="AC113" s="4">
        <f t="shared" si="16"/>
        <v>0</v>
      </c>
      <c r="AD113" s="4">
        <f t="shared" si="17"/>
        <v>0</v>
      </c>
      <c r="AE113" s="4">
        <f t="shared" si="18"/>
        <v>0</v>
      </c>
      <c r="AF113" s="4">
        <f t="shared" si="19"/>
        <v>0</v>
      </c>
    </row>
    <row r="114" spans="1:32">
      <c r="A114" s="4">
        <v>-999</v>
      </c>
      <c r="B114" s="4">
        <v>5</v>
      </c>
      <c r="C114" s="4" t="s">
        <v>330</v>
      </c>
      <c r="D114" s="18">
        <v>-999</v>
      </c>
      <c r="E114" s="18">
        <v>-999</v>
      </c>
      <c r="F114" s="18">
        <v>-999</v>
      </c>
      <c r="G114" s="18">
        <v>-999</v>
      </c>
      <c r="H114" s="4">
        <v>1</v>
      </c>
      <c r="I114" s="4">
        <v>10</v>
      </c>
      <c r="J114" s="4">
        <v>4</v>
      </c>
      <c r="K114" s="4">
        <v>14</v>
      </c>
      <c r="L114" s="4">
        <v>10</v>
      </c>
      <c r="M114" s="4">
        <v>8</v>
      </c>
      <c r="N114" s="4">
        <v>100</v>
      </c>
      <c r="O114" s="4">
        <v>100</v>
      </c>
      <c r="P114" s="4">
        <v>0</v>
      </c>
      <c r="Q114" s="4" t="s">
        <v>363</v>
      </c>
      <c r="R114" s="18">
        <v>0</v>
      </c>
      <c r="S114" s="18">
        <v>0</v>
      </c>
      <c r="T114" s="18">
        <v>0</v>
      </c>
      <c r="U114" s="18">
        <f t="shared" si="15"/>
        <v>1</v>
      </c>
      <c r="V114" s="4">
        <f>(I114-readme!$B$17)/readme!$C$17</f>
        <v>-0.29365127005753888</v>
      </c>
      <c r="W114" s="4">
        <f>(J114-readme!$B$18)/readme!$C$18</f>
        <v>-0.16657696791979618</v>
      </c>
      <c r="X114" s="4">
        <f>(K114-readme!$B$19)/readme!$C$19</f>
        <v>-0.73029674334022143</v>
      </c>
      <c r="Y114" s="4">
        <f>(L114-readme!$B$20)/readme!$C$20</f>
        <v>-1</v>
      </c>
      <c r="Z114" s="4">
        <f>(M114-readme!$B$21)/readme!$C$21</f>
        <v>0.63245553203367588</v>
      </c>
      <c r="AA114" s="4">
        <f>(N114-readme!$B$22)/readme!$C$22</f>
        <v>1.2649110640673515</v>
      </c>
      <c r="AB114" s="4">
        <f>(O114-readme!$B$23)/readme!$C$23</f>
        <v>1.2649110640673515</v>
      </c>
      <c r="AC114" s="4">
        <f t="shared" si="16"/>
        <v>0</v>
      </c>
      <c r="AD114" s="4">
        <f t="shared" si="17"/>
        <v>0</v>
      </c>
      <c r="AE114" s="4">
        <f t="shared" si="18"/>
        <v>0</v>
      </c>
      <c r="AF114" s="4">
        <f t="shared" si="19"/>
        <v>0</v>
      </c>
    </row>
    <row r="115" spans="1:32">
      <c r="A115" s="4">
        <v>-999</v>
      </c>
      <c r="B115" s="4">
        <v>5</v>
      </c>
      <c r="C115" s="4" t="s">
        <v>330</v>
      </c>
      <c r="D115" s="18">
        <v>-999</v>
      </c>
      <c r="E115" s="18">
        <v>-999</v>
      </c>
      <c r="F115" s="18">
        <v>-999</v>
      </c>
      <c r="G115" s="18">
        <v>-999</v>
      </c>
      <c r="H115" s="4">
        <v>1</v>
      </c>
      <c r="I115" s="4">
        <v>10</v>
      </c>
      <c r="J115" s="4">
        <v>4</v>
      </c>
      <c r="K115" s="4">
        <v>14</v>
      </c>
      <c r="L115" s="4">
        <v>10</v>
      </c>
      <c r="M115" s="4">
        <v>10</v>
      </c>
      <c r="N115" s="4">
        <v>100</v>
      </c>
      <c r="O115" s="4">
        <v>100</v>
      </c>
      <c r="P115" s="4">
        <v>0</v>
      </c>
      <c r="Q115" s="4" t="s">
        <v>363</v>
      </c>
      <c r="R115" s="18">
        <v>0</v>
      </c>
      <c r="S115" s="18">
        <v>0</v>
      </c>
      <c r="T115" s="18">
        <v>0</v>
      </c>
      <c r="U115" s="18">
        <f t="shared" si="15"/>
        <v>1</v>
      </c>
      <c r="V115" s="4">
        <f>(I115-readme!$B$17)/readme!$C$17</f>
        <v>-0.29365127005753888</v>
      </c>
      <c r="W115" s="4">
        <f>(J115-readme!$B$18)/readme!$C$18</f>
        <v>-0.16657696791979618</v>
      </c>
      <c r="X115" s="4">
        <f>(K115-readme!$B$19)/readme!$C$19</f>
        <v>-0.73029674334022143</v>
      </c>
      <c r="Y115" s="4">
        <f>(L115-readme!$B$20)/readme!$C$20</f>
        <v>-1</v>
      </c>
      <c r="Z115" s="4">
        <f>(M115-readme!$B$21)/readme!$C$21</f>
        <v>1.2649110640673518</v>
      </c>
      <c r="AA115" s="4">
        <f>(N115-readme!$B$22)/readme!$C$22</f>
        <v>1.2649110640673515</v>
      </c>
      <c r="AB115" s="4">
        <f>(O115-readme!$B$23)/readme!$C$23</f>
        <v>1.2649110640673515</v>
      </c>
      <c r="AC115" s="4">
        <f t="shared" si="16"/>
        <v>0</v>
      </c>
      <c r="AD115" s="4">
        <f t="shared" si="17"/>
        <v>0</v>
      </c>
      <c r="AE115" s="4">
        <f t="shared" si="18"/>
        <v>0</v>
      </c>
      <c r="AF115" s="4">
        <f t="shared" si="19"/>
        <v>0</v>
      </c>
    </row>
    <row r="116" spans="1:32">
      <c r="A116" s="4">
        <v>-999</v>
      </c>
      <c r="B116" s="4">
        <v>5</v>
      </c>
      <c r="C116" s="4" t="s">
        <v>330</v>
      </c>
      <c r="D116" s="18">
        <v>-999</v>
      </c>
      <c r="E116" s="18">
        <v>-999</v>
      </c>
      <c r="F116" s="18">
        <v>-999</v>
      </c>
      <c r="G116" s="18">
        <v>-999</v>
      </c>
      <c r="H116" s="4">
        <v>1</v>
      </c>
      <c r="I116" s="4">
        <v>10</v>
      </c>
      <c r="J116" s="4">
        <v>4</v>
      </c>
      <c r="K116" s="4">
        <v>14</v>
      </c>
      <c r="L116" s="4">
        <v>190</v>
      </c>
      <c r="M116" s="4">
        <v>0</v>
      </c>
      <c r="N116" s="4">
        <v>100</v>
      </c>
      <c r="O116" s="4">
        <v>100</v>
      </c>
      <c r="P116" s="4">
        <v>0</v>
      </c>
      <c r="Q116" s="4" t="s">
        <v>363</v>
      </c>
      <c r="R116" s="18">
        <v>0</v>
      </c>
      <c r="S116" s="18">
        <v>0</v>
      </c>
      <c r="T116" s="18">
        <v>0</v>
      </c>
      <c r="U116" s="18">
        <f t="shared" ref="U116" si="55">H116</f>
        <v>1</v>
      </c>
      <c r="V116" s="4">
        <f>(I116-readme!$B$17)/readme!$C$17</f>
        <v>-0.29365127005753888</v>
      </c>
      <c r="W116" s="4">
        <f>(J116-readme!$B$18)/readme!$C$18</f>
        <v>-0.16657696791979618</v>
      </c>
      <c r="X116" s="4">
        <f>(K116-readme!$B$19)/readme!$C$19</f>
        <v>-0.73029674334022143</v>
      </c>
      <c r="Y116" s="4">
        <f>(L116-readme!$B$20)/readme!$C$20</f>
        <v>1</v>
      </c>
      <c r="Z116" s="4">
        <f>(M116-readme!$B$21)/readme!$C$21</f>
        <v>-1.8973665961010275</v>
      </c>
      <c r="AA116" s="4">
        <f>(N116-readme!$B$22)/readme!$C$22</f>
        <v>1.2649110640673515</v>
      </c>
      <c r="AB116" s="4">
        <f>(O116-readme!$B$23)/readme!$C$23</f>
        <v>1.2649110640673515</v>
      </c>
      <c r="AC116" s="4">
        <f t="shared" ref="AC116" si="56">P116</f>
        <v>0</v>
      </c>
      <c r="AD116" s="4">
        <f t="shared" ref="AD116" si="57">R116</f>
        <v>0</v>
      </c>
      <c r="AE116" s="4">
        <f t="shared" ref="AE116" si="58">S116</f>
        <v>0</v>
      </c>
      <c r="AF116" s="4">
        <f t="shared" ref="AF116" si="59">T116</f>
        <v>0</v>
      </c>
    </row>
    <row r="117" spans="1:32">
      <c r="A117" s="4">
        <v>-999</v>
      </c>
      <c r="B117" s="4">
        <v>5</v>
      </c>
      <c r="C117" s="4" t="s">
        <v>330</v>
      </c>
      <c r="D117" s="18">
        <v>-999</v>
      </c>
      <c r="E117" s="18">
        <v>-999</v>
      </c>
      <c r="F117" s="18">
        <v>-999</v>
      </c>
      <c r="G117" s="18">
        <v>-999</v>
      </c>
      <c r="H117" s="4">
        <v>1</v>
      </c>
      <c r="I117" s="4">
        <v>10</v>
      </c>
      <c r="J117" s="4">
        <v>4</v>
      </c>
      <c r="K117" s="4">
        <v>14</v>
      </c>
      <c r="L117" s="4">
        <v>190</v>
      </c>
      <c r="M117" s="4">
        <v>2</v>
      </c>
      <c r="N117" s="4">
        <v>100</v>
      </c>
      <c r="O117" s="4">
        <v>100</v>
      </c>
      <c r="P117" s="4">
        <v>0</v>
      </c>
      <c r="Q117" s="4" t="s">
        <v>363</v>
      </c>
      <c r="R117" s="18">
        <v>0</v>
      </c>
      <c r="S117" s="18">
        <v>0</v>
      </c>
      <c r="T117" s="18">
        <v>0</v>
      </c>
      <c r="U117" s="18">
        <f t="shared" si="15"/>
        <v>1</v>
      </c>
      <c r="V117" s="4">
        <f>(I117-readme!$B$17)/readme!$C$17</f>
        <v>-0.29365127005753888</v>
      </c>
      <c r="W117" s="4">
        <f>(J117-readme!$B$18)/readme!$C$18</f>
        <v>-0.16657696791979618</v>
      </c>
      <c r="X117" s="4">
        <f>(K117-readme!$B$19)/readme!$C$19</f>
        <v>-0.73029674334022143</v>
      </c>
      <c r="Y117" s="4">
        <f>(L117-readme!$B$20)/readme!$C$20</f>
        <v>1</v>
      </c>
      <c r="Z117" s="4">
        <f>(M117-readme!$B$21)/readme!$C$21</f>
        <v>-1.2649110640673518</v>
      </c>
      <c r="AA117" s="4">
        <f>(N117-readme!$B$22)/readme!$C$22</f>
        <v>1.2649110640673515</v>
      </c>
      <c r="AB117" s="4">
        <f>(O117-readme!$B$23)/readme!$C$23</f>
        <v>1.2649110640673515</v>
      </c>
      <c r="AC117" s="4">
        <f t="shared" si="16"/>
        <v>0</v>
      </c>
      <c r="AD117" s="4">
        <f t="shared" si="17"/>
        <v>0</v>
      </c>
      <c r="AE117" s="4">
        <f t="shared" si="18"/>
        <v>0</v>
      </c>
      <c r="AF117" s="4">
        <f t="shared" si="19"/>
        <v>0</v>
      </c>
    </row>
    <row r="118" spans="1:32">
      <c r="A118" s="4">
        <v>-999</v>
      </c>
      <c r="B118" s="4">
        <v>5</v>
      </c>
      <c r="C118" s="4" t="s">
        <v>330</v>
      </c>
      <c r="D118" s="18">
        <v>-999</v>
      </c>
      <c r="E118" s="18">
        <v>-999</v>
      </c>
      <c r="F118" s="18">
        <v>-999</v>
      </c>
      <c r="G118" s="18">
        <v>-999</v>
      </c>
      <c r="H118" s="4">
        <v>1</v>
      </c>
      <c r="I118" s="4">
        <v>10</v>
      </c>
      <c r="J118" s="4">
        <v>4</v>
      </c>
      <c r="K118" s="4">
        <v>14</v>
      </c>
      <c r="L118" s="4">
        <v>190</v>
      </c>
      <c r="M118" s="4">
        <v>4</v>
      </c>
      <c r="N118" s="4">
        <v>100</v>
      </c>
      <c r="O118" s="4">
        <v>100</v>
      </c>
      <c r="P118" s="4">
        <v>0</v>
      </c>
      <c r="Q118" s="4" t="s">
        <v>363</v>
      </c>
      <c r="R118" s="18">
        <v>0</v>
      </c>
      <c r="S118" s="18">
        <v>0</v>
      </c>
      <c r="T118" s="18">
        <v>0</v>
      </c>
      <c r="U118" s="18">
        <f t="shared" si="15"/>
        <v>1</v>
      </c>
      <c r="V118" s="4">
        <f>(I118-readme!$B$17)/readme!$C$17</f>
        <v>-0.29365127005753888</v>
      </c>
      <c r="W118" s="4">
        <f>(J118-readme!$B$18)/readme!$C$18</f>
        <v>-0.16657696791979618</v>
      </c>
      <c r="X118" s="4">
        <f>(K118-readme!$B$19)/readme!$C$19</f>
        <v>-0.73029674334022143</v>
      </c>
      <c r="Y118" s="4">
        <f>(L118-readme!$B$20)/readme!$C$20</f>
        <v>1</v>
      </c>
      <c r="Z118" s="4">
        <f>(M118-readme!$B$21)/readme!$C$21</f>
        <v>-0.63245553203367588</v>
      </c>
      <c r="AA118" s="4">
        <f>(N118-readme!$B$22)/readme!$C$22</f>
        <v>1.2649110640673515</v>
      </c>
      <c r="AB118" s="4">
        <f>(O118-readme!$B$23)/readme!$C$23</f>
        <v>1.2649110640673515</v>
      </c>
      <c r="AC118" s="4">
        <f t="shared" si="16"/>
        <v>0</v>
      </c>
      <c r="AD118" s="4">
        <f t="shared" si="17"/>
        <v>0</v>
      </c>
      <c r="AE118" s="4">
        <f t="shared" si="18"/>
        <v>0</v>
      </c>
      <c r="AF118" s="4">
        <f t="shared" si="19"/>
        <v>0</v>
      </c>
    </row>
    <row r="119" spans="1:32">
      <c r="A119" s="4">
        <v>-999</v>
      </c>
      <c r="B119" s="4">
        <v>5</v>
      </c>
      <c r="C119" s="4" t="s">
        <v>330</v>
      </c>
      <c r="D119" s="18">
        <v>-999</v>
      </c>
      <c r="E119" s="18">
        <v>-999</v>
      </c>
      <c r="F119" s="18">
        <v>-999</v>
      </c>
      <c r="G119" s="18">
        <v>-999</v>
      </c>
      <c r="H119" s="4">
        <v>1</v>
      </c>
      <c r="I119" s="4">
        <v>10</v>
      </c>
      <c r="J119" s="4">
        <v>4</v>
      </c>
      <c r="K119" s="4">
        <v>14</v>
      </c>
      <c r="L119" s="4">
        <v>190</v>
      </c>
      <c r="M119" s="4">
        <v>6</v>
      </c>
      <c r="N119" s="4">
        <v>100</v>
      </c>
      <c r="O119" s="4">
        <v>100</v>
      </c>
      <c r="P119" s="4">
        <v>0</v>
      </c>
      <c r="Q119" s="4" t="s">
        <v>363</v>
      </c>
      <c r="R119" s="18">
        <v>0</v>
      </c>
      <c r="S119" s="18">
        <v>0</v>
      </c>
      <c r="T119" s="18">
        <v>0</v>
      </c>
      <c r="U119" s="18">
        <f t="shared" si="15"/>
        <v>1</v>
      </c>
      <c r="V119" s="4">
        <f>(I119-readme!$B$17)/readme!$C$17</f>
        <v>-0.29365127005753888</v>
      </c>
      <c r="W119" s="4">
        <f>(J119-readme!$B$18)/readme!$C$18</f>
        <v>-0.16657696791979618</v>
      </c>
      <c r="X119" s="4">
        <f>(K119-readme!$B$19)/readme!$C$19</f>
        <v>-0.73029674334022143</v>
      </c>
      <c r="Y119" s="4">
        <f>(L119-readme!$B$20)/readme!$C$20</f>
        <v>1</v>
      </c>
      <c r="Z119" s="4">
        <f>(M119-readme!$B$21)/readme!$C$21</f>
        <v>0</v>
      </c>
      <c r="AA119" s="4">
        <f>(N119-readme!$B$22)/readme!$C$22</f>
        <v>1.2649110640673515</v>
      </c>
      <c r="AB119" s="4">
        <f>(O119-readme!$B$23)/readme!$C$23</f>
        <v>1.2649110640673515</v>
      </c>
      <c r="AC119" s="4">
        <f t="shared" si="16"/>
        <v>0</v>
      </c>
      <c r="AD119" s="4">
        <f t="shared" si="17"/>
        <v>0</v>
      </c>
      <c r="AE119" s="4">
        <f t="shared" si="18"/>
        <v>0</v>
      </c>
      <c r="AF119" s="4">
        <f t="shared" si="19"/>
        <v>0</v>
      </c>
    </row>
    <row r="120" spans="1:32">
      <c r="A120" s="4">
        <v>-999</v>
      </c>
      <c r="B120" s="4">
        <v>5</v>
      </c>
      <c r="C120" s="4" t="s">
        <v>330</v>
      </c>
      <c r="D120" s="18">
        <v>-999</v>
      </c>
      <c r="E120" s="18">
        <v>-999</v>
      </c>
      <c r="F120" s="18">
        <v>-999</v>
      </c>
      <c r="G120" s="18">
        <v>-999</v>
      </c>
      <c r="H120" s="4">
        <v>1</v>
      </c>
      <c r="I120" s="4">
        <v>10</v>
      </c>
      <c r="J120" s="4">
        <v>4</v>
      </c>
      <c r="K120" s="4">
        <v>14</v>
      </c>
      <c r="L120" s="4">
        <v>190</v>
      </c>
      <c r="M120" s="4">
        <v>8</v>
      </c>
      <c r="N120" s="4">
        <v>100</v>
      </c>
      <c r="O120" s="4">
        <v>100</v>
      </c>
      <c r="P120" s="4">
        <v>0</v>
      </c>
      <c r="Q120" s="4" t="s">
        <v>363</v>
      </c>
      <c r="R120" s="18">
        <v>0</v>
      </c>
      <c r="S120" s="18">
        <v>0</v>
      </c>
      <c r="T120" s="18">
        <v>0</v>
      </c>
      <c r="U120" s="18">
        <f t="shared" si="15"/>
        <v>1</v>
      </c>
      <c r="V120" s="4">
        <f>(I120-readme!$B$17)/readme!$C$17</f>
        <v>-0.29365127005753888</v>
      </c>
      <c r="W120" s="4">
        <f>(J120-readme!$B$18)/readme!$C$18</f>
        <v>-0.16657696791979618</v>
      </c>
      <c r="X120" s="4">
        <f>(K120-readme!$B$19)/readme!$C$19</f>
        <v>-0.73029674334022143</v>
      </c>
      <c r="Y120" s="4">
        <f>(L120-readme!$B$20)/readme!$C$20</f>
        <v>1</v>
      </c>
      <c r="Z120" s="4">
        <f>(M120-readme!$B$21)/readme!$C$21</f>
        <v>0.63245553203367588</v>
      </c>
      <c r="AA120" s="4">
        <f>(N120-readme!$B$22)/readme!$C$22</f>
        <v>1.2649110640673515</v>
      </c>
      <c r="AB120" s="4">
        <f>(O120-readme!$B$23)/readme!$C$23</f>
        <v>1.2649110640673515</v>
      </c>
      <c r="AC120" s="4">
        <f t="shared" si="16"/>
        <v>0</v>
      </c>
      <c r="AD120" s="4">
        <f t="shared" si="17"/>
        <v>0</v>
      </c>
      <c r="AE120" s="4">
        <f t="shared" si="18"/>
        <v>0</v>
      </c>
      <c r="AF120" s="4">
        <f t="shared" si="19"/>
        <v>0</v>
      </c>
    </row>
    <row r="121" spans="1:32">
      <c r="A121" s="4">
        <v>-999</v>
      </c>
      <c r="B121" s="4">
        <v>5</v>
      </c>
      <c r="C121" s="4" t="s">
        <v>330</v>
      </c>
      <c r="D121" s="18">
        <v>-999</v>
      </c>
      <c r="E121" s="18">
        <v>-999</v>
      </c>
      <c r="F121" s="18">
        <v>-999</v>
      </c>
      <c r="G121" s="18">
        <v>-999</v>
      </c>
      <c r="H121" s="4">
        <v>1</v>
      </c>
      <c r="I121" s="4">
        <v>10</v>
      </c>
      <c r="J121" s="4">
        <v>4</v>
      </c>
      <c r="K121" s="4">
        <v>14</v>
      </c>
      <c r="L121" s="4">
        <v>190</v>
      </c>
      <c r="M121" s="4">
        <v>10</v>
      </c>
      <c r="N121" s="4">
        <v>100</v>
      </c>
      <c r="O121" s="4">
        <v>100</v>
      </c>
      <c r="P121" s="4">
        <v>0</v>
      </c>
      <c r="Q121" s="4" t="s">
        <v>363</v>
      </c>
      <c r="R121" s="18">
        <v>0</v>
      </c>
      <c r="S121" s="18">
        <v>0</v>
      </c>
      <c r="T121" s="18">
        <v>0</v>
      </c>
      <c r="U121" s="18">
        <f t="shared" si="15"/>
        <v>1</v>
      </c>
      <c r="V121" s="4">
        <f>(I121-readme!$B$17)/readme!$C$17</f>
        <v>-0.29365127005753888</v>
      </c>
      <c r="W121" s="4">
        <f>(J121-readme!$B$18)/readme!$C$18</f>
        <v>-0.16657696791979618</v>
      </c>
      <c r="X121" s="4">
        <f>(K121-readme!$B$19)/readme!$C$19</f>
        <v>-0.73029674334022143</v>
      </c>
      <c r="Y121" s="4">
        <f>(L121-readme!$B$20)/readme!$C$20</f>
        <v>1</v>
      </c>
      <c r="Z121" s="4">
        <f>(M121-readme!$B$21)/readme!$C$21</f>
        <v>1.2649110640673518</v>
      </c>
      <c r="AA121" s="4">
        <f>(N121-readme!$B$22)/readme!$C$22</f>
        <v>1.2649110640673515</v>
      </c>
      <c r="AB121" s="4">
        <f>(O121-readme!$B$23)/readme!$C$23</f>
        <v>1.2649110640673515</v>
      </c>
      <c r="AC121" s="4">
        <f t="shared" si="16"/>
        <v>0</v>
      </c>
      <c r="AD121" s="4">
        <f t="shared" si="17"/>
        <v>0</v>
      </c>
      <c r="AE121" s="4">
        <f t="shared" si="18"/>
        <v>0</v>
      </c>
      <c r="AF121" s="4">
        <f t="shared" si="19"/>
        <v>0</v>
      </c>
    </row>
    <row r="122" spans="1:32">
      <c r="A122" s="4">
        <v>-999</v>
      </c>
      <c r="B122" s="4">
        <v>5</v>
      </c>
      <c r="C122" s="4" t="s">
        <v>329</v>
      </c>
      <c r="D122" s="18">
        <v>-999</v>
      </c>
      <c r="E122" s="18">
        <v>-999</v>
      </c>
      <c r="F122" s="18">
        <v>-999</v>
      </c>
      <c r="G122" s="18">
        <v>-999</v>
      </c>
      <c r="H122" s="4">
        <v>1</v>
      </c>
      <c r="I122" s="4">
        <v>10</v>
      </c>
      <c r="J122" s="4">
        <v>4</v>
      </c>
      <c r="K122" s="4">
        <v>14</v>
      </c>
      <c r="L122" s="4">
        <v>10</v>
      </c>
      <c r="M122" s="4">
        <v>0</v>
      </c>
      <c r="N122" s="4">
        <v>100</v>
      </c>
      <c r="O122" s="4">
        <v>100</v>
      </c>
      <c r="P122" s="4">
        <v>0</v>
      </c>
      <c r="Q122" s="4" t="s">
        <v>363</v>
      </c>
      <c r="R122" s="18">
        <v>0</v>
      </c>
      <c r="S122" s="18">
        <v>0</v>
      </c>
      <c r="T122" s="18">
        <v>0</v>
      </c>
      <c r="U122" s="18">
        <f t="shared" ref="U122" si="60">H122</f>
        <v>1</v>
      </c>
      <c r="V122" s="4">
        <f>(I122-readme!$B$17)/readme!$C$17</f>
        <v>-0.29365127005753888</v>
      </c>
      <c r="W122" s="4">
        <f>(J122-readme!$B$18)/readme!$C$18</f>
        <v>-0.16657696791979618</v>
      </c>
      <c r="X122" s="4">
        <f>(K122-readme!$B$19)/readme!$C$19</f>
        <v>-0.73029674334022143</v>
      </c>
      <c r="Y122" s="4">
        <f>(L122-readme!$B$20)/readme!$C$20</f>
        <v>-1</v>
      </c>
      <c r="Z122" s="4">
        <f>(M122-readme!$B$21)/readme!$C$21</f>
        <v>-1.8973665961010275</v>
      </c>
      <c r="AA122" s="4">
        <f>(N122-readme!$B$22)/readme!$C$22</f>
        <v>1.2649110640673515</v>
      </c>
      <c r="AB122" s="4">
        <f>(O122-readme!$B$23)/readme!$C$23</f>
        <v>1.2649110640673515</v>
      </c>
      <c r="AC122" s="4">
        <f t="shared" ref="AC122" si="61">P122</f>
        <v>0</v>
      </c>
      <c r="AD122" s="4">
        <f t="shared" ref="AD122" si="62">R122</f>
        <v>0</v>
      </c>
      <c r="AE122" s="4">
        <f t="shared" ref="AE122" si="63">S122</f>
        <v>0</v>
      </c>
      <c r="AF122" s="4">
        <f t="shared" ref="AF122" si="64">T122</f>
        <v>0</v>
      </c>
    </row>
    <row r="123" spans="1:32">
      <c r="A123" s="4">
        <v>-999</v>
      </c>
      <c r="B123" s="4">
        <v>5</v>
      </c>
      <c r="C123" s="4" t="s">
        <v>329</v>
      </c>
      <c r="D123" s="18">
        <v>-999</v>
      </c>
      <c r="E123" s="18">
        <v>-999</v>
      </c>
      <c r="F123" s="18">
        <v>-999</v>
      </c>
      <c r="G123" s="18">
        <v>-999</v>
      </c>
      <c r="H123" s="4">
        <v>1</v>
      </c>
      <c r="I123" s="4">
        <v>10</v>
      </c>
      <c r="J123" s="4">
        <v>4</v>
      </c>
      <c r="K123" s="4">
        <v>14</v>
      </c>
      <c r="L123" s="4">
        <v>10</v>
      </c>
      <c r="M123" s="4">
        <v>2</v>
      </c>
      <c r="N123" s="4">
        <v>100</v>
      </c>
      <c r="O123" s="4">
        <v>100</v>
      </c>
      <c r="P123" s="4">
        <v>0</v>
      </c>
      <c r="Q123" s="4" t="s">
        <v>363</v>
      </c>
      <c r="R123" s="18">
        <v>0</v>
      </c>
      <c r="S123" s="18">
        <v>0</v>
      </c>
      <c r="T123" s="18">
        <v>0</v>
      </c>
      <c r="U123" s="18">
        <f t="shared" si="15"/>
        <v>1</v>
      </c>
      <c r="V123" s="4">
        <f>(I123-readme!$B$17)/readme!$C$17</f>
        <v>-0.29365127005753888</v>
      </c>
      <c r="W123" s="4">
        <f>(J123-readme!$B$18)/readme!$C$18</f>
        <v>-0.16657696791979618</v>
      </c>
      <c r="X123" s="4">
        <f>(K123-readme!$B$19)/readme!$C$19</f>
        <v>-0.73029674334022143</v>
      </c>
      <c r="Y123" s="4">
        <f>(L123-readme!$B$20)/readme!$C$20</f>
        <v>-1</v>
      </c>
      <c r="Z123" s="4">
        <f>(M123-readme!$B$21)/readme!$C$21</f>
        <v>-1.2649110640673518</v>
      </c>
      <c r="AA123" s="4">
        <f>(N123-readme!$B$22)/readme!$C$22</f>
        <v>1.2649110640673515</v>
      </c>
      <c r="AB123" s="4">
        <f>(O123-readme!$B$23)/readme!$C$23</f>
        <v>1.2649110640673515</v>
      </c>
      <c r="AC123" s="4">
        <f t="shared" si="16"/>
        <v>0</v>
      </c>
      <c r="AD123" s="4">
        <f t="shared" si="17"/>
        <v>0</v>
      </c>
      <c r="AE123" s="4">
        <f t="shared" si="18"/>
        <v>0</v>
      </c>
      <c r="AF123" s="4">
        <f t="shared" si="19"/>
        <v>0</v>
      </c>
    </row>
    <row r="124" spans="1:32">
      <c r="A124" s="4">
        <v>-999</v>
      </c>
      <c r="B124" s="4">
        <v>5</v>
      </c>
      <c r="C124" s="4" t="s">
        <v>329</v>
      </c>
      <c r="D124" s="18">
        <v>-999</v>
      </c>
      <c r="E124" s="18">
        <v>-999</v>
      </c>
      <c r="F124" s="18">
        <v>-999</v>
      </c>
      <c r="G124" s="18">
        <v>-999</v>
      </c>
      <c r="H124" s="4">
        <v>1</v>
      </c>
      <c r="I124" s="4">
        <v>10</v>
      </c>
      <c r="J124" s="4">
        <v>4</v>
      </c>
      <c r="K124" s="4">
        <v>14</v>
      </c>
      <c r="L124" s="4">
        <v>10</v>
      </c>
      <c r="M124" s="4">
        <v>4</v>
      </c>
      <c r="N124" s="4">
        <v>100</v>
      </c>
      <c r="O124" s="4">
        <v>100</v>
      </c>
      <c r="P124" s="4">
        <v>0</v>
      </c>
      <c r="Q124" s="4" t="s">
        <v>363</v>
      </c>
      <c r="R124" s="18">
        <v>0</v>
      </c>
      <c r="S124" s="18">
        <v>0</v>
      </c>
      <c r="T124" s="18">
        <v>0</v>
      </c>
      <c r="U124" s="18">
        <f t="shared" si="15"/>
        <v>1</v>
      </c>
      <c r="V124" s="4">
        <f>(I124-readme!$B$17)/readme!$C$17</f>
        <v>-0.29365127005753888</v>
      </c>
      <c r="W124" s="4">
        <f>(J124-readme!$B$18)/readme!$C$18</f>
        <v>-0.16657696791979618</v>
      </c>
      <c r="X124" s="4">
        <f>(K124-readme!$B$19)/readme!$C$19</f>
        <v>-0.73029674334022143</v>
      </c>
      <c r="Y124" s="4">
        <f>(L124-readme!$B$20)/readme!$C$20</f>
        <v>-1</v>
      </c>
      <c r="Z124" s="4">
        <f>(M124-readme!$B$21)/readme!$C$21</f>
        <v>-0.63245553203367588</v>
      </c>
      <c r="AA124" s="4">
        <f>(N124-readme!$B$22)/readme!$C$22</f>
        <v>1.2649110640673515</v>
      </c>
      <c r="AB124" s="4">
        <f>(O124-readme!$B$23)/readme!$C$23</f>
        <v>1.2649110640673515</v>
      </c>
      <c r="AC124" s="4">
        <f t="shared" si="16"/>
        <v>0</v>
      </c>
      <c r="AD124" s="4">
        <f t="shared" si="17"/>
        <v>0</v>
      </c>
      <c r="AE124" s="4">
        <f t="shared" si="18"/>
        <v>0</v>
      </c>
      <c r="AF124" s="4">
        <f t="shared" si="19"/>
        <v>0</v>
      </c>
    </row>
    <row r="125" spans="1:32">
      <c r="A125" s="4">
        <v>-999</v>
      </c>
      <c r="B125" s="4">
        <v>5</v>
      </c>
      <c r="C125" s="4" t="s">
        <v>329</v>
      </c>
      <c r="D125" s="18">
        <v>-999</v>
      </c>
      <c r="E125" s="18">
        <v>-999</v>
      </c>
      <c r="F125" s="18">
        <v>-999</v>
      </c>
      <c r="G125" s="18">
        <v>-999</v>
      </c>
      <c r="H125" s="4">
        <v>1</v>
      </c>
      <c r="I125" s="4">
        <v>10</v>
      </c>
      <c r="J125" s="4">
        <v>4</v>
      </c>
      <c r="K125" s="4">
        <v>14</v>
      </c>
      <c r="L125" s="4">
        <v>10</v>
      </c>
      <c r="M125" s="4">
        <v>6</v>
      </c>
      <c r="N125" s="4">
        <v>100</v>
      </c>
      <c r="O125" s="4">
        <v>100</v>
      </c>
      <c r="P125" s="4">
        <v>0</v>
      </c>
      <c r="Q125" s="4" t="s">
        <v>363</v>
      </c>
      <c r="R125" s="18">
        <v>0</v>
      </c>
      <c r="S125" s="18">
        <v>0</v>
      </c>
      <c r="T125" s="18">
        <v>0</v>
      </c>
      <c r="U125" s="18">
        <f t="shared" si="15"/>
        <v>1</v>
      </c>
      <c r="V125" s="4">
        <f>(I125-readme!$B$17)/readme!$C$17</f>
        <v>-0.29365127005753888</v>
      </c>
      <c r="W125" s="4">
        <f>(J125-readme!$B$18)/readme!$C$18</f>
        <v>-0.16657696791979618</v>
      </c>
      <c r="X125" s="4">
        <f>(K125-readme!$B$19)/readme!$C$19</f>
        <v>-0.73029674334022143</v>
      </c>
      <c r="Y125" s="4">
        <f>(L125-readme!$B$20)/readme!$C$20</f>
        <v>-1</v>
      </c>
      <c r="Z125" s="4">
        <f>(M125-readme!$B$21)/readme!$C$21</f>
        <v>0</v>
      </c>
      <c r="AA125" s="4">
        <f>(N125-readme!$B$22)/readme!$C$22</f>
        <v>1.2649110640673515</v>
      </c>
      <c r="AB125" s="4">
        <f>(O125-readme!$B$23)/readme!$C$23</f>
        <v>1.2649110640673515</v>
      </c>
      <c r="AC125" s="4">
        <f t="shared" si="16"/>
        <v>0</v>
      </c>
      <c r="AD125" s="4">
        <f t="shared" si="17"/>
        <v>0</v>
      </c>
      <c r="AE125" s="4">
        <f t="shared" si="18"/>
        <v>0</v>
      </c>
      <c r="AF125" s="4">
        <f t="shared" si="19"/>
        <v>0</v>
      </c>
    </row>
    <row r="126" spans="1:32">
      <c r="A126" s="4">
        <v>-999</v>
      </c>
      <c r="B126" s="4">
        <v>5</v>
      </c>
      <c r="C126" s="4" t="s">
        <v>329</v>
      </c>
      <c r="D126" s="18">
        <v>-999</v>
      </c>
      <c r="E126" s="18">
        <v>-999</v>
      </c>
      <c r="F126" s="18">
        <v>-999</v>
      </c>
      <c r="G126" s="18">
        <v>-999</v>
      </c>
      <c r="H126" s="4">
        <v>1</v>
      </c>
      <c r="I126" s="4">
        <v>10</v>
      </c>
      <c r="J126" s="4">
        <v>4</v>
      </c>
      <c r="K126" s="4">
        <v>14</v>
      </c>
      <c r="L126" s="4">
        <v>10</v>
      </c>
      <c r="M126" s="4">
        <v>8</v>
      </c>
      <c r="N126" s="4">
        <v>100</v>
      </c>
      <c r="O126" s="4">
        <v>100</v>
      </c>
      <c r="P126" s="4">
        <v>0</v>
      </c>
      <c r="Q126" s="4" t="s">
        <v>363</v>
      </c>
      <c r="R126" s="18">
        <v>0</v>
      </c>
      <c r="S126" s="18">
        <v>0</v>
      </c>
      <c r="T126" s="18">
        <v>0</v>
      </c>
      <c r="U126" s="18">
        <f t="shared" si="15"/>
        <v>1</v>
      </c>
      <c r="V126" s="4">
        <f>(I126-readme!$B$17)/readme!$C$17</f>
        <v>-0.29365127005753888</v>
      </c>
      <c r="W126" s="4">
        <f>(J126-readme!$B$18)/readme!$C$18</f>
        <v>-0.16657696791979618</v>
      </c>
      <c r="X126" s="4">
        <f>(K126-readme!$B$19)/readme!$C$19</f>
        <v>-0.73029674334022143</v>
      </c>
      <c r="Y126" s="4">
        <f>(L126-readme!$B$20)/readme!$C$20</f>
        <v>-1</v>
      </c>
      <c r="Z126" s="4">
        <f>(M126-readme!$B$21)/readme!$C$21</f>
        <v>0.63245553203367588</v>
      </c>
      <c r="AA126" s="4">
        <f>(N126-readme!$B$22)/readme!$C$22</f>
        <v>1.2649110640673515</v>
      </c>
      <c r="AB126" s="4">
        <f>(O126-readme!$B$23)/readme!$C$23</f>
        <v>1.2649110640673515</v>
      </c>
      <c r="AC126" s="4">
        <f t="shared" si="16"/>
        <v>0</v>
      </c>
      <c r="AD126" s="4">
        <f t="shared" si="17"/>
        <v>0</v>
      </c>
      <c r="AE126" s="4">
        <f t="shared" si="18"/>
        <v>0</v>
      </c>
      <c r="AF126" s="4">
        <f t="shared" si="19"/>
        <v>0</v>
      </c>
    </row>
    <row r="127" spans="1:32">
      <c r="A127" s="4">
        <v>-999</v>
      </c>
      <c r="B127" s="4">
        <v>5</v>
      </c>
      <c r="C127" s="4" t="s">
        <v>329</v>
      </c>
      <c r="D127" s="18">
        <v>-999</v>
      </c>
      <c r="E127" s="18">
        <v>-999</v>
      </c>
      <c r="F127" s="18">
        <v>-999</v>
      </c>
      <c r="G127" s="18">
        <v>-999</v>
      </c>
      <c r="H127" s="4">
        <v>1</v>
      </c>
      <c r="I127" s="4">
        <v>10</v>
      </c>
      <c r="J127" s="4">
        <v>4</v>
      </c>
      <c r="K127" s="4">
        <v>14</v>
      </c>
      <c r="L127" s="4">
        <v>10</v>
      </c>
      <c r="M127" s="4">
        <v>10</v>
      </c>
      <c r="N127" s="4">
        <v>100</v>
      </c>
      <c r="O127" s="4">
        <v>100</v>
      </c>
      <c r="P127" s="4">
        <v>0</v>
      </c>
      <c r="Q127" s="4" t="s">
        <v>363</v>
      </c>
      <c r="R127" s="18">
        <v>0</v>
      </c>
      <c r="S127" s="18">
        <v>0</v>
      </c>
      <c r="T127" s="18">
        <v>0</v>
      </c>
      <c r="U127" s="18">
        <f t="shared" si="15"/>
        <v>1</v>
      </c>
      <c r="V127" s="4">
        <f>(I127-readme!$B$17)/readme!$C$17</f>
        <v>-0.29365127005753888</v>
      </c>
      <c r="W127" s="4">
        <f>(J127-readme!$B$18)/readme!$C$18</f>
        <v>-0.16657696791979618</v>
      </c>
      <c r="X127" s="4">
        <f>(K127-readme!$B$19)/readme!$C$19</f>
        <v>-0.73029674334022143</v>
      </c>
      <c r="Y127" s="4">
        <f>(L127-readme!$B$20)/readme!$C$20</f>
        <v>-1</v>
      </c>
      <c r="Z127" s="4">
        <f>(M127-readme!$B$21)/readme!$C$21</f>
        <v>1.2649110640673518</v>
      </c>
      <c r="AA127" s="4">
        <f>(N127-readme!$B$22)/readme!$C$22</f>
        <v>1.2649110640673515</v>
      </c>
      <c r="AB127" s="4">
        <f>(O127-readme!$B$23)/readme!$C$23</f>
        <v>1.2649110640673515</v>
      </c>
      <c r="AC127" s="4">
        <f t="shared" si="16"/>
        <v>0</v>
      </c>
      <c r="AD127" s="4">
        <f t="shared" si="17"/>
        <v>0</v>
      </c>
      <c r="AE127" s="4">
        <f t="shared" si="18"/>
        <v>0</v>
      </c>
      <c r="AF127" s="4">
        <f t="shared" si="19"/>
        <v>0</v>
      </c>
    </row>
    <row r="128" spans="1:32">
      <c r="A128" s="4">
        <v>-999</v>
      </c>
      <c r="B128" s="4">
        <v>5</v>
      </c>
      <c r="C128" s="4" t="s">
        <v>329</v>
      </c>
      <c r="D128" s="18">
        <v>-999</v>
      </c>
      <c r="E128" s="18">
        <v>-999</v>
      </c>
      <c r="F128" s="18">
        <v>-999</v>
      </c>
      <c r="G128" s="18">
        <v>-999</v>
      </c>
      <c r="H128" s="4">
        <v>1</v>
      </c>
      <c r="I128" s="4">
        <v>10</v>
      </c>
      <c r="J128" s="4">
        <v>4</v>
      </c>
      <c r="K128" s="4">
        <v>14</v>
      </c>
      <c r="L128" s="4">
        <v>190</v>
      </c>
      <c r="M128" s="4">
        <v>0</v>
      </c>
      <c r="N128" s="4">
        <v>100</v>
      </c>
      <c r="O128" s="4">
        <v>100</v>
      </c>
      <c r="P128" s="4">
        <v>0</v>
      </c>
      <c r="Q128" s="4" t="s">
        <v>363</v>
      </c>
      <c r="R128" s="18">
        <v>0</v>
      </c>
      <c r="S128" s="18">
        <v>0</v>
      </c>
      <c r="T128" s="18">
        <v>0</v>
      </c>
      <c r="U128" s="18">
        <f t="shared" ref="U128" si="65">H128</f>
        <v>1</v>
      </c>
      <c r="V128" s="4">
        <f>(I128-readme!$B$17)/readme!$C$17</f>
        <v>-0.29365127005753888</v>
      </c>
      <c r="W128" s="4">
        <f>(J128-readme!$B$18)/readme!$C$18</f>
        <v>-0.16657696791979618</v>
      </c>
      <c r="X128" s="4">
        <f>(K128-readme!$B$19)/readme!$C$19</f>
        <v>-0.73029674334022143</v>
      </c>
      <c r="Y128" s="4">
        <f>(L128-readme!$B$20)/readme!$C$20</f>
        <v>1</v>
      </c>
      <c r="Z128" s="4">
        <f>(M128-readme!$B$21)/readme!$C$21</f>
        <v>-1.8973665961010275</v>
      </c>
      <c r="AA128" s="4">
        <f>(N128-readme!$B$22)/readme!$C$22</f>
        <v>1.2649110640673515</v>
      </c>
      <c r="AB128" s="4">
        <f>(O128-readme!$B$23)/readme!$C$23</f>
        <v>1.2649110640673515</v>
      </c>
      <c r="AC128" s="4">
        <f t="shared" ref="AC128" si="66">P128</f>
        <v>0</v>
      </c>
      <c r="AD128" s="4">
        <f t="shared" ref="AD128" si="67">R128</f>
        <v>0</v>
      </c>
      <c r="AE128" s="4">
        <f t="shared" ref="AE128" si="68">S128</f>
        <v>0</v>
      </c>
      <c r="AF128" s="4">
        <f t="shared" ref="AF128" si="69">T128</f>
        <v>0</v>
      </c>
    </row>
    <row r="129" spans="1:32">
      <c r="A129" s="4">
        <v>-999</v>
      </c>
      <c r="B129" s="4">
        <v>5</v>
      </c>
      <c r="C129" s="4" t="s">
        <v>329</v>
      </c>
      <c r="D129" s="18">
        <v>-999</v>
      </c>
      <c r="E129" s="18">
        <v>-999</v>
      </c>
      <c r="F129" s="18">
        <v>-999</v>
      </c>
      <c r="G129" s="18">
        <v>-999</v>
      </c>
      <c r="H129" s="4">
        <v>1</v>
      </c>
      <c r="I129" s="4">
        <v>10</v>
      </c>
      <c r="J129" s="4">
        <v>4</v>
      </c>
      <c r="K129" s="4">
        <v>14</v>
      </c>
      <c r="L129" s="4">
        <v>190</v>
      </c>
      <c r="M129" s="4">
        <v>2</v>
      </c>
      <c r="N129" s="4">
        <v>100</v>
      </c>
      <c r="O129" s="4">
        <v>100</v>
      </c>
      <c r="P129" s="4">
        <v>0</v>
      </c>
      <c r="Q129" s="4" t="s">
        <v>363</v>
      </c>
      <c r="R129" s="18">
        <v>0</v>
      </c>
      <c r="S129" s="18">
        <v>0</v>
      </c>
      <c r="T129" s="18">
        <v>0</v>
      </c>
      <c r="U129" s="18">
        <f t="shared" si="15"/>
        <v>1</v>
      </c>
      <c r="V129" s="4">
        <f>(I129-readme!$B$17)/readme!$C$17</f>
        <v>-0.29365127005753888</v>
      </c>
      <c r="W129" s="4">
        <f>(J129-readme!$B$18)/readme!$C$18</f>
        <v>-0.16657696791979618</v>
      </c>
      <c r="X129" s="4">
        <f>(K129-readme!$B$19)/readme!$C$19</f>
        <v>-0.73029674334022143</v>
      </c>
      <c r="Y129" s="4">
        <f>(L129-readme!$B$20)/readme!$C$20</f>
        <v>1</v>
      </c>
      <c r="Z129" s="4">
        <f>(M129-readme!$B$21)/readme!$C$21</f>
        <v>-1.2649110640673518</v>
      </c>
      <c r="AA129" s="4">
        <f>(N129-readme!$B$22)/readme!$C$22</f>
        <v>1.2649110640673515</v>
      </c>
      <c r="AB129" s="4">
        <f>(O129-readme!$B$23)/readme!$C$23</f>
        <v>1.2649110640673515</v>
      </c>
      <c r="AC129" s="4">
        <f t="shared" si="16"/>
        <v>0</v>
      </c>
      <c r="AD129" s="4">
        <f t="shared" si="17"/>
        <v>0</v>
      </c>
      <c r="AE129" s="4">
        <f t="shared" si="18"/>
        <v>0</v>
      </c>
      <c r="AF129" s="4">
        <f t="shared" si="19"/>
        <v>0</v>
      </c>
    </row>
    <row r="130" spans="1:32">
      <c r="A130" s="4">
        <v>-999</v>
      </c>
      <c r="B130" s="4">
        <v>5</v>
      </c>
      <c r="C130" s="4" t="s">
        <v>329</v>
      </c>
      <c r="D130" s="18">
        <v>-999</v>
      </c>
      <c r="E130" s="18">
        <v>-999</v>
      </c>
      <c r="F130" s="18">
        <v>-999</v>
      </c>
      <c r="G130" s="18">
        <v>-999</v>
      </c>
      <c r="H130" s="4">
        <v>1</v>
      </c>
      <c r="I130" s="4">
        <v>10</v>
      </c>
      <c r="J130" s="4">
        <v>4</v>
      </c>
      <c r="K130" s="4">
        <v>14</v>
      </c>
      <c r="L130" s="4">
        <v>190</v>
      </c>
      <c r="M130" s="4">
        <v>4</v>
      </c>
      <c r="N130" s="4">
        <v>100</v>
      </c>
      <c r="O130" s="4">
        <v>100</v>
      </c>
      <c r="P130" s="4">
        <v>0</v>
      </c>
      <c r="Q130" s="4" t="s">
        <v>363</v>
      </c>
      <c r="R130" s="18">
        <v>0</v>
      </c>
      <c r="S130" s="18">
        <v>0</v>
      </c>
      <c r="T130" s="18">
        <v>0</v>
      </c>
      <c r="U130" s="18">
        <f t="shared" si="15"/>
        <v>1</v>
      </c>
      <c r="V130" s="4">
        <f>(I130-readme!$B$17)/readme!$C$17</f>
        <v>-0.29365127005753888</v>
      </c>
      <c r="W130" s="4">
        <f>(J130-readme!$B$18)/readme!$C$18</f>
        <v>-0.16657696791979618</v>
      </c>
      <c r="X130" s="4">
        <f>(K130-readme!$B$19)/readme!$C$19</f>
        <v>-0.73029674334022143</v>
      </c>
      <c r="Y130" s="4">
        <f>(L130-readme!$B$20)/readme!$C$20</f>
        <v>1</v>
      </c>
      <c r="Z130" s="4">
        <f>(M130-readme!$B$21)/readme!$C$21</f>
        <v>-0.63245553203367588</v>
      </c>
      <c r="AA130" s="4">
        <f>(N130-readme!$B$22)/readme!$C$22</f>
        <v>1.2649110640673515</v>
      </c>
      <c r="AB130" s="4">
        <f>(O130-readme!$B$23)/readme!$C$23</f>
        <v>1.2649110640673515</v>
      </c>
      <c r="AC130" s="4">
        <f t="shared" si="16"/>
        <v>0</v>
      </c>
      <c r="AD130" s="4">
        <f t="shared" si="17"/>
        <v>0</v>
      </c>
      <c r="AE130" s="4">
        <f t="shared" si="18"/>
        <v>0</v>
      </c>
      <c r="AF130" s="4">
        <f t="shared" si="19"/>
        <v>0</v>
      </c>
    </row>
    <row r="131" spans="1:32">
      <c r="A131" s="4">
        <v>-999</v>
      </c>
      <c r="B131" s="4">
        <v>5</v>
      </c>
      <c r="C131" s="4" t="s">
        <v>329</v>
      </c>
      <c r="D131" s="18">
        <v>-999</v>
      </c>
      <c r="E131" s="18">
        <v>-999</v>
      </c>
      <c r="F131" s="18">
        <v>-999</v>
      </c>
      <c r="G131" s="18">
        <v>-999</v>
      </c>
      <c r="H131" s="4">
        <v>1</v>
      </c>
      <c r="I131" s="4">
        <v>10</v>
      </c>
      <c r="J131" s="4">
        <v>4</v>
      </c>
      <c r="K131" s="4">
        <v>14</v>
      </c>
      <c r="L131" s="4">
        <v>190</v>
      </c>
      <c r="M131" s="4">
        <v>6</v>
      </c>
      <c r="N131" s="4">
        <v>100</v>
      </c>
      <c r="O131" s="4">
        <v>100</v>
      </c>
      <c r="P131" s="4">
        <v>0</v>
      </c>
      <c r="Q131" s="4" t="s">
        <v>363</v>
      </c>
      <c r="R131" s="18">
        <v>0</v>
      </c>
      <c r="S131" s="18">
        <v>0</v>
      </c>
      <c r="T131" s="18">
        <v>0</v>
      </c>
      <c r="U131" s="18">
        <f t="shared" si="15"/>
        <v>1</v>
      </c>
      <c r="V131" s="4">
        <f>(I131-readme!$B$17)/readme!$C$17</f>
        <v>-0.29365127005753888</v>
      </c>
      <c r="W131" s="4">
        <f>(J131-readme!$B$18)/readme!$C$18</f>
        <v>-0.16657696791979618</v>
      </c>
      <c r="X131" s="4">
        <f>(K131-readme!$B$19)/readme!$C$19</f>
        <v>-0.73029674334022143</v>
      </c>
      <c r="Y131" s="4">
        <f>(L131-readme!$B$20)/readme!$C$20</f>
        <v>1</v>
      </c>
      <c r="Z131" s="4">
        <f>(M131-readme!$B$21)/readme!$C$21</f>
        <v>0</v>
      </c>
      <c r="AA131" s="4">
        <f>(N131-readme!$B$22)/readme!$C$22</f>
        <v>1.2649110640673515</v>
      </c>
      <c r="AB131" s="4">
        <f>(O131-readme!$B$23)/readme!$C$23</f>
        <v>1.2649110640673515</v>
      </c>
      <c r="AC131" s="4">
        <f t="shared" si="16"/>
        <v>0</v>
      </c>
      <c r="AD131" s="4">
        <f t="shared" si="17"/>
        <v>0</v>
      </c>
      <c r="AE131" s="4">
        <f t="shared" si="18"/>
        <v>0</v>
      </c>
      <c r="AF131" s="4">
        <f t="shared" si="19"/>
        <v>0</v>
      </c>
    </row>
    <row r="132" spans="1:32">
      <c r="A132" s="4">
        <v>-999</v>
      </c>
      <c r="B132" s="4">
        <v>5</v>
      </c>
      <c r="C132" s="4" t="s">
        <v>329</v>
      </c>
      <c r="D132" s="18">
        <v>-999</v>
      </c>
      <c r="E132" s="18">
        <v>-999</v>
      </c>
      <c r="F132" s="18">
        <v>-999</v>
      </c>
      <c r="G132" s="18">
        <v>-999</v>
      </c>
      <c r="H132" s="4">
        <v>1</v>
      </c>
      <c r="I132" s="4">
        <v>10</v>
      </c>
      <c r="J132" s="4">
        <v>4</v>
      </c>
      <c r="K132" s="4">
        <v>14</v>
      </c>
      <c r="L132" s="4">
        <v>190</v>
      </c>
      <c r="M132" s="4">
        <v>8</v>
      </c>
      <c r="N132" s="4">
        <v>100</v>
      </c>
      <c r="O132" s="4">
        <v>100</v>
      </c>
      <c r="P132" s="4">
        <v>0</v>
      </c>
      <c r="Q132" s="4" t="s">
        <v>363</v>
      </c>
      <c r="R132" s="18">
        <v>0</v>
      </c>
      <c r="S132" s="18">
        <v>0</v>
      </c>
      <c r="T132" s="18">
        <v>0</v>
      </c>
      <c r="U132" s="18">
        <f t="shared" si="15"/>
        <v>1</v>
      </c>
      <c r="V132" s="4">
        <f>(I132-readme!$B$17)/readme!$C$17</f>
        <v>-0.29365127005753888</v>
      </c>
      <c r="W132" s="4">
        <f>(J132-readme!$B$18)/readme!$C$18</f>
        <v>-0.16657696791979618</v>
      </c>
      <c r="X132" s="4">
        <f>(K132-readme!$B$19)/readme!$C$19</f>
        <v>-0.73029674334022143</v>
      </c>
      <c r="Y132" s="4">
        <f>(L132-readme!$B$20)/readme!$C$20</f>
        <v>1</v>
      </c>
      <c r="Z132" s="4">
        <f>(M132-readme!$B$21)/readme!$C$21</f>
        <v>0.63245553203367588</v>
      </c>
      <c r="AA132" s="4">
        <f>(N132-readme!$B$22)/readme!$C$22</f>
        <v>1.2649110640673515</v>
      </c>
      <c r="AB132" s="4">
        <f>(O132-readme!$B$23)/readme!$C$23</f>
        <v>1.2649110640673515</v>
      </c>
      <c r="AC132" s="4">
        <f t="shared" si="16"/>
        <v>0</v>
      </c>
      <c r="AD132" s="4">
        <f t="shared" si="17"/>
        <v>0</v>
      </c>
      <c r="AE132" s="4">
        <f t="shared" si="18"/>
        <v>0</v>
      </c>
      <c r="AF132" s="4">
        <f t="shared" si="19"/>
        <v>0</v>
      </c>
    </row>
    <row r="133" spans="1:32">
      <c r="A133" s="4">
        <v>-999</v>
      </c>
      <c r="B133" s="4">
        <v>5</v>
      </c>
      <c r="C133" s="4" t="s">
        <v>329</v>
      </c>
      <c r="D133" s="18">
        <v>-999</v>
      </c>
      <c r="E133" s="18">
        <v>-999</v>
      </c>
      <c r="F133" s="18">
        <v>-999</v>
      </c>
      <c r="G133" s="18">
        <v>-999</v>
      </c>
      <c r="H133" s="4">
        <v>1</v>
      </c>
      <c r="I133" s="4">
        <v>10</v>
      </c>
      <c r="J133" s="4">
        <v>4</v>
      </c>
      <c r="K133" s="4">
        <v>14</v>
      </c>
      <c r="L133" s="4">
        <v>190</v>
      </c>
      <c r="M133" s="4">
        <v>10</v>
      </c>
      <c r="N133" s="4">
        <v>100</v>
      </c>
      <c r="O133" s="4">
        <v>100</v>
      </c>
      <c r="P133" s="4">
        <v>0</v>
      </c>
      <c r="Q133" s="4" t="s">
        <v>363</v>
      </c>
      <c r="R133" s="18">
        <v>0</v>
      </c>
      <c r="S133" s="18">
        <v>0</v>
      </c>
      <c r="T133" s="18">
        <v>0</v>
      </c>
      <c r="U133" s="18">
        <f t="shared" si="15"/>
        <v>1</v>
      </c>
      <c r="V133" s="4">
        <f>(I133-readme!$B$17)/readme!$C$17</f>
        <v>-0.29365127005753888</v>
      </c>
      <c r="W133" s="4">
        <f>(J133-readme!$B$18)/readme!$C$18</f>
        <v>-0.16657696791979618</v>
      </c>
      <c r="X133" s="4">
        <f>(K133-readme!$B$19)/readme!$C$19</f>
        <v>-0.73029674334022143</v>
      </c>
      <c r="Y133" s="4">
        <f>(L133-readme!$B$20)/readme!$C$20</f>
        <v>1</v>
      </c>
      <c r="Z133" s="4">
        <f>(M133-readme!$B$21)/readme!$C$21</f>
        <v>1.2649110640673518</v>
      </c>
      <c r="AA133" s="4">
        <f>(N133-readme!$B$22)/readme!$C$22</f>
        <v>1.2649110640673515</v>
      </c>
      <c r="AB133" s="4">
        <f>(O133-readme!$B$23)/readme!$C$23</f>
        <v>1.2649110640673515</v>
      </c>
      <c r="AC133" s="4">
        <f t="shared" si="16"/>
        <v>0</v>
      </c>
      <c r="AD133" s="4">
        <f t="shared" si="17"/>
        <v>0</v>
      </c>
      <c r="AE133" s="4">
        <f t="shared" si="18"/>
        <v>0</v>
      </c>
      <c r="AF133" s="4">
        <f t="shared" si="19"/>
        <v>0</v>
      </c>
    </row>
    <row r="134" spans="1:32">
      <c r="A134" s="4">
        <v>-999</v>
      </c>
      <c r="B134" s="4">
        <v>6</v>
      </c>
      <c r="C134" s="4" t="s">
        <v>328</v>
      </c>
      <c r="D134" s="18">
        <v>-999</v>
      </c>
      <c r="E134" s="18">
        <v>-999</v>
      </c>
      <c r="F134" s="18">
        <v>-999</v>
      </c>
      <c r="G134" s="18">
        <v>-999</v>
      </c>
      <c r="H134" s="4">
        <v>1</v>
      </c>
      <c r="I134" s="4">
        <v>2</v>
      </c>
      <c r="J134" s="4">
        <v>2</v>
      </c>
      <c r="K134" s="4">
        <v>14</v>
      </c>
      <c r="L134" s="4">
        <v>100</v>
      </c>
      <c r="M134" s="4">
        <v>10</v>
      </c>
      <c r="N134" s="4">
        <v>0</v>
      </c>
      <c r="O134" s="4">
        <v>0</v>
      </c>
      <c r="P134" s="4">
        <v>0</v>
      </c>
      <c r="Q134" s="4" t="s">
        <v>363</v>
      </c>
      <c r="R134" s="18">
        <v>0</v>
      </c>
      <c r="S134" s="18">
        <v>0</v>
      </c>
      <c r="T134" s="18">
        <v>0</v>
      </c>
      <c r="U134" s="18">
        <f t="shared" si="15"/>
        <v>1</v>
      </c>
      <c r="V134" s="4">
        <f>(I134-readme!$B$17)/readme!$C$17</f>
        <v>-0.42362140341633892</v>
      </c>
      <c r="W134" s="4">
        <f>(J134-readme!$B$18)/readme!$C$18</f>
        <v>-0.51726532143515647</v>
      </c>
      <c r="X134" s="4">
        <f>(K134-readme!$B$19)/readme!$C$19</f>
        <v>-0.73029674334022143</v>
      </c>
      <c r="Y134" s="4">
        <f>(L134-readme!$B$20)/readme!$C$20</f>
        <v>0</v>
      </c>
      <c r="Z134" s="4">
        <f>(M134-readme!$B$21)/readme!$C$21</f>
        <v>1.2649110640673518</v>
      </c>
      <c r="AA134" s="4">
        <f>(N134-readme!$B$22)/readme!$C$22</f>
        <v>-1.2649110640673515</v>
      </c>
      <c r="AB134" s="4">
        <f>(O134-readme!$B$23)/readme!$C$23</f>
        <v>-1.2649110640673515</v>
      </c>
      <c r="AC134" s="4">
        <f t="shared" si="16"/>
        <v>0</v>
      </c>
      <c r="AD134" s="4">
        <f t="shared" si="17"/>
        <v>0</v>
      </c>
      <c r="AE134" s="4">
        <f t="shared" si="18"/>
        <v>0</v>
      </c>
      <c r="AF134" s="4">
        <f t="shared" si="19"/>
        <v>0</v>
      </c>
    </row>
    <row r="135" spans="1:32">
      <c r="A135" s="4">
        <v>-999</v>
      </c>
      <c r="B135" s="4">
        <v>6</v>
      </c>
      <c r="C135" s="4" t="s">
        <v>328</v>
      </c>
      <c r="D135" s="18">
        <v>-999</v>
      </c>
      <c r="E135" s="18">
        <v>-999</v>
      </c>
      <c r="F135" s="18">
        <v>-999</v>
      </c>
      <c r="G135" s="18">
        <v>-999</v>
      </c>
      <c r="H135" s="4">
        <v>1</v>
      </c>
      <c r="I135" s="4">
        <v>2</v>
      </c>
      <c r="J135" s="4">
        <v>2</v>
      </c>
      <c r="K135" s="4">
        <v>14</v>
      </c>
      <c r="L135" s="4">
        <v>100</v>
      </c>
      <c r="M135" s="4">
        <v>10</v>
      </c>
      <c r="N135" s="4">
        <v>25</v>
      </c>
      <c r="O135" s="4">
        <v>0</v>
      </c>
      <c r="P135" s="4">
        <v>0</v>
      </c>
      <c r="Q135" s="4" t="s">
        <v>363</v>
      </c>
      <c r="R135" s="18">
        <v>0</v>
      </c>
      <c r="S135" s="18">
        <v>0</v>
      </c>
      <c r="T135" s="18">
        <v>0</v>
      </c>
      <c r="U135" s="18">
        <f t="shared" si="15"/>
        <v>1</v>
      </c>
      <c r="V135" s="4">
        <f>(I135-readme!$B$17)/readme!$C$17</f>
        <v>-0.42362140341633892</v>
      </c>
      <c r="W135" s="4">
        <f>(J135-readme!$B$18)/readme!$C$18</f>
        <v>-0.51726532143515647</v>
      </c>
      <c r="X135" s="4">
        <f>(K135-readme!$B$19)/readme!$C$19</f>
        <v>-0.73029674334022143</v>
      </c>
      <c r="Y135" s="4">
        <f>(L135-readme!$B$20)/readme!$C$20</f>
        <v>0</v>
      </c>
      <c r="Z135" s="4">
        <f>(M135-readme!$B$21)/readme!$C$21</f>
        <v>1.2649110640673518</v>
      </c>
      <c r="AA135" s="4">
        <f>(N135-readme!$B$22)/readme!$C$22</f>
        <v>-0.63245553203367577</v>
      </c>
      <c r="AB135" s="4">
        <f>(O135-readme!$B$23)/readme!$C$23</f>
        <v>-1.2649110640673515</v>
      </c>
      <c r="AC135" s="4">
        <f t="shared" si="16"/>
        <v>0</v>
      </c>
      <c r="AD135" s="4">
        <f t="shared" si="17"/>
        <v>0</v>
      </c>
      <c r="AE135" s="4">
        <f t="shared" si="18"/>
        <v>0</v>
      </c>
      <c r="AF135" s="4">
        <f t="shared" si="19"/>
        <v>0</v>
      </c>
    </row>
    <row r="136" spans="1:32">
      <c r="A136" s="4">
        <v>-999</v>
      </c>
      <c r="B136" s="4">
        <v>6</v>
      </c>
      <c r="C136" s="4" t="s">
        <v>328</v>
      </c>
      <c r="D136" s="18">
        <v>-999</v>
      </c>
      <c r="E136" s="18">
        <v>-999</v>
      </c>
      <c r="F136" s="18">
        <v>-999</v>
      </c>
      <c r="G136" s="18">
        <v>-999</v>
      </c>
      <c r="H136" s="4">
        <v>1</v>
      </c>
      <c r="I136" s="4">
        <v>2</v>
      </c>
      <c r="J136" s="4">
        <v>2</v>
      </c>
      <c r="K136" s="4">
        <v>14</v>
      </c>
      <c r="L136" s="4">
        <v>100</v>
      </c>
      <c r="M136" s="4">
        <v>10</v>
      </c>
      <c r="N136" s="4">
        <v>50</v>
      </c>
      <c r="O136" s="4">
        <v>0</v>
      </c>
      <c r="P136" s="4">
        <v>0</v>
      </c>
      <c r="Q136" s="4" t="s">
        <v>363</v>
      </c>
      <c r="R136" s="18">
        <v>0</v>
      </c>
      <c r="S136" s="18">
        <v>0</v>
      </c>
      <c r="T136" s="18">
        <v>0</v>
      </c>
      <c r="U136" s="18">
        <f t="shared" si="15"/>
        <v>1</v>
      </c>
      <c r="V136" s="4">
        <f>(I136-readme!$B$17)/readme!$C$17</f>
        <v>-0.42362140341633892</v>
      </c>
      <c r="W136" s="4">
        <f>(J136-readme!$B$18)/readme!$C$18</f>
        <v>-0.51726532143515647</v>
      </c>
      <c r="X136" s="4">
        <f>(K136-readme!$B$19)/readme!$C$19</f>
        <v>-0.73029674334022143</v>
      </c>
      <c r="Y136" s="4">
        <f>(L136-readme!$B$20)/readme!$C$20</f>
        <v>0</v>
      </c>
      <c r="Z136" s="4">
        <f>(M136-readme!$B$21)/readme!$C$21</f>
        <v>1.2649110640673518</v>
      </c>
      <c r="AA136" s="4">
        <f>(N136-readme!$B$22)/readme!$C$22</f>
        <v>0</v>
      </c>
      <c r="AB136" s="4">
        <f>(O136-readme!$B$23)/readme!$C$23</f>
        <v>-1.2649110640673515</v>
      </c>
      <c r="AC136" s="4">
        <f t="shared" si="16"/>
        <v>0</v>
      </c>
      <c r="AD136" s="4">
        <f t="shared" si="17"/>
        <v>0</v>
      </c>
      <c r="AE136" s="4">
        <f t="shared" si="18"/>
        <v>0</v>
      </c>
      <c r="AF136" s="4">
        <f t="shared" si="19"/>
        <v>0</v>
      </c>
    </row>
    <row r="137" spans="1:32">
      <c r="A137" s="4">
        <v>-999</v>
      </c>
      <c r="B137" s="4">
        <v>6</v>
      </c>
      <c r="C137" s="4" t="s">
        <v>328</v>
      </c>
      <c r="D137" s="18">
        <v>-999</v>
      </c>
      <c r="E137" s="18">
        <v>-999</v>
      </c>
      <c r="F137" s="18">
        <v>-999</v>
      </c>
      <c r="G137" s="18">
        <v>-999</v>
      </c>
      <c r="H137" s="4">
        <v>1</v>
      </c>
      <c r="I137" s="4">
        <v>2</v>
      </c>
      <c r="J137" s="4">
        <v>2</v>
      </c>
      <c r="K137" s="4">
        <v>14</v>
      </c>
      <c r="L137" s="4">
        <v>100</v>
      </c>
      <c r="M137" s="4">
        <v>10</v>
      </c>
      <c r="N137" s="4">
        <v>75</v>
      </c>
      <c r="O137" s="4">
        <v>0</v>
      </c>
      <c r="P137" s="4">
        <v>0</v>
      </c>
      <c r="Q137" s="4" t="s">
        <v>363</v>
      </c>
      <c r="R137" s="18">
        <v>0</v>
      </c>
      <c r="S137" s="18">
        <v>0</v>
      </c>
      <c r="T137" s="18">
        <v>0</v>
      </c>
      <c r="U137" s="18">
        <f t="shared" si="15"/>
        <v>1</v>
      </c>
      <c r="V137" s="4">
        <f>(I137-readme!$B$17)/readme!$C$17</f>
        <v>-0.42362140341633892</v>
      </c>
      <c r="W137" s="4">
        <f>(J137-readme!$B$18)/readme!$C$18</f>
        <v>-0.51726532143515647</v>
      </c>
      <c r="X137" s="4">
        <f>(K137-readme!$B$19)/readme!$C$19</f>
        <v>-0.73029674334022143</v>
      </c>
      <c r="Y137" s="4">
        <f>(L137-readme!$B$20)/readme!$C$20</f>
        <v>0</v>
      </c>
      <c r="Z137" s="4">
        <f>(M137-readme!$B$21)/readme!$C$21</f>
        <v>1.2649110640673518</v>
      </c>
      <c r="AA137" s="4">
        <f>(N137-readme!$B$22)/readme!$C$22</f>
        <v>0.63245553203367577</v>
      </c>
      <c r="AB137" s="4">
        <f>(O137-readme!$B$23)/readme!$C$23</f>
        <v>-1.2649110640673515</v>
      </c>
      <c r="AC137" s="4">
        <f t="shared" si="16"/>
        <v>0</v>
      </c>
      <c r="AD137" s="4">
        <f t="shared" si="17"/>
        <v>0</v>
      </c>
      <c r="AE137" s="4">
        <f t="shared" si="18"/>
        <v>0</v>
      </c>
      <c r="AF137" s="4">
        <f t="shared" si="19"/>
        <v>0</v>
      </c>
    </row>
    <row r="138" spans="1:32">
      <c r="A138" s="4">
        <v>-999</v>
      </c>
      <c r="B138" s="4">
        <v>6</v>
      </c>
      <c r="C138" s="4" t="s">
        <v>328</v>
      </c>
      <c r="D138" s="18">
        <v>-999</v>
      </c>
      <c r="E138" s="18">
        <v>-999</v>
      </c>
      <c r="F138" s="18">
        <v>-999</v>
      </c>
      <c r="G138" s="18">
        <v>-999</v>
      </c>
      <c r="H138" s="4">
        <v>1</v>
      </c>
      <c r="I138" s="4">
        <v>2</v>
      </c>
      <c r="J138" s="4">
        <v>2</v>
      </c>
      <c r="K138" s="4">
        <v>14</v>
      </c>
      <c r="L138" s="4">
        <v>100</v>
      </c>
      <c r="M138" s="4">
        <v>10</v>
      </c>
      <c r="N138" s="4">
        <v>100</v>
      </c>
      <c r="O138" s="4">
        <v>0</v>
      </c>
      <c r="P138" s="4">
        <v>0</v>
      </c>
      <c r="Q138" s="4" t="s">
        <v>363</v>
      </c>
      <c r="R138" s="18">
        <v>0</v>
      </c>
      <c r="S138" s="18">
        <v>0</v>
      </c>
      <c r="T138" s="18">
        <v>0</v>
      </c>
      <c r="U138" s="18">
        <f t="shared" si="15"/>
        <v>1</v>
      </c>
      <c r="V138" s="4">
        <f>(I138-readme!$B$17)/readme!$C$17</f>
        <v>-0.42362140341633892</v>
      </c>
      <c r="W138" s="4">
        <f>(J138-readme!$B$18)/readme!$C$18</f>
        <v>-0.51726532143515647</v>
      </c>
      <c r="X138" s="4">
        <f>(K138-readme!$B$19)/readme!$C$19</f>
        <v>-0.73029674334022143</v>
      </c>
      <c r="Y138" s="4">
        <f>(L138-readme!$B$20)/readme!$C$20</f>
        <v>0</v>
      </c>
      <c r="Z138" s="4">
        <f>(M138-readme!$B$21)/readme!$C$21</f>
        <v>1.2649110640673518</v>
      </c>
      <c r="AA138" s="4">
        <f>(N138-readme!$B$22)/readme!$C$22</f>
        <v>1.2649110640673515</v>
      </c>
      <c r="AB138" s="4">
        <f>(O138-readme!$B$23)/readme!$C$23</f>
        <v>-1.2649110640673515</v>
      </c>
      <c r="AC138" s="4">
        <f t="shared" si="16"/>
        <v>0</v>
      </c>
      <c r="AD138" s="4">
        <f t="shared" si="17"/>
        <v>0</v>
      </c>
      <c r="AE138" s="4">
        <f t="shared" si="18"/>
        <v>0</v>
      </c>
      <c r="AF138" s="4">
        <f t="shared" si="19"/>
        <v>0</v>
      </c>
    </row>
    <row r="139" spans="1:32">
      <c r="A139" s="4">
        <v>-999</v>
      </c>
      <c r="B139" s="4">
        <v>6</v>
      </c>
      <c r="C139" s="4" t="s">
        <v>328</v>
      </c>
      <c r="D139" s="18">
        <v>-999</v>
      </c>
      <c r="E139" s="18">
        <v>-999</v>
      </c>
      <c r="F139" s="18">
        <v>-999</v>
      </c>
      <c r="G139" s="18">
        <v>-999</v>
      </c>
      <c r="H139" s="4">
        <v>1</v>
      </c>
      <c r="I139" s="4">
        <v>2</v>
      </c>
      <c r="J139" s="4">
        <v>2</v>
      </c>
      <c r="K139" s="4">
        <v>14</v>
      </c>
      <c r="L139" s="4">
        <v>100</v>
      </c>
      <c r="M139" s="4">
        <v>10</v>
      </c>
      <c r="N139" s="4">
        <v>0</v>
      </c>
      <c r="O139" s="4">
        <v>25</v>
      </c>
      <c r="P139" s="4">
        <v>0</v>
      </c>
      <c r="Q139" s="4" t="s">
        <v>363</v>
      </c>
      <c r="R139" s="18">
        <v>0</v>
      </c>
      <c r="S139" s="18">
        <v>0</v>
      </c>
      <c r="T139" s="18">
        <v>0</v>
      </c>
      <c r="U139" s="18">
        <f t="shared" si="15"/>
        <v>1</v>
      </c>
      <c r="V139" s="4">
        <f>(I139-readme!$B$17)/readme!$C$17</f>
        <v>-0.42362140341633892</v>
      </c>
      <c r="W139" s="4">
        <f>(J139-readme!$B$18)/readme!$C$18</f>
        <v>-0.51726532143515647</v>
      </c>
      <c r="X139" s="4">
        <f>(K139-readme!$B$19)/readme!$C$19</f>
        <v>-0.73029674334022143</v>
      </c>
      <c r="Y139" s="4">
        <f>(L139-readme!$B$20)/readme!$C$20</f>
        <v>0</v>
      </c>
      <c r="Z139" s="4">
        <f>(M139-readme!$B$21)/readme!$C$21</f>
        <v>1.2649110640673518</v>
      </c>
      <c r="AA139" s="4">
        <f>(N139-readme!$B$22)/readme!$C$22</f>
        <v>-1.2649110640673515</v>
      </c>
      <c r="AB139" s="4">
        <f>(O139-readme!$B$23)/readme!$C$23</f>
        <v>-0.63245553203367577</v>
      </c>
      <c r="AC139" s="4">
        <f t="shared" si="16"/>
        <v>0</v>
      </c>
      <c r="AD139" s="4">
        <f t="shared" si="17"/>
        <v>0</v>
      </c>
      <c r="AE139" s="4">
        <f t="shared" si="18"/>
        <v>0</v>
      </c>
      <c r="AF139" s="4">
        <f t="shared" si="19"/>
        <v>0</v>
      </c>
    </row>
    <row r="140" spans="1:32">
      <c r="A140" s="4">
        <v>-999</v>
      </c>
      <c r="B140" s="4">
        <v>6</v>
      </c>
      <c r="C140" s="4" t="s">
        <v>328</v>
      </c>
      <c r="D140" s="18">
        <v>-999</v>
      </c>
      <c r="E140" s="18">
        <v>-999</v>
      </c>
      <c r="F140" s="18">
        <v>-999</v>
      </c>
      <c r="G140" s="18">
        <v>-999</v>
      </c>
      <c r="H140" s="4">
        <v>1</v>
      </c>
      <c r="I140" s="4">
        <v>2</v>
      </c>
      <c r="J140" s="4">
        <v>2</v>
      </c>
      <c r="K140" s="4">
        <v>14</v>
      </c>
      <c r="L140" s="4">
        <v>100</v>
      </c>
      <c r="M140" s="4">
        <v>10</v>
      </c>
      <c r="N140" s="4">
        <v>25</v>
      </c>
      <c r="O140" s="4">
        <v>25</v>
      </c>
      <c r="P140" s="4">
        <v>0</v>
      </c>
      <c r="Q140" s="4" t="s">
        <v>363</v>
      </c>
      <c r="R140" s="18">
        <v>0</v>
      </c>
      <c r="S140" s="18">
        <v>0</v>
      </c>
      <c r="T140" s="18">
        <v>0</v>
      </c>
      <c r="U140" s="18">
        <f t="shared" si="15"/>
        <v>1</v>
      </c>
      <c r="V140" s="4">
        <f>(I140-readme!$B$17)/readme!$C$17</f>
        <v>-0.42362140341633892</v>
      </c>
      <c r="W140" s="4">
        <f>(J140-readme!$B$18)/readme!$C$18</f>
        <v>-0.51726532143515647</v>
      </c>
      <c r="X140" s="4">
        <f>(K140-readme!$B$19)/readme!$C$19</f>
        <v>-0.73029674334022143</v>
      </c>
      <c r="Y140" s="4">
        <f>(L140-readme!$B$20)/readme!$C$20</f>
        <v>0</v>
      </c>
      <c r="Z140" s="4">
        <f>(M140-readme!$B$21)/readme!$C$21</f>
        <v>1.2649110640673518</v>
      </c>
      <c r="AA140" s="4">
        <f>(N140-readme!$B$22)/readme!$C$22</f>
        <v>-0.63245553203367577</v>
      </c>
      <c r="AB140" s="4">
        <f>(O140-readme!$B$23)/readme!$C$23</f>
        <v>-0.63245553203367577</v>
      </c>
      <c r="AC140" s="4">
        <f t="shared" si="16"/>
        <v>0</v>
      </c>
      <c r="AD140" s="4">
        <f t="shared" si="17"/>
        <v>0</v>
      </c>
      <c r="AE140" s="4">
        <f t="shared" si="18"/>
        <v>0</v>
      </c>
      <c r="AF140" s="4">
        <f t="shared" si="19"/>
        <v>0</v>
      </c>
    </row>
    <row r="141" spans="1:32">
      <c r="A141" s="4">
        <v>-999</v>
      </c>
      <c r="B141" s="4">
        <v>6</v>
      </c>
      <c r="C141" s="4" t="s">
        <v>328</v>
      </c>
      <c r="D141" s="18">
        <v>-999</v>
      </c>
      <c r="E141" s="18">
        <v>-999</v>
      </c>
      <c r="F141" s="18">
        <v>-999</v>
      </c>
      <c r="G141" s="18">
        <v>-999</v>
      </c>
      <c r="H141" s="4">
        <v>1</v>
      </c>
      <c r="I141" s="4">
        <v>2</v>
      </c>
      <c r="J141" s="4">
        <v>2</v>
      </c>
      <c r="K141" s="4">
        <v>14</v>
      </c>
      <c r="L141" s="4">
        <v>100</v>
      </c>
      <c r="M141" s="4">
        <v>10</v>
      </c>
      <c r="N141" s="4">
        <v>50</v>
      </c>
      <c r="O141" s="4">
        <v>25</v>
      </c>
      <c r="P141" s="4">
        <v>0</v>
      </c>
      <c r="Q141" s="4" t="s">
        <v>363</v>
      </c>
      <c r="R141" s="18">
        <v>0</v>
      </c>
      <c r="S141" s="18">
        <v>0</v>
      </c>
      <c r="T141" s="18">
        <v>0</v>
      </c>
      <c r="U141" s="18">
        <f t="shared" si="15"/>
        <v>1</v>
      </c>
      <c r="V141" s="4">
        <f>(I141-readme!$B$17)/readme!$C$17</f>
        <v>-0.42362140341633892</v>
      </c>
      <c r="W141" s="4">
        <f>(J141-readme!$B$18)/readme!$C$18</f>
        <v>-0.51726532143515647</v>
      </c>
      <c r="X141" s="4">
        <f>(K141-readme!$B$19)/readme!$C$19</f>
        <v>-0.73029674334022143</v>
      </c>
      <c r="Y141" s="4">
        <f>(L141-readme!$B$20)/readme!$C$20</f>
        <v>0</v>
      </c>
      <c r="Z141" s="4">
        <f>(M141-readme!$B$21)/readme!$C$21</f>
        <v>1.2649110640673518</v>
      </c>
      <c r="AA141" s="4">
        <f>(N141-readme!$B$22)/readme!$C$22</f>
        <v>0</v>
      </c>
      <c r="AB141" s="4">
        <f>(O141-readme!$B$23)/readme!$C$23</f>
        <v>-0.63245553203367577</v>
      </c>
      <c r="AC141" s="4">
        <f t="shared" si="16"/>
        <v>0</v>
      </c>
      <c r="AD141" s="4">
        <f t="shared" si="17"/>
        <v>0</v>
      </c>
      <c r="AE141" s="4">
        <f t="shared" si="18"/>
        <v>0</v>
      </c>
      <c r="AF141" s="4">
        <f t="shared" si="19"/>
        <v>0</v>
      </c>
    </row>
    <row r="142" spans="1:32">
      <c r="A142" s="4">
        <v>-999</v>
      </c>
      <c r="B142" s="4">
        <v>6</v>
      </c>
      <c r="C142" s="4" t="s">
        <v>328</v>
      </c>
      <c r="D142" s="18">
        <v>-999</v>
      </c>
      <c r="E142" s="18">
        <v>-999</v>
      </c>
      <c r="F142" s="18">
        <v>-999</v>
      </c>
      <c r="G142" s="18">
        <v>-999</v>
      </c>
      <c r="H142" s="4">
        <v>1</v>
      </c>
      <c r="I142" s="4">
        <v>2</v>
      </c>
      <c r="J142" s="4">
        <v>2</v>
      </c>
      <c r="K142" s="4">
        <v>14</v>
      </c>
      <c r="L142" s="4">
        <v>100</v>
      </c>
      <c r="M142" s="4">
        <v>10</v>
      </c>
      <c r="N142" s="4">
        <v>75</v>
      </c>
      <c r="O142" s="4">
        <v>25</v>
      </c>
      <c r="P142" s="4">
        <v>0</v>
      </c>
      <c r="Q142" s="4" t="s">
        <v>363</v>
      </c>
      <c r="R142" s="18">
        <v>0</v>
      </c>
      <c r="S142" s="18">
        <v>0</v>
      </c>
      <c r="T142" s="18">
        <v>0</v>
      </c>
      <c r="U142" s="18">
        <f t="shared" si="15"/>
        <v>1</v>
      </c>
      <c r="V142" s="4">
        <f>(I142-readme!$B$17)/readme!$C$17</f>
        <v>-0.42362140341633892</v>
      </c>
      <c r="W142" s="4">
        <f>(J142-readme!$B$18)/readme!$C$18</f>
        <v>-0.51726532143515647</v>
      </c>
      <c r="X142" s="4">
        <f>(K142-readme!$B$19)/readme!$C$19</f>
        <v>-0.73029674334022143</v>
      </c>
      <c r="Y142" s="4">
        <f>(L142-readme!$B$20)/readme!$C$20</f>
        <v>0</v>
      </c>
      <c r="Z142" s="4">
        <f>(M142-readme!$B$21)/readme!$C$21</f>
        <v>1.2649110640673518</v>
      </c>
      <c r="AA142" s="4">
        <f>(N142-readme!$B$22)/readme!$C$22</f>
        <v>0.63245553203367577</v>
      </c>
      <c r="AB142" s="4">
        <f>(O142-readme!$B$23)/readme!$C$23</f>
        <v>-0.63245553203367577</v>
      </c>
      <c r="AC142" s="4">
        <f t="shared" si="16"/>
        <v>0</v>
      </c>
      <c r="AD142" s="4">
        <f t="shared" si="17"/>
        <v>0</v>
      </c>
      <c r="AE142" s="4">
        <f t="shared" si="18"/>
        <v>0</v>
      </c>
      <c r="AF142" s="4">
        <f t="shared" si="19"/>
        <v>0</v>
      </c>
    </row>
    <row r="143" spans="1:32">
      <c r="A143" s="4">
        <v>-999</v>
      </c>
      <c r="B143" s="4">
        <v>6</v>
      </c>
      <c r="C143" s="4" t="s">
        <v>328</v>
      </c>
      <c r="D143" s="18">
        <v>-999</v>
      </c>
      <c r="E143" s="18">
        <v>-999</v>
      </c>
      <c r="F143" s="18">
        <v>-999</v>
      </c>
      <c r="G143" s="18">
        <v>-999</v>
      </c>
      <c r="H143" s="4">
        <v>1</v>
      </c>
      <c r="I143" s="4">
        <v>2</v>
      </c>
      <c r="J143" s="4">
        <v>2</v>
      </c>
      <c r="K143" s="4">
        <v>14</v>
      </c>
      <c r="L143" s="4">
        <v>100</v>
      </c>
      <c r="M143" s="4">
        <v>10</v>
      </c>
      <c r="N143" s="4">
        <v>100</v>
      </c>
      <c r="O143" s="4">
        <v>25</v>
      </c>
      <c r="P143" s="4">
        <v>0</v>
      </c>
      <c r="Q143" s="4" t="s">
        <v>363</v>
      </c>
      <c r="R143" s="18">
        <v>0</v>
      </c>
      <c r="S143" s="18">
        <v>0</v>
      </c>
      <c r="T143" s="18">
        <v>0</v>
      </c>
      <c r="U143" s="18">
        <f t="shared" ref="U143:U206" si="70">H143</f>
        <v>1</v>
      </c>
      <c r="V143" s="4">
        <f>(I143-readme!$B$17)/readme!$C$17</f>
        <v>-0.42362140341633892</v>
      </c>
      <c r="W143" s="4">
        <f>(J143-readme!$B$18)/readme!$C$18</f>
        <v>-0.51726532143515647</v>
      </c>
      <c r="X143" s="4">
        <f>(K143-readme!$B$19)/readme!$C$19</f>
        <v>-0.73029674334022143</v>
      </c>
      <c r="Y143" s="4">
        <f>(L143-readme!$B$20)/readme!$C$20</f>
        <v>0</v>
      </c>
      <c r="Z143" s="4">
        <f>(M143-readme!$B$21)/readme!$C$21</f>
        <v>1.2649110640673518</v>
      </c>
      <c r="AA143" s="4">
        <f>(N143-readme!$B$22)/readme!$C$22</f>
        <v>1.2649110640673515</v>
      </c>
      <c r="AB143" s="4">
        <f>(O143-readme!$B$23)/readme!$C$23</f>
        <v>-0.63245553203367577</v>
      </c>
      <c r="AC143" s="4">
        <f t="shared" ref="AC143:AC206" si="71">P143</f>
        <v>0</v>
      </c>
      <c r="AD143" s="4">
        <f t="shared" ref="AD143:AD206" si="72">R143</f>
        <v>0</v>
      </c>
      <c r="AE143" s="4">
        <f t="shared" ref="AE143:AE206" si="73">S143</f>
        <v>0</v>
      </c>
      <c r="AF143" s="4">
        <f t="shared" ref="AF143:AF206" si="74">T143</f>
        <v>0</v>
      </c>
    </row>
    <row r="144" spans="1:32">
      <c r="A144" s="4">
        <v>-999</v>
      </c>
      <c r="B144" s="4">
        <v>6</v>
      </c>
      <c r="C144" s="4" t="s">
        <v>328</v>
      </c>
      <c r="D144" s="18">
        <v>-999</v>
      </c>
      <c r="E144" s="18">
        <v>-999</v>
      </c>
      <c r="F144" s="18">
        <v>-999</v>
      </c>
      <c r="G144" s="18">
        <v>-999</v>
      </c>
      <c r="H144" s="4">
        <v>1</v>
      </c>
      <c r="I144" s="4">
        <v>2</v>
      </c>
      <c r="J144" s="4">
        <v>2</v>
      </c>
      <c r="K144" s="4">
        <v>14</v>
      </c>
      <c r="L144" s="4">
        <v>100</v>
      </c>
      <c r="M144" s="4">
        <v>10</v>
      </c>
      <c r="N144" s="4">
        <v>0</v>
      </c>
      <c r="O144" s="4">
        <v>50</v>
      </c>
      <c r="P144" s="4">
        <v>0</v>
      </c>
      <c r="Q144" s="4" t="s">
        <v>363</v>
      </c>
      <c r="R144" s="18">
        <v>0</v>
      </c>
      <c r="S144" s="18">
        <v>0</v>
      </c>
      <c r="T144" s="18">
        <v>0</v>
      </c>
      <c r="U144" s="18">
        <f t="shared" si="70"/>
        <v>1</v>
      </c>
      <c r="V144" s="4">
        <f>(I144-readme!$B$17)/readme!$C$17</f>
        <v>-0.42362140341633892</v>
      </c>
      <c r="W144" s="4">
        <f>(J144-readme!$B$18)/readme!$C$18</f>
        <v>-0.51726532143515647</v>
      </c>
      <c r="X144" s="4">
        <f>(K144-readme!$B$19)/readme!$C$19</f>
        <v>-0.73029674334022143</v>
      </c>
      <c r="Y144" s="4">
        <f>(L144-readme!$B$20)/readme!$C$20</f>
        <v>0</v>
      </c>
      <c r="Z144" s="4">
        <f>(M144-readme!$B$21)/readme!$C$21</f>
        <v>1.2649110640673518</v>
      </c>
      <c r="AA144" s="4">
        <f>(N144-readme!$B$22)/readme!$C$22</f>
        <v>-1.2649110640673515</v>
      </c>
      <c r="AB144" s="4">
        <f>(O144-readme!$B$23)/readme!$C$23</f>
        <v>0</v>
      </c>
      <c r="AC144" s="4">
        <f t="shared" si="71"/>
        <v>0</v>
      </c>
      <c r="AD144" s="4">
        <f t="shared" si="72"/>
        <v>0</v>
      </c>
      <c r="AE144" s="4">
        <f t="shared" si="73"/>
        <v>0</v>
      </c>
      <c r="AF144" s="4">
        <f t="shared" si="74"/>
        <v>0</v>
      </c>
    </row>
    <row r="145" spans="1:32">
      <c r="A145" s="4">
        <v>-999</v>
      </c>
      <c r="B145" s="4">
        <v>6</v>
      </c>
      <c r="C145" s="4" t="s">
        <v>328</v>
      </c>
      <c r="D145" s="18">
        <v>-999</v>
      </c>
      <c r="E145" s="18">
        <v>-999</v>
      </c>
      <c r="F145" s="18">
        <v>-999</v>
      </c>
      <c r="G145" s="18">
        <v>-999</v>
      </c>
      <c r="H145" s="4">
        <v>1</v>
      </c>
      <c r="I145" s="4">
        <v>2</v>
      </c>
      <c r="J145" s="4">
        <v>2</v>
      </c>
      <c r="K145" s="4">
        <v>14</v>
      </c>
      <c r="L145" s="4">
        <v>100</v>
      </c>
      <c r="M145" s="4">
        <v>10</v>
      </c>
      <c r="N145" s="4">
        <v>25</v>
      </c>
      <c r="O145" s="4">
        <v>50</v>
      </c>
      <c r="P145" s="4">
        <v>0</v>
      </c>
      <c r="Q145" s="4" t="s">
        <v>363</v>
      </c>
      <c r="R145" s="18">
        <v>0</v>
      </c>
      <c r="S145" s="18">
        <v>0</v>
      </c>
      <c r="T145" s="18">
        <v>0</v>
      </c>
      <c r="U145" s="18">
        <f t="shared" si="70"/>
        <v>1</v>
      </c>
      <c r="V145" s="4">
        <f>(I145-readme!$B$17)/readme!$C$17</f>
        <v>-0.42362140341633892</v>
      </c>
      <c r="W145" s="4">
        <f>(J145-readme!$B$18)/readme!$C$18</f>
        <v>-0.51726532143515647</v>
      </c>
      <c r="X145" s="4">
        <f>(K145-readme!$B$19)/readme!$C$19</f>
        <v>-0.73029674334022143</v>
      </c>
      <c r="Y145" s="4">
        <f>(L145-readme!$B$20)/readme!$C$20</f>
        <v>0</v>
      </c>
      <c r="Z145" s="4">
        <f>(M145-readme!$B$21)/readme!$C$21</f>
        <v>1.2649110640673518</v>
      </c>
      <c r="AA145" s="4">
        <f>(N145-readme!$B$22)/readme!$C$22</f>
        <v>-0.63245553203367577</v>
      </c>
      <c r="AB145" s="4">
        <f>(O145-readme!$B$23)/readme!$C$23</f>
        <v>0</v>
      </c>
      <c r="AC145" s="4">
        <f t="shared" si="71"/>
        <v>0</v>
      </c>
      <c r="AD145" s="4">
        <f t="shared" si="72"/>
        <v>0</v>
      </c>
      <c r="AE145" s="4">
        <f t="shared" si="73"/>
        <v>0</v>
      </c>
      <c r="AF145" s="4">
        <f t="shared" si="74"/>
        <v>0</v>
      </c>
    </row>
    <row r="146" spans="1:32">
      <c r="A146" s="4">
        <v>-999</v>
      </c>
      <c r="B146" s="4">
        <v>6</v>
      </c>
      <c r="C146" s="4" t="s">
        <v>328</v>
      </c>
      <c r="D146" s="18">
        <v>-999</v>
      </c>
      <c r="E146" s="18">
        <v>-999</v>
      </c>
      <c r="F146" s="18">
        <v>-999</v>
      </c>
      <c r="G146" s="18">
        <v>-999</v>
      </c>
      <c r="H146" s="4">
        <v>1</v>
      </c>
      <c r="I146" s="4">
        <v>2</v>
      </c>
      <c r="J146" s="4">
        <v>2</v>
      </c>
      <c r="K146" s="4">
        <v>14</v>
      </c>
      <c r="L146" s="4">
        <v>100</v>
      </c>
      <c r="M146" s="4">
        <v>10</v>
      </c>
      <c r="N146" s="4">
        <v>50</v>
      </c>
      <c r="O146" s="4">
        <v>50</v>
      </c>
      <c r="P146" s="4">
        <v>0</v>
      </c>
      <c r="Q146" s="4" t="s">
        <v>363</v>
      </c>
      <c r="R146" s="18">
        <v>0</v>
      </c>
      <c r="S146" s="18">
        <v>0</v>
      </c>
      <c r="T146" s="18">
        <v>0</v>
      </c>
      <c r="U146" s="18">
        <f t="shared" si="70"/>
        <v>1</v>
      </c>
      <c r="V146" s="4">
        <f>(I146-readme!$B$17)/readme!$C$17</f>
        <v>-0.42362140341633892</v>
      </c>
      <c r="W146" s="4">
        <f>(J146-readme!$B$18)/readme!$C$18</f>
        <v>-0.51726532143515647</v>
      </c>
      <c r="X146" s="4">
        <f>(K146-readme!$B$19)/readme!$C$19</f>
        <v>-0.73029674334022143</v>
      </c>
      <c r="Y146" s="4">
        <f>(L146-readme!$B$20)/readme!$C$20</f>
        <v>0</v>
      </c>
      <c r="Z146" s="4">
        <f>(M146-readme!$B$21)/readme!$C$21</f>
        <v>1.2649110640673518</v>
      </c>
      <c r="AA146" s="4">
        <f>(N146-readme!$B$22)/readme!$C$22</f>
        <v>0</v>
      </c>
      <c r="AB146" s="4">
        <f>(O146-readme!$B$23)/readme!$C$23</f>
        <v>0</v>
      </c>
      <c r="AC146" s="4">
        <f t="shared" si="71"/>
        <v>0</v>
      </c>
      <c r="AD146" s="4">
        <f t="shared" si="72"/>
        <v>0</v>
      </c>
      <c r="AE146" s="4">
        <f t="shared" si="73"/>
        <v>0</v>
      </c>
      <c r="AF146" s="4">
        <f t="shared" si="74"/>
        <v>0</v>
      </c>
    </row>
    <row r="147" spans="1:32">
      <c r="A147" s="4">
        <v>-999</v>
      </c>
      <c r="B147" s="4">
        <v>6</v>
      </c>
      <c r="C147" s="4" t="s">
        <v>328</v>
      </c>
      <c r="D147" s="18">
        <v>-999</v>
      </c>
      <c r="E147" s="18">
        <v>-999</v>
      </c>
      <c r="F147" s="18">
        <v>-999</v>
      </c>
      <c r="G147" s="18">
        <v>-999</v>
      </c>
      <c r="H147" s="4">
        <v>1</v>
      </c>
      <c r="I147" s="4">
        <v>2</v>
      </c>
      <c r="J147" s="4">
        <v>2</v>
      </c>
      <c r="K147" s="4">
        <v>14</v>
      </c>
      <c r="L147" s="4">
        <v>100</v>
      </c>
      <c r="M147" s="4">
        <v>10</v>
      </c>
      <c r="N147" s="4">
        <v>75</v>
      </c>
      <c r="O147" s="4">
        <v>50</v>
      </c>
      <c r="P147" s="4">
        <v>0</v>
      </c>
      <c r="Q147" s="4" t="s">
        <v>363</v>
      </c>
      <c r="R147" s="18">
        <v>0</v>
      </c>
      <c r="S147" s="18">
        <v>0</v>
      </c>
      <c r="T147" s="18">
        <v>0</v>
      </c>
      <c r="U147" s="18">
        <f t="shared" si="70"/>
        <v>1</v>
      </c>
      <c r="V147" s="4">
        <f>(I147-readme!$B$17)/readme!$C$17</f>
        <v>-0.42362140341633892</v>
      </c>
      <c r="W147" s="4">
        <f>(J147-readme!$B$18)/readme!$C$18</f>
        <v>-0.51726532143515647</v>
      </c>
      <c r="X147" s="4">
        <f>(K147-readme!$B$19)/readme!$C$19</f>
        <v>-0.73029674334022143</v>
      </c>
      <c r="Y147" s="4">
        <f>(L147-readme!$B$20)/readme!$C$20</f>
        <v>0</v>
      </c>
      <c r="Z147" s="4">
        <f>(M147-readme!$B$21)/readme!$C$21</f>
        <v>1.2649110640673518</v>
      </c>
      <c r="AA147" s="4">
        <f>(N147-readme!$B$22)/readme!$C$22</f>
        <v>0.63245553203367577</v>
      </c>
      <c r="AB147" s="4">
        <f>(O147-readme!$B$23)/readme!$C$23</f>
        <v>0</v>
      </c>
      <c r="AC147" s="4">
        <f t="shared" si="71"/>
        <v>0</v>
      </c>
      <c r="AD147" s="4">
        <f t="shared" si="72"/>
        <v>0</v>
      </c>
      <c r="AE147" s="4">
        <f t="shared" si="73"/>
        <v>0</v>
      </c>
      <c r="AF147" s="4">
        <f t="shared" si="74"/>
        <v>0</v>
      </c>
    </row>
    <row r="148" spans="1:32">
      <c r="A148" s="4">
        <v>-999</v>
      </c>
      <c r="B148" s="4">
        <v>6</v>
      </c>
      <c r="C148" s="4" t="s">
        <v>328</v>
      </c>
      <c r="D148" s="18">
        <v>-999</v>
      </c>
      <c r="E148" s="18">
        <v>-999</v>
      </c>
      <c r="F148" s="18">
        <v>-999</v>
      </c>
      <c r="G148" s="18">
        <v>-999</v>
      </c>
      <c r="H148" s="4">
        <v>1</v>
      </c>
      <c r="I148" s="4">
        <v>2</v>
      </c>
      <c r="J148" s="4">
        <v>2</v>
      </c>
      <c r="K148" s="4">
        <v>14</v>
      </c>
      <c r="L148" s="4">
        <v>100</v>
      </c>
      <c r="M148" s="4">
        <v>10</v>
      </c>
      <c r="N148" s="4">
        <v>100</v>
      </c>
      <c r="O148" s="4">
        <v>50</v>
      </c>
      <c r="P148" s="4">
        <v>0</v>
      </c>
      <c r="Q148" s="4" t="s">
        <v>363</v>
      </c>
      <c r="R148" s="18">
        <v>0</v>
      </c>
      <c r="S148" s="18">
        <v>0</v>
      </c>
      <c r="T148" s="18">
        <v>0</v>
      </c>
      <c r="U148" s="18">
        <f t="shared" si="70"/>
        <v>1</v>
      </c>
      <c r="V148" s="4">
        <f>(I148-readme!$B$17)/readme!$C$17</f>
        <v>-0.42362140341633892</v>
      </c>
      <c r="W148" s="4">
        <f>(J148-readme!$B$18)/readme!$C$18</f>
        <v>-0.51726532143515647</v>
      </c>
      <c r="X148" s="4">
        <f>(K148-readme!$B$19)/readme!$C$19</f>
        <v>-0.73029674334022143</v>
      </c>
      <c r="Y148" s="4">
        <f>(L148-readme!$B$20)/readme!$C$20</f>
        <v>0</v>
      </c>
      <c r="Z148" s="4">
        <f>(M148-readme!$B$21)/readme!$C$21</f>
        <v>1.2649110640673518</v>
      </c>
      <c r="AA148" s="4">
        <f>(N148-readme!$B$22)/readme!$C$22</f>
        <v>1.2649110640673515</v>
      </c>
      <c r="AB148" s="4">
        <f>(O148-readme!$B$23)/readme!$C$23</f>
        <v>0</v>
      </c>
      <c r="AC148" s="4">
        <f t="shared" si="71"/>
        <v>0</v>
      </c>
      <c r="AD148" s="4">
        <f t="shared" si="72"/>
        <v>0</v>
      </c>
      <c r="AE148" s="4">
        <f t="shared" si="73"/>
        <v>0</v>
      </c>
      <c r="AF148" s="4">
        <f t="shared" si="74"/>
        <v>0</v>
      </c>
    </row>
    <row r="149" spans="1:32">
      <c r="A149" s="4">
        <v>-999</v>
      </c>
      <c r="B149" s="4">
        <v>6</v>
      </c>
      <c r="C149" s="4" t="s">
        <v>328</v>
      </c>
      <c r="D149" s="18">
        <v>-999</v>
      </c>
      <c r="E149" s="18">
        <v>-999</v>
      </c>
      <c r="F149" s="18">
        <v>-999</v>
      </c>
      <c r="G149" s="18">
        <v>-999</v>
      </c>
      <c r="H149" s="4">
        <v>1</v>
      </c>
      <c r="I149" s="4">
        <v>2</v>
      </c>
      <c r="J149" s="4">
        <v>2</v>
      </c>
      <c r="K149" s="4">
        <v>14</v>
      </c>
      <c r="L149" s="4">
        <v>100</v>
      </c>
      <c r="M149" s="4">
        <v>10</v>
      </c>
      <c r="N149" s="4">
        <v>0</v>
      </c>
      <c r="O149" s="4">
        <v>75</v>
      </c>
      <c r="P149" s="4">
        <v>0</v>
      </c>
      <c r="Q149" s="4" t="s">
        <v>363</v>
      </c>
      <c r="R149" s="18">
        <v>0</v>
      </c>
      <c r="S149" s="18">
        <v>0</v>
      </c>
      <c r="T149" s="18">
        <v>0</v>
      </c>
      <c r="U149" s="18">
        <f t="shared" si="70"/>
        <v>1</v>
      </c>
      <c r="V149" s="4">
        <f>(I149-readme!$B$17)/readme!$C$17</f>
        <v>-0.42362140341633892</v>
      </c>
      <c r="W149" s="4">
        <f>(J149-readme!$B$18)/readme!$C$18</f>
        <v>-0.51726532143515647</v>
      </c>
      <c r="X149" s="4">
        <f>(K149-readme!$B$19)/readme!$C$19</f>
        <v>-0.73029674334022143</v>
      </c>
      <c r="Y149" s="4">
        <f>(L149-readme!$B$20)/readme!$C$20</f>
        <v>0</v>
      </c>
      <c r="Z149" s="4">
        <f>(M149-readme!$B$21)/readme!$C$21</f>
        <v>1.2649110640673518</v>
      </c>
      <c r="AA149" s="4">
        <f>(N149-readme!$B$22)/readme!$C$22</f>
        <v>-1.2649110640673515</v>
      </c>
      <c r="AB149" s="4">
        <f>(O149-readme!$B$23)/readme!$C$23</f>
        <v>0.63245553203367577</v>
      </c>
      <c r="AC149" s="4">
        <f t="shared" si="71"/>
        <v>0</v>
      </c>
      <c r="AD149" s="4">
        <f t="shared" si="72"/>
        <v>0</v>
      </c>
      <c r="AE149" s="4">
        <f t="shared" si="73"/>
        <v>0</v>
      </c>
      <c r="AF149" s="4">
        <f t="shared" si="74"/>
        <v>0</v>
      </c>
    </row>
    <row r="150" spans="1:32">
      <c r="A150" s="4">
        <v>-999</v>
      </c>
      <c r="B150" s="4">
        <v>6</v>
      </c>
      <c r="C150" s="4" t="s">
        <v>328</v>
      </c>
      <c r="D150" s="18">
        <v>-999</v>
      </c>
      <c r="E150" s="18">
        <v>-999</v>
      </c>
      <c r="F150" s="18">
        <v>-999</v>
      </c>
      <c r="G150" s="18">
        <v>-999</v>
      </c>
      <c r="H150" s="4">
        <v>1</v>
      </c>
      <c r="I150" s="4">
        <v>2</v>
      </c>
      <c r="J150" s="4">
        <v>2</v>
      </c>
      <c r="K150" s="4">
        <v>14</v>
      </c>
      <c r="L150" s="4">
        <v>100</v>
      </c>
      <c r="M150" s="4">
        <v>10</v>
      </c>
      <c r="N150" s="4">
        <v>25</v>
      </c>
      <c r="O150" s="4">
        <v>75</v>
      </c>
      <c r="P150" s="4">
        <v>0</v>
      </c>
      <c r="Q150" s="4" t="s">
        <v>363</v>
      </c>
      <c r="R150" s="18">
        <v>0</v>
      </c>
      <c r="S150" s="18">
        <v>0</v>
      </c>
      <c r="T150" s="18">
        <v>0</v>
      </c>
      <c r="U150" s="18">
        <f t="shared" si="70"/>
        <v>1</v>
      </c>
      <c r="V150" s="4">
        <f>(I150-readme!$B$17)/readme!$C$17</f>
        <v>-0.42362140341633892</v>
      </c>
      <c r="W150" s="4">
        <f>(J150-readme!$B$18)/readme!$C$18</f>
        <v>-0.51726532143515647</v>
      </c>
      <c r="X150" s="4">
        <f>(K150-readme!$B$19)/readme!$C$19</f>
        <v>-0.73029674334022143</v>
      </c>
      <c r="Y150" s="4">
        <f>(L150-readme!$B$20)/readme!$C$20</f>
        <v>0</v>
      </c>
      <c r="Z150" s="4">
        <f>(M150-readme!$B$21)/readme!$C$21</f>
        <v>1.2649110640673518</v>
      </c>
      <c r="AA150" s="4">
        <f>(N150-readme!$B$22)/readme!$C$22</f>
        <v>-0.63245553203367577</v>
      </c>
      <c r="AB150" s="4">
        <f>(O150-readme!$B$23)/readme!$C$23</f>
        <v>0.63245553203367577</v>
      </c>
      <c r="AC150" s="4">
        <f t="shared" si="71"/>
        <v>0</v>
      </c>
      <c r="AD150" s="4">
        <f t="shared" si="72"/>
        <v>0</v>
      </c>
      <c r="AE150" s="4">
        <f t="shared" si="73"/>
        <v>0</v>
      </c>
      <c r="AF150" s="4">
        <f t="shared" si="74"/>
        <v>0</v>
      </c>
    </row>
    <row r="151" spans="1:32">
      <c r="A151" s="4">
        <v>-999</v>
      </c>
      <c r="B151" s="4">
        <v>6</v>
      </c>
      <c r="C151" s="4" t="s">
        <v>328</v>
      </c>
      <c r="D151" s="18">
        <v>-999</v>
      </c>
      <c r="E151" s="18">
        <v>-999</v>
      </c>
      <c r="F151" s="18">
        <v>-999</v>
      </c>
      <c r="G151" s="18">
        <v>-999</v>
      </c>
      <c r="H151" s="4">
        <v>1</v>
      </c>
      <c r="I151" s="4">
        <v>2</v>
      </c>
      <c r="J151" s="4">
        <v>2</v>
      </c>
      <c r="K151" s="4">
        <v>14</v>
      </c>
      <c r="L151" s="4">
        <v>100</v>
      </c>
      <c r="M151" s="4">
        <v>10</v>
      </c>
      <c r="N151" s="4">
        <v>50</v>
      </c>
      <c r="O151" s="4">
        <v>75</v>
      </c>
      <c r="P151" s="4">
        <v>0</v>
      </c>
      <c r="Q151" s="4" t="s">
        <v>363</v>
      </c>
      <c r="R151" s="18">
        <v>0</v>
      </c>
      <c r="S151" s="18">
        <v>0</v>
      </c>
      <c r="T151" s="18">
        <v>0</v>
      </c>
      <c r="U151" s="18">
        <f t="shared" si="70"/>
        <v>1</v>
      </c>
      <c r="V151" s="4">
        <f>(I151-readme!$B$17)/readme!$C$17</f>
        <v>-0.42362140341633892</v>
      </c>
      <c r="W151" s="4">
        <f>(J151-readme!$B$18)/readme!$C$18</f>
        <v>-0.51726532143515647</v>
      </c>
      <c r="X151" s="4">
        <f>(K151-readme!$B$19)/readme!$C$19</f>
        <v>-0.73029674334022143</v>
      </c>
      <c r="Y151" s="4">
        <f>(L151-readme!$B$20)/readme!$C$20</f>
        <v>0</v>
      </c>
      <c r="Z151" s="4">
        <f>(M151-readme!$B$21)/readme!$C$21</f>
        <v>1.2649110640673518</v>
      </c>
      <c r="AA151" s="4">
        <f>(N151-readme!$B$22)/readme!$C$22</f>
        <v>0</v>
      </c>
      <c r="AB151" s="4">
        <f>(O151-readme!$B$23)/readme!$C$23</f>
        <v>0.63245553203367577</v>
      </c>
      <c r="AC151" s="4">
        <f t="shared" si="71"/>
        <v>0</v>
      </c>
      <c r="AD151" s="4">
        <f t="shared" si="72"/>
        <v>0</v>
      </c>
      <c r="AE151" s="4">
        <f t="shared" si="73"/>
        <v>0</v>
      </c>
      <c r="AF151" s="4">
        <f t="shared" si="74"/>
        <v>0</v>
      </c>
    </row>
    <row r="152" spans="1:32">
      <c r="A152" s="4">
        <v>-999</v>
      </c>
      <c r="B152" s="4">
        <v>6</v>
      </c>
      <c r="C152" s="4" t="s">
        <v>328</v>
      </c>
      <c r="D152" s="18">
        <v>-999</v>
      </c>
      <c r="E152" s="18">
        <v>-999</v>
      </c>
      <c r="F152" s="18">
        <v>-999</v>
      </c>
      <c r="G152" s="18">
        <v>-999</v>
      </c>
      <c r="H152" s="4">
        <v>1</v>
      </c>
      <c r="I152" s="4">
        <v>2</v>
      </c>
      <c r="J152" s="4">
        <v>2</v>
      </c>
      <c r="K152" s="4">
        <v>14</v>
      </c>
      <c r="L152" s="4">
        <v>100</v>
      </c>
      <c r="M152" s="4">
        <v>10</v>
      </c>
      <c r="N152" s="4">
        <v>75</v>
      </c>
      <c r="O152" s="4">
        <v>75</v>
      </c>
      <c r="P152" s="4">
        <v>0</v>
      </c>
      <c r="Q152" s="4" t="s">
        <v>363</v>
      </c>
      <c r="R152" s="18">
        <v>0</v>
      </c>
      <c r="S152" s="18">
        <v>0</v>
      </c>
      <c r="T152" s="18">
        <v>0</v>
      </c>
      <c r="U152" s="18">
        <f t="shared" si="70"/>
        <v>1</v>
      </c>
      <c r="V152" s="4">
        <f>(I152-readme!$B$17)/readme!$C$17</f>
        <v>-0.42362140341633892</v>
      </c>
      <c r="W152" s="4">
        <f>(J152-readme!$B$18)/readme!$C$18</f>
        <v>-0.51726532143515647</v>
      </c>
      <c r="X152" s="4">
        <f>(K152-readme!$B$19)/readme!$C$19</f>
        <v>-0.73029674334022143</v>
      </c>
      <c r="Y152" s="4">
        <f>(L152-readme!$B$20)/readme!$C$20</f>
        <v>0</v>
      </c>
      <c r="Z152" s="4">
        <f>(M152-readme!$B$21)/readme!$C$21</f>
        <v>1.2649110640673518</v>
      </c>
      <c r="AA152" s="4">
        <f>(N152-readme!$B$22)/readme!$C$22</f>
        <v>0.63245553203367577</v>
      </c>
      <c r="AB152" s="4">
        <f>(O152-readme!$B$23)/readme!$C$23</f>
        <v>0.63245553203367577</v>
      </c>
      <c r="AC152" s="4">
        <f t="shared" si="71"/>
        <v>0</v>
      </c>
      <c r="AD152" s="4">
        <f t="shared" si="72"/>
        <v>0</v>
      </c>
      <c r="AE152" s="4">
        <f t="shared" si="73"/>
        <v>0</v>
      </c>
      <c r="AF152" s="4">
        <f t="shared" si="74"/>
        <v>0</v>
      </c>
    </row>
    <row r="153" spans="1:32">
      <c r="A153" s="4">
        <v>-999</v>
      </c>
      <c r="B153" s="4">
        <v>6</v>
      </c>
      <c r="C153" s="4" t="s">
        <v>328</v>
      </c>
      <c r="D153" s="18">
        <v>-999</v>
      </c>
      <c r="E153" s="18">
        <v>-999</v>
      </c>
      <c r="F153" s="18">
        <v>-999</v>
      </c>
      <c r="G153" s="18">
        <v>-999</v>
      </c>
      <c r="H153" s="4">
        <v>1</v>
      </c>
      <c r="I153" s="4">
        <v>2</v>
      </c>
      <c r="J153" s="4">
        <v>2</v>
      </c>
      <c r="K153" s="4">
        <v>14</v>
      </c>
      <c r="L153" s="4">
        <v>100</v>
      </c>
      <c r="M153" s="4">
        <v>10</v>
      </c>
      <c r="N153" s="4">
        <v>100</v>
      </c>
      <c r="O153" s="4">
        <v>75</v>
      </c>
      <c r="P153" s="4">
        <v>0</v>
      </c>
      <c r="Q153" s="4" t="s">
        <v>363</v>
      </c>
      <c r="R153" s="18">
        <v>0</v>
      </c>
      <c r="S153" s="18">
        <v>0</v>
      </c>
      <c r="T153" s="18">
        <v>0</v>
      </c>
      <c r="U153" s="18">
        <f t="shared" si="70"/>
        <v>1</v>
      </c>
      <c r="V153" s="4">
        <f>(I153-readme!$B$17)/readme!$C$17</f>
        <v>-0.42362140341633892</v>
      </c>
      <c r="W153" s="4">
        <f>(J153-readme!$B$18)/readme!$C$18</f>
        <v>-0.51726532143515647</v>
      </c>
      <c r="X153" s="4">
        <f>(K153-readme!$B$19)/readme!$C$19</f>
        <v>-0.73029674334022143</v>
      </c>
      <c r="Y153" s="4">
        <f>(L153-readme!$B$20)/readme!$C$20</f>
        <v>0</v>
      </c>
      <c r="Z153" s="4">
        <f>(M153-readme!$B$21)/readme!$C$21</f>
        <v>1.2649110640673518</v>
      </c>
      <c r="AA153" s="4">
        <f>(N153-readme!$B$22)/readme!$C$22</f>
        <v>1.2649110640673515</v>
      </c>
      <c r="AB153" s="4">
        <f>(O153-readme!$B$23)/readme!$C$23</f>
        <v>0.63245553203367577</v>
      </c>
      <c r="AC153" s="4">
        <f t="shared" si="71"/>
        <v>0</v>
      </c>
      <c r="AD153" s="4">
        <f t="shared" si="72"/>
        <v>0</v>
      </c>
      <c r="AE153" s="4">
        <f t="shared" si="73"/>
        <v>0</v>
      </c>
      <c r="AF153" s="4">
        <f t="shared" si="74"/>
        <v>0</v>
      </c>
    </row>
    <row r="154" spans="1:32">
      <c r="A154" s="4">
        <v>-999</v>
      </c>
      <c r="B154" s="4">
        <v>6</v>
      </c>
      <c r="C154" s="4" t="s">
        <v>328</v>
      </c>
      <c r="D154" s="18">
        <v>-999</v>
      </c>
      <c r="E154" s="18">
        <v>-999</v>
      </c>
      <c r="F154" s="18">
        <v>-999</v>
      </c>
      <c r="G154" s="18">
        <v>-999</v>
      </c>
      <c r="H154" s="4">
        <v>1</v>
      </c>
      <c r="I154" s="4">
        <v>2</v>
      </c>
      <c r="J154" s="4">
        <v>2</v>
      </c>
      <c r="K154" s="4">
        <v>14</v>
      </c>
      <c r="L154" s="4">
        <v>100</v>
      </c>
      <c r="M154" s="4">
        <v>10</v>
      </c>
      <c r="N154" s="4">
        <v>0</v>
      </c>
      <c r="O154" s="4">
        <v>100</v>
      </c>
      <c r="P154" s="4">
        <v>0</v>
      </c>
      <c r="Q154" s="4" t="s">
        <v>363</v>
      </c>
      <c r="R154" s="18">
        <v>0</v>
      </c>
      <c r="S154" s="18">
        <v>0</v>
      </c>
      <c r="T154" s="18">
        <v>0</v>
      </c>
      <c r="U154" s="18">
        <f t="shared" si="70"/>
        <v>1</v>
      </c>
      <c r="V154" s="4">
        <f>(I154-readme!$B$17)/readme!$C$17</f>
        <v>-0.42362140341633892</v>
      </c>
      <c r="W154" s="4">
        <f>(J154-readme!$B$18)/readme!$C$18</f>
        <v>-0.51726532143515647</v>
      </c>
      <c r="X154" s="4">
        <f>(K154-readme!$B$19)/readme!$C$19</f>
        <v>-0.73029674334022143</v>
      </c>
      <c r="Y154" s="4">
        <f>(L154-readme!$B$20)/readme!$C$20</f>
        <v>0</v>
      </c>
      <c r="Z154" s="4">
        <f>(M154-readme!$B$21)/readme!$C$21</f>
        <v>1.2649110640673518</v>
      </c>
      <c r="AA154" s="4">
        <f>(N154-readme!$B$22)/readme!$C$22</f>
        <v>-1.2649110640673515</v>
      </c>
      <c r="AB154" s="4">
        <f>(O154-readme!$B$23)/readme!$C$23</f>
        <v>1.2649110640673515</v>
      </c>
      <c r="AC154" s="4">
        <f t="shared" si="71"/>
        <v>0</v>
      </c>
      <c r="AD154" s="4">
        <f t="shared" si="72"/>
        <v>0</v>
      </c>
      <c r="AE154" s="4">
        <f t="shared" si="73"/>
        <v>0</v>
      </c>
      <c r="AF154" s="4">
        <f t="shared" si="74"/>
        <v>0</v>
      </c>
    </row>
    <row r="155" spans="1:32">
      <c r="A155" s="4">
        <v>-999</v>
      </c>
      <c r="B155" s="4">
        <v>6</v>
      </c>
      <c r="C155" s="4" t="s">
        <v>328</v>
      </c>
      <c r="D155" s="18">
        <v>-999</v>
      </c>
      <c r="E155" s="18">
        <v>-999</v>
      </c>
      <c r="F155" s="18">
        <v>-999</v>
      </c>
      <c r="G155" s="18">
        <v>-999</v>
      </c>
      <c r="H155" s="4">
        <v>1</v>
      </c>
      <c r="I155" s="4">
        <v>2</v>
      </c>
      <c r="J155" s="4">
        <v>2</v>
      </c>
      <c r="K155" s="4">
        <v>14</v>
      </c>
      <c r="L155" s="4">
        <v>100</v>
      </c>
      <c r="M155" s="4">
        <v>10</v>
      </c>
      <c r="N155" s="4">
        <v>25</v>
      </c>
      <c r="O155" s="4">
        <v>100</v>
      </c>
      <c r="P155" s="4">
        <v>0</v>
      </c>
      <c r="Q155" s="4" t="s">
        <v>363</v>
      </c>
      <c r="R155" s="18">
        <v>0</v>
      </c>
      <c r="S155" s="18">
        <v>0</v>
      </c>
      <c r="T155" s="18">
        <v>0</v>
      </c>
      <c r="U155" s="18">
        <f t="shared" si="70"/>
        <v>1</v>
      </c>
      <c r="V155" s="4">
        <f>(I155-readme!$B$17)/readme!$C$17</f>
        <v>-0.42362140341633892</v>
      </c>
      <c r="W155" s="4">
        <f>(J155-readme!$B$18)/readme!$C$18</f>
        <v>-0.51726532143515647</v>
      </c>
      <c r="X155" s="4">
        <f>(K155-readme!$B$19)/readme!$C$19</f>
        <v>-0.73029674334022143</v>
      </c>
      <c r="Y155" s="4">
        <f>(L155-readme!$B$20)/readme!$C$20</f>
        <v>0</v>
      </c>
      <c r="Z155" s="4">
        <f>(M155-readme!$B$21)/readme!$C$21</f>
        <v>1.2649110640673518</v>
      </c>
      <c r="AA155" s="4">
        <f>(N155-readme!$B$22)/readme!$C$22</f>
        <v>-0.63245553203367577</v>
      </c>
      <c r="AB155" s="4">
        <f>(O155-readme!$B$23)/readme!$C$23</f>
        <v>1.2649110640673515</v>
      </c>
      <c r="AC155" s="4">
        <f t="shared" si="71"/>
        <v>0</v>
      </c>
      <c r="AD155" s="4">
        <f t="shared" si="72"/>
        <v>0</v>
      </c>
      <c r="AE155" s="4">
        <f t="shared" si="73"/>
        <v>0</v>
      </c>
      <c r="AF155" s="4">
        <f t="shared" si="74"/>
        <v>0</v>
      </c>
    </row>
    <row r="156" spans="1:32">
      <c r="A156" s="4">
        <v>-999</v>
      </c>
      <c r="B156" s="4">
        <v>6</v>
      </c>
      <c r="C156" s="4" t="s">
        <v>328</v>
      </c>
      <c r="D156" s="18">
        <v>-999</v>
      </c>
      <c r="E156" s="18">
        <v>-999</v>
      </c>
      <c r="F156" s="18">
        <v>-999</v>
      </c>
      <c r="G156" s="18">
        <v>-999</v>
      </c>
      <c r="H156" s="4">
        <v>1</v>
      </c>
      <c r="I156" s="4">
        <v>2</v>
      </c>
      <c r="J156" s="4">
        <v>2</v>
      </c>
      <c r="K156" s="4">
        <v>14</v>
      </c>
      <c r="L156" s="4">
        <v>100</v>
      </c>
      <c r="M156" s="4">
        <v>10</v>
      </c>
      <c r="N156" s="4">
        <v>50</v>
      </c>
      <c r="O156" s="4">
        <v>100</v>
      </c>
      <c r="P156" s="4">
        <v>0</v>
      </c>
      <c r="Q156" s="4" t="s">
        <v>363</v>
      </c>
      <c r="R156" s="18">
        <v>0</v>
      </c>
      <c r="S156" s="18">
        <v>0</v>
      </c>
      <c r="T156" s="18">
        <v>0</v>
      </c>
      <c r="U156" s="18">
        <f t="shared" si="70"/>
        <v>1</v>
      </c>
      <c r="V156" s="4">
        <f>(I156-readme!$B$17)/readme!$C$17</f>
        <v>-0.42362140341633892</v>
      </c>
      <c r="W156" s="4">
        <f>(J156-readme!$B$18)/readme!$C$18</f>
        <v>-0.51726532143515647</v>
      </c>
      <c r="X156" s="4">
        <f>(K156-readme!$B$19)/readme!$C$19</f>
        <v>-0.73029674334022143</v>
      </c>
      <c r="Y156" s="4">
        <f>(L156-readme!$B$20)/readme!$C$20</f>
        <v>0</v>
      </c>
      <c r="Z156" s="4">
        <f>(M156-readme!$B$21)/readme!$C$21</f>
        <v>1.2649110640673518</v>
      </c>
      <c r="AA156" s="4">
        <f>(N156-readme!$B$22)/readme!$C$22</f>
        <v>0</v>
      </c>
      <c r="AB156" s="4">
        <f>(O156-readme!$B$23)/readme!$C$23</f>
        <v>1.2649110640673515</v>
      </c>
      <c r="AC156" s="4">
        <f t="shared" si="71"/>
        <v>0</v>
      </c>
      <c r="AD156" s="4">
        <f t="shared" si="72"/>
        <v>0</v>
      </c>
      <c r="AE156" s="4">
        <f t="shared" si="73"/>
        <v>0</v>
      </c>
      <c r="AF156" s="4">
        <f t="shared" si="74"/>
        <v>0</v>
      </c>
    </row>
    <row r="157" spans="1:32">
      <c r="A157" s="4">
        <v>-999</v>
      </c>
      <c r="B157" s="4">
        <v>6</v>
      </c>
      <c r="C157" s="4" t="s">
        <v>328</v>
      </c>
      <c r="D157" s="18">
        <v>-999</v>
      </c>
      <c r="E157" s="18">
        <v>-999</v>
      </c>
      <c r="F157" s="18">
        <v>-999</v>
      </c>
      <c r="G157" s="18">
        <v>-999</v>
      </c>
      <c r="H157" s="4">
        <v>1</v>
      </c>
      <c r="I157" s="4">
        <v>2</v>
      </c>
      <c r="J157" s="4">
        <v>2</v>
      </c>
      <c r="K157" s="4">
        <v>14</v>
      </c>
      <c r="L157" s="4">
        <v>100</v>
      </c>
      <c r="M157" s="4">
        <v>10</v>
      </c>
      <c r="N157" s="4">
        <v>75</v>
      </c>
      <c r="O157" s="4">
        <v>100</v>
      </c>
      <c r="P157" s="4">
        <v>0</v>
      </c>
      <c r="Q157" s="4" t="s">
        <v>363</v>
      </c>
      <c r="R157" s="18">
        <v>0</v>
      </c>
      <c r="S157" s="18">
        <v>0</v>
      </c>
      <c r="T157" s="18">
        <v>0</v>
      </c>
      <c r="U157" s="18">
        <f t="shared" si="70"/>
        <v>1</v>
      </c>
      <c r="V157" s="4">
        <f>(I157-readme!$B$17)/readme!$C$17</f>
        <v>-0.42362140341633892</v>
      </c>
      <c r="W157" s="4">
        <f>(J157-readme!$B$18)/readme!$C$18</f>
        <v>-0.51726532143515647</v>
      </c>
      <c r="X157" s="4">
        <f>(K157-readme!$B$19)/readme!$C$19</f>
        <v>-0.73029674334022143</v>
      </c>
      <c r="Y157" s="4">
        <f>(L157-readme!$B$20)/readme!$C$20</f>
        <v>0</v>
      </c>
      <c r="Z157" s="4">
        <f>(M157-readme!$B$21)/readme!$C$21</f>
        <v>1.2649110640673518</v>
      </c>
      <c r="AA157" s="4">
        <f>(N157-readme!$B$22)/readme!$C$22</f>
        <v>0.63245553203367577</v>
      </c>
      <c r="AB157" s="4">
        <f>(O157-readme!$B$23)/readme!$C$23</f>
        <v>1.2649110640673515</v>
      </c>
      <c r="AC157" s="4">
        <f t="shared" si="71"/>
        <v>0</v>
      </c>
      <c r="AD157" s="4">
        <f t="shared" si="72"/>
        <v>0</v>
      </c>
      <c r="AE157" s="4">
        <f t="shared" si="73"/>
        <v>0</v>
      </c>
      <c r="AF157" s="4">
        <f t="shared" si="74"/>
        <v>0</v>
      </c>
    </row>
    <row r="158" spans="1:32">
      <c r="A158" s="4">
        <v>-999</v>
      </c>
      <c r="B158" s="4">
        <v>6</v>
      </c>
      <c r="C158" s="4" t="s">
        <v>328</v>
      </c>
      <c r="D158" s="18">
        <v>-999</v>
      </c>
      <c r="E158" s="18">
        <v>-999</v>
      </c>
      <c r="F158" s="18">
        <v>-999</v>
      </c>
      <c r="G158" s="18">
        <v>-999</v>
      </c>
      <c r="H158" s="4">
        <v>1</v>
      </c>
      <c r="I158" s="4">
        <v>2</v>
      </c>
      <c r="J158" s="4">
        <v>2</v>
      </c>
      <c r="K158" s="4">
        <v>14</v>
      </c>
      <c r="L158" s="4">
        <v>100</v>
      </c>
      <c r="M158" s="4">
        <v>10</v>
      </c>
      <c r="N158" s="4">
        <v>100</v>
      </c>
      <c r="O158" s="4">
        <v>100</v>
      </c>
      <c r="P158" s="4">
        <v>0</v>
      </c>
      <c r="Q158" s="4" t="s">
        <v>363</v>
      </c>
      <c r="R158" s="18">
        <v>0</v>
      </c>
      <c r="S158" s="18">
        <v>0</v>
      </c>
      <c r="T158" s="18">
        <v>0</v>
      </c>
      <c r="U158" s="18">
        <f t="shared" si="70"/>
        <v>1</v>
      </c>
      <c r="V158" s="4">
        <f>(I158-readme!$B$17)/readme!$C$17</f>
        <v>-0.42362140341633892</v>
      </c>
      <c r="W158" s="4">
        <f>(J158-readme!$B$18)/readme!$C$18</f>
        <v>-0.51726532143515647</v>
      </c>
      <c r="X158" s="4">
        <f>(K158-readme!$B$19)/readme!$C$19</f>
        <v>-0.73029674334022143</v>
      </c>
      <c r="Y158" s="4">
        <f>(L158-readme!$B$20)/readme!$C$20</f>
        <v>0</v>
      </c>
      <c r="Z158" s="4">
        <f>(M158-readme!$B$21)/readme!$C$21</f>
        <v>1.2649110640673518</v>
      </c>
      <c r="AA158" s="4">
        <f>(N158-readme!$B$22)/readme!$C$22</f>
        <v>1.2649110640673515</v>
      </c>
      <c r="AB158" s="4">
        <f>(O158-readme!$B$23)/readme!$C$23</f>
        <v>1.2649110640673515</v>
      </c>
      <c r="AC158" s="4">
        <f t="shared" si="71"/>
        <v>0</v>
      </c>
      <c r="AD158" s="4">
        <f t="shared" si="72"/>
        <v>0</v>
      </c>
      <c r="AE158" s="4">
        <f t="shared" si="73"/>
        <v>0</v>
      </c>
      <c r="AF158" s="4">
        <f t="shared" si="74"/>
        <v>0</v>
      </c>
    </row>
    <row r="159" spans="1:32">
      <c r="A159" s="4">
        <v>-999</v>
      </c>
      <c r="B159" s="4">
        <v>6</v>
      </c>
      <c r="C159" s="4" t="s">
        <v>330</v>
      </c>
      <c r="D159" s="18">
        <v>-999</v>
      </c>
      <c r="E159" s="18">
        <v>-999</v>
      </c>
      <c r="F159" s="18">
        <v>-999</v>
      </c>
      <c r="G159" s="18">
        <v>-999</v>
      </c>
      <c r="H159" s="4">
        <v>1</v>
      </c>
      <c r="I159" s="4">
        <v>2</v>
      </c>
      <c r="J159" s="4">
        <v>2</v>
      </c>
      <c r="K159" s="4">
        <v>14</v>
      </c>
      <c r="L159" s="4">
        <v>100</v>
      </c>
      <c r="M159" s="4">
        <v>10</v>
      </c>
      <c r="N159" s="4">
        <v>0</v>
      </c>
      <c r="O159" s="4">
        <v>0</v>
      </c>
      <c r="P159" s="4">
        <v>0</v>
      </c>
      <c r="Q159" s="4" t="s">
        <v>363</v>
      </c>
      <c r="R159" s="18">
        <v>0</v>
      </c>
      <c r="S159" s="18">
        <v>0</v>
      </c>
      <c r="T159" s="18">
        <v>0</v>
      </c>
      <c r="U159" s="18">
        <f t="shared" si="70"/>
        <v>1</v>
      </c>
      <c r="V159" s="4">
        <f>(I159-readme!$B$17)/readme!$C$17</f>
        <v>-0.42362140341633892</v>
      </c>
      <c r="W159" s="4">
        <f>(J159-readme!$B$18)/readme!$C$18</f>
        <v>-0.51726532143515647</v>
      </c>
      <c r="X159" s="4">
        <f>(K159-readme!$B$19)/readme!$C$19</f>
        <v>-0.73029674334022143</v>
      </c>
      <c r="Y159" s="4">
        <f>(L159-readme!$B$20)/readme!$C$20</f>
        <v>0</v>
      </c>
      <c r="Z159" s="4">
        <f>(M159-readme!$B$21)/readme!$C$21</f>
        <v>1.2649110640673518</v>
      </c>
      <c r="AA159" s="4">
        <f>(N159-readme!$B$22)/readme!$C$22</f>
        <v>-1.2649110640673515</v>
      </c>
      <c r="AB159" s="4">
        <f>(O159-readme!$B$23)/readme!$C$23</f>
        <v>-1.2649110640673515</v>
      </c>
      <c r="AC159" s="4">
        <f t="shared" si="71"/>
        <v>0</v>
      </c>
      <c r="AD159" s="4">
        <f t="shared" si="72"/>
        <v>0</v>
      </c>
      <c r="AE159" s="4">
        <f t="shared" si="73"/>
        <v>0</v>
      </c>
      <c r="AF159" s="4">
        <f t="shared" si="74"/>
        <v>0</v>
      </c>
    </row>
    <row r="160" spans="1:32">
      <c r="A160" s="4">
        <v>-999</v>
      </c>
      <c r="B160" s="4">
        <v>6</v>
      </c>
      <c r="C160" s="4" t="s">
        <v>330</v>
      </c>
      <c r="D160" s="18">
        <v>-999</v>
      </c>
      <c r="E160" s="18">
        <v>-999</v>
      </c>
      <c r="F160" s="18">
        <v>-999</v>
      </c>
      <c r="G160" s="18">
        <v>-999</v>
      </c>
      <c r="H160" s="4">
        <v>1</v>
      </c>
      <c r="I160" s="4">
        <v>2</v>
      </c>
      <c r="J160" s="4">
        <v>2</v>
      </c>
      <c r="K160" s="4">
        <v>14</v>
      </c>
      <c r="L160" s="4">
        <v>100</v>
      </c>
      <c r="M160" s="4">
        <v>10</v>
      </c>
      <c r="N160" s="4">
        <v>25</v>
      </c>
      <c r="O160" s="4">
        <v>0</v>
      </c>
      <c r="P160" s="4">
        <v>0</v>
      </c>
      <c r="Q160" s="4" t="s">
        <v>363</v>
      </c>
      <c r="R160" s="18">
        <v>0</v>
      </c>
      <c r="S160" s="18">
        <v>0</v>
      </c>
      <c r="T160" s="18">
        <v>0</v>
      </c>
      <c r="U160" s="18">
        <f t="shared" si="70"/>
        <v>1</v>
      </c>
      <c r="V160" s="4">
        <f>(I160-readme!$B$17)/readme!$C$17</f>
        <v>-0.42362140341633892</v>
      </c>
      <c r="W160" s="4">
        <f>(J160-readme!$B$18)/readme!$C$18</f>
        <v>-0.51726532143515647</v>
      </c>
      <c r="X160" s="4">
        <f>(K160-readme!$B$19)/readme!$C$19</f>
        <v>-0.73029674334022143</v>
      </c>
      <c r="Y160" s="4">
        <f>(L160-readme!$B$20)/readme!$C$20</f>
        <v>0</v>
      </c>
      <c r="Z160" s="4">
        <f>(M160-readme!$B$21)/readme!$C$21</f>
        <v>1.2649110640673518</v>
      </c>
      <c r="AA160" s="4">
        <f>(N160-readme!$B$22)/readme!$C$22</f>
        <v>-0.63245553203367577</v>
      </c>
      <c r="AB160" s="4">
        <f>(O160-readme!$B$23)/readme!$C$23</f>
        <v>-1.2649110640673515</v>
      </c>
      <c r="AC160" s="4">
        <f t="shared" si="71"/>
        <v>0</v>
      </c>
      <c r="AD160" s="4">
        <f t="shared" si="72"/>
        <v>0</v>
      </c>
      <c r="AE160" s="4">
        <f t="shared" si="73"/>
        <v>0</v>
      </c>
      <c r="AF160" s="4">
        <f t="shared" si="74"/>
        <v>0</v>
      </c>
    </row>
    <row r="161" spans="1:32">
      <c r="A161" s="4">
        <v>-999</v>
      </c>
      <c r="B161" s="4">
        <v>6</v>
      </c>
      <c r="C161" s="4" t="s">
        <v>330</v>
      </c>
      <c r="D161" s="18">
        <v>-999</v>
      </c>
      <c r="E161" s="18">
        <v>-999</v>
      </c>
      <c r="F161" s="18">
        <v>-999</v>
      </c>
      <c r="G161" s="18">
        <v>-999</v>
      </c>
      <c r="H161" s="4">
        <v>1</v>
      </c>
      <c r="I161" s="4">
        <v>2</v>
      </c>
      <c r="J161" s="4">
        <v>2</v>
      </c>
      <c r="K161" s="4">
        <v>14</v>
      </c>
      <c r="L161" s="4">
        <v>100</v>
      </c>
      <c r="M161" s="4">
        <v>10</v>
      </c>
      <c r="N161" s="4">
        <v>50</v>
      </c>
      <c r="O161" s="4">
        <v>0</v>
      </c>
      <c r="P161" s="4">
        <v>0</v>
      </c>
      <c r="Q161" s="4" t="s">
        <v>363</v>
      </c>
      <c r="R161" s="18">
        <v>0</v>
      </c>
      <c r="S161" s="18">
        <v>0</v>
      </c>
      <c r="T161" s="18">
        <v>0</v>
      </c>
      <c r="U161" s="18">
        <f t="shared" si="70"/>
        <v>1</v>
      </c>
      <c r="V161" s="4">
        <f>(I161-readme!$B$17)/readme!$C$17</f>
        <v>-0.42362140341633892</v>
      </c>
      <c r="W161" s="4">
        <f>(J161-readme!$B$18)/readme!$C$18</f>
        <v>-0.51726532143515647</v>
      </c>
      <c r="X161" s="4">
        <f>(K161-readme!$B$19)/readme!$C$19</f>
        <v>-0.73029674334022143</v>
      </c>
      <c r="Y161" s="4">
        <f>(L161-readme!$B$20)/readme!$C$20</f>
        <v>0</v>
      </c>
      <c r="Z161" s="4">
        <f>(M161-readme!$B$21)/readme!$C$21</f>
        <v>1.2649110640673518</v>
      </c>
      <c r="AA161" s="4">
        <f>(N161-readme!$B$22)/readme!$C$22</f>
        <v>0</v>
      </c>
      <c r="AB161" s="4">
        <f>(O161-readme!$B$23)/readme!$C$23</f>
        <v>-1.2649110640673515</v>
      </c>
      <c r="AC161" s="4">
        <f t="shared" si="71"/>
        <v>0</v>
      </c>
      <c r="AD161" s="4">
        <f t="shared" si="72"/>
        <v>0</v>
      </c>
      <c r="AE161" s="4">
        <f t="shared" si="73"/>
        <v>0</v>
      </c>
      <c r="AF161" s="4">
        <f t="shared" si="74"/>
        <v>0</v>
      </c>
    </row>
    <row r="162" spans="1:32">
      <c r="A162" s="4">
        <v>-999</v>
      </c>
      <c r="B162" s="4">
        <v>6</v>
      </c>
      <c r="C162" s="4" t="s">
        <v>330</v>
      </c>
      <c r="D162" s="18">
        <v>-999</v>
      </c>
      <c r="E162" s="18">
        <v>-999</v>
      </c>
      <c r="F162" s="18">
        <v>-999</v>
      </c>
      <c r="G162" s="18">
        <v>-999</v>
      </c>
      <c r="H162" s="4">
        <v>1</v>
      </c>
      <c r="I162" s="4">
        <v>2</v>
      </c>
      <c r="J162" s="4">
        <v>2</v>
      </c>
      <c r="K162" s="4">
        <v>14</v>
      </c>
      <c r="L162" s="4">
        <v>100</v>
      </c>
      <c r="M162" s="4">
        <v>10</v>
      </c>
      <c r="N162" s="4">
        <v>75</v>
      </c>
      <c r="O162" s="4">
        <v>0</v>
      </c>
      <c r="P162" s="4">
        <v>0</v>
      </c>
      <c r="Q162" s="4" t="s">
        <v>363</v>
      </c>
      <c r="R162" s="18">
        <v>0</v>
      </c>
      <c r="S162" s="18">
        <v>0</v>
      </c>
      <c r="T162" s="18">
        <v>0</v>
      </c>
      <c r="U162" s="18">
        <f t="shared" si="70"/>
        <v>1</v>
      </c>
      <c r="V162" s="4">
        <f>(I162-readme!$B$17)/readme!$C$17</f>
        <v>-0.42362140341633892</v>
      </c>
      <c r="W162" s="4">
        <f>(J162-readme!$B$18)/readme!$C$18</f>
        <v>-0.51726532143515647</v>
      </c>
      <c r="X162" s="4">
        <f>(K162-readme!$B$19)/readme!$C$19</f>
        <v>-0.73029674334022143</v>
      </c>
      <c r="Y162" s="4">
        <f>(L162-readme!$B$20)/readme!$C$20</f>
        <v>0</v>
      </c>
      <c r="Z162" s="4">
        <f>(M162-readme!$B$21)/readme!$C$21</f>
        <v>1.2649110640673518</v>
      </c>
      <c r="AA162" s="4">
        <f>(N162-readme!$B$22)/readme!$C$22</f>
        <v>0.63245553203367577</v>
      </c>
      <c r="AB162" s="4">
        <f>(O162-readme!$B$23)/readme!$C$23</f>
        <v>-1.2649110640673515</v>
      </c>
      <c r="AC162" s="4">
        <f t="shared" si="71"/>
        <v>0</v>
      </c>
      <c r="AD162" s="4">
        <f t="shared" si="72"/>
        <v>0</v>
      </c>
      <c r="AE162" s="4">
        <f t="shared" si="73"/>
        <v>0</v>
      </c>
      <c r="AF162" s="4">
        <f t="shared" si="74"/>
        <v>0</v>
      </c>
    </row>
    <row r="163" spans="1:32">
      <c r="A163" s="4">
        <v>-999</v>
      </c>
      <c r="B163" s="4">
        <v>6</v>
      </c>
      <c r="C163" s="4" t="s">
        <v>330</v>
      </c>
      <c r="D163" s="18">
        <v>-999</v>
      </c>
      <c r="E163" s="18">
        <v>-999</v>
      </c>
      <c r="F163" s="18">
        <v>-999</v>
      </c>
      <c r="G163" s="18">
        <v>-999</v>
      </c>
      <c r="H163" s="4">
        <v>1</v>
      </c>
      <c r="I163" s="4">
        <v>2</v>
      </c>
      <c r="J163" s="4">
        <v>2</v>
      </c>
      <c r="K163" s="4">
        <v>14</v>
      </c>
      <c r="L163" s="4">
        <v>100</v>
      </c>
      <c r="M163" s="4">
        <v>10</v>
      </c>
      <c r="N163" s="4">
        <v>100</v>
      </c>
      <c r="O163" s="4">
        <v>0</v>
      </c>
      <c r="P163" s="4">
        <v>0</v>
      </c>
      <c r="Q163" s="4" t="s">
        <v>363</v>
      </c>
      <c r="R163" s="18">
        <v>0</v>
      </c>
      <c r="S163" s="18">
        <v>0</v>
      </c>
      <c r="T163" s="18">
        <v>0</v>
      </c>
      <c r="U163" s="18">
        <f t="shared" si="70"/>
        <v>1</v>
      </c>
      <c r="V163" s="4">
        <f>(I163-readme!$B$17)/readme!$C$17</f>
        <v>-0.42362140341633892</v>
      </c>
      <c r="W163" s="4">
        <f>(J163-readme!$B$18)/readme!$C$18</f>
        <v>-0.51726532143515647</v>
      </c>
      <c r="X163" s="4">
        <f>(K163-readme!$B$19)/readme!$C$19</f>
        <v>-0.73029674334022143</v>
      </c>
      <c r="Y163" s="4">
        <f>(L163-readme!$B$20)/readme!$C$20</f>
        <v>0</v>
      </c>
      <c r="Z163" s="4">
        <f>(M163-readme!$B$21)/readme!$C$21</f>
        <v>1.2649110640673518</v>
      </c>
      <c r="AA163" s="4">
        <f>(N163-readme!$B$22)/readme!$C$22</f>
        <v>1.2649110640673515</v>
      </c>
      <c r="AB163" s="4">
        <f>(O163-readme!$B$23)/readme!$C$23</f>
        <v>-1.2649110640673515</v>
      </c>
      <c r="AC163" s="4">
        <f t="shared" si="71"/>
        <v>0</v>
      </c>
      <c r="AD163" s="4">
        <f t="shared" si="72"/>
        <v>0</v>
      </c>
      <c r="AE163" s="4">
        <f t="shared" si="73"/>
        <v>0</v>
      </c>
      <c r="AF163" s="4">
        <f t="shared" si="74"/>
        <v>0</v>
      </c>
    </row>
    <row r="164" spans="1:32">
      <c r="A164" s="4">
        <v>-999</v>
      </c>
      <c r="B164" s="4">
        <v>6</v>
      </c>
      <c r="C164" s="4" t="s">
        <v>330</v>
      </c>
      <c r="D164" s="18">
        <v>-999</v>
      </c>
      <c r="E164" s="18">
        <v>-999</v>
      </c>
      <c r="F164" s="18">
        <v>-999</v>
      </c>
      <c r="G164" s="18">
        <v>-999</v>
      </c>
      <c r="H164" s="4">
        <v>1</v>
      </c>
      <c r="I164" s="4">
        <v>2</v>
      </c>
      <c r="J164" s="4">
        <v>2</v>
      </c>
      <c r="K164" s="4">
        <v>14</v>
      </c>
      <c r="L164" s="4">
        <v>100</v>
      </c>
      <c r="M164" s="4">
        <v>10</v>
      </c>
      <c r="N164" s="4">
        <v>0</v>
      </c>
      <c r="O164" s="4">
        <v>25</v>
      </c>
      <c r="P164" s="4">
        <v>0</v>
      </c>
      <c r="Q164" s="4" t="s">
        <v>363</v>
      </c>
      <c r="R164" s="18">
        <v>0</v>
      </c>
      <c r="S164" s="18">
        <v>0</v>
      </c>
      <c r="T164" s="18">
        <v>0</v>
      </c>
      <c r="U164" s="18">
        <f t="shared" si="70"/>
        <v>1</v>
      </c>
      <c r="V164" s="4">
        <f>(I164-readme!$B$17)/readme!$C$17</f>
        <v>-0.42362140341633892</v>
      </c>
      <c r="W164" s="4">
        <f>(J164-readme!$B$18)/readme!$C$18</f>
        <v>-0.51726532143515647</v>
      </c>
      <c r="X164" s="4">
        <f>(K164-readme!$B$19)/readme!$C$19</f>
        <v>-0.73029674334022143</v>
      </c>
      <c r="Y164" s="4">
        <f>(L164-readme!$B$20)/readme!$C$20</f>
        <v>0</v>
      </c>
      <c r="Z164" s="4">
        <f>(M164-readme!$B$21)/readme!$C$21</f>
        <v>1.2649110640673518</v>
      </c>
      <c r="AA164" s="4">
        <f>(N164-readme!$B$22)/readme!$C$22</f>
        <v>-1.2649110640673515</v>
      </c>
      <c r="AB164" s="4">
        <f>(O164-readme!$B$23)/readme!$C$23</f>
        <v>-0.63245553203367577</v>
      </c>
      <c r="AC164" s="4">
        <f t="shared" si="71"/>
        <v>0</v>
      </c>
      <c r="AD164" s="4">
        <f t="shared" si="72"/>
        <v>0</v>
      </c>
      <c r="AE164" s="4">
        <f t="shared" si="73"/>
        <v>0</v>
      </c>
      <c r="AF164" s="4">
        <f t="shared" si="74"/>
        <v>0</v>
      </c>
    </row>
    <row r="165" spans="1:32">
      <c r="A165" s="4">
        <v>-999</v>
      </c>
      <c r="B165" s="4">
        <v>6</v>
      </c>
      <c r="C165" s="4" t="s">
        <v>330</v>
      </c>
      <c r="D165" s="18">
        <v>-999</v>
      </c>
      <c r="E165" s="18">
        <v>-999</v>
      </c>
      <c r="F165" s="18">
        <v>-999</v>
      </c>
      <c r="G165" s="18">
        <v>-999</v>
      </c>
      <c r="H165" s="4">
        <v>1</v>
      </c>
      <c r="I165" s="4">
        <v>2</v>
      </c>
      <c r="J165" s="4">
        <v>2</v>
      </c>
      <c r="K165" s="4">
        <v>14</v>
      </c>
      <c r="L165" s="4">
        <v>100</v>
      </c>
      <c r="M165" s="4">
        <v>10</v>
      </c>
      <c r="N165" s="4">
        <v>25</v>
      </c>
      <c r="O165" s="4">
        <v>25</v>
      </c>
      <c r="P165" s="4">
        <v>0</v>
      </c>
      <c r="Q165" s="4" t="s">
        <v>363</v>
      </c>
      <c r="R165" s="18">
        <v>0</v>
      </c>
      <c r="S165" s="18">
        <v>0</v>
      </c>
      <c r="T165" s="18">
        <v>0</v>
      </c>
      <c r="U165" s="18">
        <f t="shared" si="70"/>
        <v>1</v>
      </c>
      <c r="V165" s="4">
        <f>(I165-readme!$B$17)/readme!$C$17</f>
        <v>-0.42362140341633892</v>
      </c>
      <c r="W165" s="4">
        <f>(J165-readme!$B$18)/readme!$C$18</f>
        <v>-0.51726532143515647</v>
      </c>
      <c r="X165" s="4">
        <f>(K165-readme!$B$19)/readme!$C$19</f>
        <v>-0.73029674334022143</v>
      </c>
      <c r="Y165" s="4">
        <f>(L165-readme!$B$20)/readme!$C$20</f>
        <v>0</v>
      </c>
      <c r="Z165" s="4">
        <f>(M165-readme!$B$21)/readme!$C$21</f>
        <v>1.2649110640673518</v>
      </c>
      <c r="AA165" s="4">
        <f>(N165-readme!$B$22)/readme!$C$22</f>
        <v>-0.63245553203367577</v>
      </c>
      <c r="AB165" s="4">
        <f>(O165-readme!$B$23)/readme!$C$23</f>
        <v>-0.63245553203367577</v>
      </c>
      <c r="AC165" s="4">
        <f t="shared" si="71"/>
        <v>0</v>
      </c>
      <c r="AD165" s="4">
        <f t="shared" si="72"/>
        <v>0</v>
      </c>
      <c r="AE165" s="4">
        <f t="shared" si="73"/>
        <v>0</v>
      </c>
      <c r="AF165" s="4">
        <f t="shared" si="74"/>
        <v>0</v>
      </c>
    </row>
    <row r="166" spans="1:32">
      <c r="A166" s="4">
        <v>-999</v>
      </c>
      <c r="B166" s="4">
        <v>6</v>
      </c>
      <c r="C166" s="4" t="s">
        <v>330</v>
      </c>
      <c r="D166" s="18">
        <v>-999</v>
      </c>
      <c r="E166" s="18">
        <v>-999</v>
      </c>
      <c r="F166" s="18">
        <v>-999</v>
      </c>
      <c r="G166" s="18">
        <v>-999</v>
      </c>
      <c r="H166" s="4">
        <v>1</v>
      </c>
      <c r="I166" s="4">
        <v>2</v>
      </c>
      <c r="J166" s="4">
        <v>2</v>
      </c>
      <c r="K166" s="4">
        <v>14</v>
      </c>
      <c r="L166" s="4">
        <v>100</v>
      </c>
      <c r="M166" s="4">
        <v>10</v>
      </c>
      <c r="N166" s="4">
        <v>50</v>
      </c>
      <c r="O166" s="4">
        <v>25</v>
      </c>
      <c r="P166" s="4">
        <v>0</v>
      </c>
      <c r="Q166" s="4" t="s">
        <v>363</v>
      </c>
      <c r="R166" s="18">
        <v>0</v>
      </c>
      <c r="S166" s="18">
        <v>0</v>
      </c>
      <c r="T166" s="18">
        <v>0</v>
      </c>
      <c r="U166" s="18">
        <f t="shared" si="70"/>
        <v>1</v>
      </c>
      <c r="V166" s="4">
        <f>(I166-readme!$B$17)/readme!$C$17</f>
        <v>-0.42362140341633892</v>
      </c>
      <c r="W166" s="4">
        <f>(J166-readme!$B$18)/readme!$C$18</f>
        <v>-0.51726532143515647</v>
      </c>
      <c r="X166" s="4">
        <f>(K166-readme!$B$19)/readme!$C$19</f>
        <v>-0.73029674334022143</v>
      </c>
      <c r="Y166" s="4">
        <f>(L166-readme!$B$20)/readme!$C$20</f>
        <v>0</v>
      </c>
      <c r="Z166" s="4">
        <f>(M166-readme!$B$21)/readme!$C$21</f>
        <v>1.2649110640673518</v>
      </c>
      <c r="AA166" s="4">
        <f>(N166-readme!$B$22)/readme!$C$22</f>
        <v>0</v>
      </c>
      <c r="AB166" s="4">
        <f>(O166-readme!$B$23)/readme!$C$23</f>
        <v>-0.63245553203367577</v>
      </c>
      <c r="AC166" s="4">
        <f t="shared" si="71"/>
        <v>0</v>
      </c>
      <c r="AD166" s="4">
        <f t="shared" si="72"/>
        <v>0</v>
      </c>
      <c r="AE166" s="4">
        <f t="shared" si="73"/>
        <v>0</v>
      </c>
      <c r="AF166" s="4">
        <f t="shared" si="74"/>
        <v>0</v>
      </c>
    </row>
    <row r="167" spans="1:32">
      <c r="A167" s="4">
        <v>-999</v>
      </c>
      <c r="B167" s="4">
        <v>6</v>
      </c>
      <c r="C167" s="4" t="s">
        <v>330</v>
      </c>
      <c r="D167" s="18">
        <v>-999</v>
      </c>
      <c r="E167" s="18">
        <v>-999</v>
      </c>
      <c r="F167" s="18">
        <v>-999</v>
      </c>
      <c r="G167" s="18">
        <v>-999</v>
      </c>
      <c r="H167" s="4">
        <v>1</v>
      </c>
      <c r="I167" s="4">
        <v>2</v>
      </c>
      <c r="J167" s="4">
        <v>2</v>
      </c>
      <c r="K167" s="4">
        <v>14</v>
      </c>
      <c r="L167" s="4">
        <v>100</v>
      </c>
      <c r="M167" s="4">
        <v>10</v>
      </c>
      <c r="N167" s="4">
        <v>75</v>
      </c>
      <c r="O167" s="4">
        <v>25</v>
      </c>
      <c r="P167" s="4">
        <v>0</v>
      </c>
      <c r="Q167" s="4" t="s">
        <v>363</v>
      </c>
      <c r="R167" s="18">
        <v>0</v>
      </c>
      <c r="S167" s="18">
        <v>0</v>
      </c>
      <c r="T167" s="18">
        <v>0</v>
      </c>
      <c r="U167" s="18">
        <f t="shared" si="70"/>
        <v>1</v>
      </c>
      <c r="V167" s="4">
        <f>(I167-readme!$B$17)/readme!$C$17</f>
        <v>-0.42362140341633892</v>
      </c>
      <c r="W167" s="4">
        <f>(J167-readme!$B$18)/readme!$C$18</f>
        <v>-0.51726532143515647</v>
      </c>
      <c r="X167" s="4">
        <f>(K167-readme!$B$19)/readme!$C$19</f>
        <v>-0.73029674334022143</v>
      </c>
      <c r="Y167" s="4">
        <f>(L167-readme!$B$20)/readme!$C$20</f>
        <v>0</v>
      </c>
      <c r="Z167" s="4">
        <f>(M167-readme!$B$21)/readme!$C$21</f>
        <v>1.2649110640673518</v>
      </c>
      <c r="AA167" s="4">
        <f>(N167-readme!$B$22)/readme!$C$22</f>
        <v>0.63245553203367577</v>
      </c>
      <c r="AB167" s="4">
        <f>(O167-readme!$B$23)/readme!$C$23</f>
        <v>-0.63245553203367577</v>
      </c>
      <c r="AC167" s="4">
        <f t="shared" si="71"/>
        <v>0</v>
      </c>
      <c r="AD167" s="4">
        <f t="shared" si="72"/>
        <v>0</v>
      </c>
      <c r="AE167" s="4">
        <f t="shared" si="73"/>
        <v>0</v>
      </c>
      <c r="AF167" s="4">
        <f t="shared" si="74"/>
        <v>0</v>
      </c>
    </row>
    <row r="168" spans="1:32">
      <c r="A168" s="4">
        <v>-999</v>
      </c>
      <c r="B168" s="4">
        <v>6</v>
      </c>
      <c r="C168" s="4" t="s">
        <v>330</v>
      </c>
      <c r="D168" s="18">
        <v>-999</v>
      </c>
      <c r="E168" s="18">
        <v>-999</v>
      </c>
      <c r="F168" s="18">
        <v>-999</v>
      </c>
      <c r="G168" s="18">
        <v>-999</v>
      </c>
      <c r="H168" s="4">
        <v>1</v>
      </c>
      <c r="I168" s="4">
        <v>2</v>
      </c>
      <c r="J168" s="4">
        <v>2</v>
      </c>
      <c r="K168" s="4">
        <v>14</v>
      </c>
      <c r="L168" s="4">
        <v>100</v>
      </c>
      <c r="M168" s="4">
        <v>10</v>
      </c>
      <c r="N168" s="4">
        <v>100</v>
      </c>
      <c r="O168" s="4">
        <v>25</v>
      </c>
      <c r="P168" s="4">
        <v>0</v>
      </c>
      <c r="Q168" s="4" t="s">
        <v>363</v>
      </c>
      <c r="R168" s="18">
        <v>0</v>
      </c>
      <c r="S168" s="18">
        <v>0</v>
      </c>
      <c r="T168" s="18">
        <v>0</v>
      </c>
      <c r="U168" s="18">
        <f t="shared" si="70"/>
        <v>1</v>
      </c>
      <c r="V168" s="4">
        <f>(I168-readme!$B$17)/readme!$C$17</f>
        <v>-0.42362140341633892</v>
      </c>
      <c r="W168" s="4">
        <f>(J168-readme!$B$18)/readme!$C$18</f>
        <v>-0.51726532143515647</v>
      </c>
      <c r="X168" s="4">
        <f>(K168-readme!$B$19)/readme!$C$19</f>
        <v>-0.73029674334022143</v>
      </c>
      <c r="Y168" s="4">
        <f>(L168-readme!$B$20)/readme!$C$20</f>
        <v>0</v>
      </c>
      <c r="Z168" s="4">
        <f>(M168-readme!$B$21)/readme!$C$21</f>
        <v>1.2649110640673518</v>
      </c>
      <c r="AA168" s="4">
        <f>(N168-readme!$B$22)/readme!$C$22</f>
        <v>1.2649110640673515</v>
      </c>
      <c r="AB168" s="4">
        <f>(O168-readme!$B$23)/readme!$C$23</f>
        <v>-0.63245553203367577</v>
      </c>
      <c r="AC168" s="4">
        <f t="shared" si="71"/>
        <v>0</v>
      </c>
      <c r="AD168" s="4">
        <f t="shared" si="72"/>
        <v>0</v>
      </c>
      <c r="AE168" s="4">
        <f t="shared" si="73"/>
        <v>0</v>
      </c>
      <c r="AF168" s="4">
        <f t="shared" si="74"/>
        <v>0</v>
      </c>
    </row>
    <row r="169" spans="1:32">
      <c r="A169" s="4">
        <v>-999</v>
      </c>
      <c r="B169" s="4">
        <v>6</v>
      </c>
      <c r="C169" s="4" t="s">
        <v>330</v>
      </c>
      <c r="D169" s="18">
        <v>-999</v>
      </c>
      <c r="E169" s="18">
        <v>-999</v>
      </c>
      <c r="F169" s="18">
        <v>-999</v>
      </c>
      <c r="G169" s="18">
        <v>-999</v>
      </c>
      <c r="H169" s="4">
        <v>1</v>
      </c>
      <c r="I169" s="4">
        <v>2</v>
      </c>
      <c r="J169" s="4">
        <v>2</v>
      </c>
      <c r="K169" s="4">
        <v>14</v>
      </c>
      <c r="L169" s="4">
        <v>100</v>
      </c>
      <c r="M169" s="4">
        <v>10</v>
      </c>
      <c r="N169" s="4">
        <v>0</v>
      </c>
      <c r="O169" s="4">
        <v>50</v>
      </c>
      <c r="P169" s="4">
        <v>0</v>
      </c>
      <c r="Q169" s="4" t="s">
        <v>363</v>
      </c>
      <c r="R169" s="18">
        <v>0</v>
      </c>
      <c r="S169" s="18">
        <v>0</v>
      </c>
      <c r="T169" s="18">
        <v>0</v>
      </c>
      <c r="U169" s="18">
        <f t="shared" si="70"/>
        <v>1</v>
      </c>
      <c r="V169" s="4">
        <f>(I169-readme!$B$17)/readme!$C$17</f>
        <v>-0.42362140341633892</v>
      </c>
      <c r="W169" s="4">
        <f>(J169-readme!$B$18)/readme!$C$18</f>
        <v>-0.51726532143515647</v>
      </c>
      <c r="X169" s="4">
        <f>(K169-readme!$B$19)/readme!$C$19</f>
        <v>-0.73029674334022143</v>
      </c>
      <c r="Y169" s="4">
        <f>(L169-readme!$B$20)/readme!$C$20</f>
        <v>0</v>
      </c>
      <c r="Z169" s="4">
        <f>(M169-readme!$B$21)/readme!$C$21</f>
        <v>1.2649110640673518</v>
      </c>
      <c r="AA169" s="4">
        <f>(N169-readme!$B$22)/readme!$C$22</f>
        <v>-1.2649110640673515</v>
      </c>
      <c r="AB169" s="4">
        <f>(O169-readme!$B$23)/readme!$C$23</f>
        <v>0</v>
      </c>
      <c r="AC169" s="4">
        <f t="shared" si="71"/>
        <v>0</v>
      </c>
      <c r="AD169" s="4">
        <f t="shared" si="72"/>
        <v>0</v>
      </c>
      <c r="AE169" s="4">
        <f t="shared" si="73"/>
        <v>0</v>
      </c>
      <c r="AF169" s="4">
        <f t="shared" si="74"/>
        <v>0</v>
      </c>
    </row>
    <row r="170" spans="1:32">
      <c r="A170" s="4">
        <v>-999</v>
      </c>
      <c r="B170" s="4">
        <v>6</v>
      </c>
      <c r="C170" s="4" t="s">
        <v>330</v>
      </c>
      <c r="D170" s="18">
        <v>-999</v>
      </c>
      <c r="E170" s="18">
        <v>-999</v>
      </c>
      <c r="F170" s="18">
        <v>-999</v>
      </c>
      <c r="G170" s="18">
        <v>-999</v>
      </c>
      <c r="H170" s="4">
        <v>1</v>
      </c>
      <c r="I170" s="4">
        <v>2</v>
      </c>
      <c r="J170" s="4">
        <v>2</v>
      </c>
      <c r="K170" s="4">
        <v>14</v>
      </c>
      <c r="L170" s="4">
        <v>100</v>
      </c>
      <c r="M170" s="4">
        <v>10</v>
      </c>
      <c r="N170" s="4">
        <v>25</v>
      </c>
      <c r="O170" s="4">
        <v>50</v>
      </c>
      <c r="P170" s="4">
        <v>0</v>
      </c>
      <c r="Q170" s="4" t="s">
        <v>363</v>
      </c>
      <c r="R170" s="18">
        <v>0</v>
      </c>
      <c r="S170" s="18">
        <v>0</v>
      </c>
      <c r="T170" s="18">
        <v>0</v>
      </c>
      <c r="U170" s="18">
        <f t="shared" si="70"/>
        <v>1</v>
      </c>
      <c r="V170" s="4">
        <f>(I170-readme!$B$17)/readme!$C$17</f>
        <v>-0.42362140341633892</v>
      </c>
      <c r="W170" s="4">
        <f>(J170-readme!$B$18)/readme!$C$18</f>
        <v>-0.51726532143515647</v>
      </c>
      <c r="X170" s="4">
        <f>(K170-readme!$B$19)/readme!$C$19</f>
        <v>-0.73029674334022143</v>
      </c>
      <c r="Y170" s="4">
        <f>(L170-readme!$B$20)/readme!$C$20</f>
        <v>0</v>
      </c>
      <c r="Z170" s="4">
        <f>(M170-readme!$B$21)/readme!$C$21</f>
        <v>1.2649110640673518</v>
      </c>
      <c r="AA170" s="4">
        <f>(N170-readme!$B$22)/readme!$C$22</f>
        <v>-0.63245553203367577</v>
      </c>
      <c r="AB170" s="4">
        <f>(O170-readme!$B$23)/readme!$C$23</f>
        <v>0</v>
      </c>
      <c r="AC170" s="4">
        <f t="shared" si="71"/>
        <v>0</v>
      </c>
      <c r="AD170" s="4">
        <f t="shared" si="72"/>
        <v>0</v>
      </c>
      <c r="AE170" s="4">
        <f t="shared" si="73"/>
        <v>0</v>
      </c>
      <c r="AF170" s="4">
        <f t="shared" si="74"/>
        <v>0</v>
      </c>
    </row>
    <row r="171" spans="1:32">
      <c r="A171" s="4">
        <v>-999</v>
      </c>
      <c r="B171" s="4">
        <v>6</v>
      </c>
      <c r="C171" s="4" t="s">
        <v>330</v>
      </c>
      <c r="D171" s="18">
        <v>-999</v>
      </c>
      <c r="E171" s="18">
        <v>-999</v>
      </c>
      <c r="F171" s="18">
        <v>-999</v>
      </c>
      <c r="G171" s="18">
        <v>-999</v>
      </c>
      <c r="H171" s="4">
        <v>1</v>
      </c>
      <c r="I171" s="4">
        <v>2</v>
      </c>
      <c r="J171" s="4">
        <v>2</v>
      </c>
      <c r="K171" s="4">
        <v>14</v>
      </c>
      <c r="L171" s="4">
        <v>100</v>
      </c>
      <c r="M171" s="4">
        <v>10</v>
      </c>
      <c r="N171" s="4">
        <v>50</v>
      </c>
      <c r="O171" s="4">
        <v>50</v>
      </c>
      <c r="P171" s="4">
        <v>0</v>
      </c>
      <c r="Q171" s="4" t="s">
        <v>363</v>
      </c>
      <c r="R171" s="18">
        <v>0</v>
      </c>
      <c r="S171" s="18">
        <v>0</v>
      </c>
      <c r="T171" s="18">
        <v>0</v>
      </c>
      <c r="U171" s="18">
        <f t="shared" si="70"/>
        <v>1</v>
      </c>
      <c r="V171" s="4">
        <f>(I171-readme!$B$17)/readme!$C$17</f>
        <v>-0.42362140341633892</v>
      </c>
      <c r="W171" s="4">
        <f>(J171-readme!$B$18)/readme!$C$18</f>
        <v>-0.51726532143515647</v>
      </c>
      <c r="X171" s="4">
        <f>(K171-readme!$B$19)/readme!$C$19</f>
        <v>-0.73029674334022143</v>
      </c>
      <c r="Y171" s="4">
        <f>(L171-readme!$B$20)/readme!$C$20</f>
        <v>0</v>
      </c>
      <c r="Z171" s="4">
        <f>(M171-readme!$B$21)/readme!$C$21</f>
        <v>1.2649110640673518</v>
      </c>
      <c r="AA171" s="4">
        <f>(N171-readme!$B$22)/readme!$C$22</f>
        <v>0</v>
      </c>
      <c r="AB171" s="4">
        <f>(O171-readme!$B$23)/readme!$C$23</f>
        <v>0</v>
      </c>
      <c r="AC171" s="4">
        <f t="shared" si="71"/>
        <v>0</v>
      </c>
      <c r="AD171" s="4">
        <f t="shared" si="72"/>
        <v>0</v>
      </c>
      <c r="AE171" s="4">
        <f t="shared" si="73"/>
        <v>0</v>
      </c>
      <c r="AF171" s="4">
        <f t="shared" si="74"/>
        <v>0</v>
      </c>
    </row>
    <row r="172" spans="1:32">
      <c r="A172" s="4">
        <v>-999</v>
      </c>
      <c r="B172" s="4">
        <v>6</v>
      </c>
      <c r="C172" s="4" t="s">
        <v>330</v>
      </c>
      <c r="D172" s="18">
        <v>-999</v>
      </c>
      <c r="E172" s="18">
        <v>-999</v>
      </c>
      <c r="F172" s="18">
        <v>-999</v>
      </c>
      <c r="G172" s="18">
        <v>-999</v>
      </c>
      <c r="H172" s="4">
        <v>1</v>
      </c>
      <c r="I172" s="4">
        <v>2</v>
      </c>
      <c r="J172" s="4">
        <v>2</v>
      </c>
      <c r="K172" s="4">
        <v>14</v>
      </c>
      <c r="L172" s="4">
        <v>100</v>
      </c>
      <c r="M172" s="4">
        <v>10</v>
      </c>
      <c r="N172" s="4">
        <v>75</v>
      </c>
      <c r="O172" s="4">
        <v>50</v>
      </c>
      <c r="P172" s="4">
        <v>0</v>
      </c>
      <c r="Q172" s="4" t="s">
        <v>363</v>
      </c>
      <c r="R172" s="18">
        <v>0</v>
      </c>
      <c r="S172" s="18">
        <v>0</v>
      </c>
      <c r="T172" s="18">
        <v>0</v>
      </c>
      <c r="U172" s="18">
        <f t="shared" si="70"/>
        <v>1</v>
      </c>
      <c r="V172" s="4">
        <f>(I172-readme!$B$17)/readme!$C$17</f>
        <v>-0.42362140341633892</v>
      </c>
      <c r="W172" s="4">
        <f>(J172-readme!$B$18)/readme!$C$18</f>
        <v>-0.51726532143515647</v>
      </c>
      <c r="X172" s="4">
        <f>(K172-readme!$B$19)/readme!$C$19</f>
        <v>-0.73029674334022143</v>
      </c>
      <c r="Y172" s="4">
        <f>(L172-readme!$B$20)/readme!$C$20</f>
        <v>0</v>
      </c>
      <c r="Z172" s="4">
        <f>(M172-readme!$B$21)/readme!$C$21</f>
        <v>1.2649110640673518</v>
      </c>
      <c r="AA172" s="4">
        <f>(N172-readme!$B$22)/readme!$C$22</f>
        <v>0.63245553203367577</v>
      </c>
      <c r="AB172" s="4">
        <f>(O172-readme!$B$23)/readme!$C$23</f>
        <v>0</v>
      </c>
      <c r="AC172" s="4">
        <f t="shared" si="71"/>
        <v>0</v>
      </c>
      <c r="AD172" s="4">
        <f t="shared" si="72"/>
        <v>0</v>
      </c>
      <c r="AE172" s="4">
        <f t="shared" si="73"/>
        <v>0</v>
      </c>
      <c r="AF172" s="4">
        <f t="shared" si="74"/>
        <v>0</v>
      </c>
    </row>
    <row r="173" spans="1:32">
      <c r="A173" s="4">
        <v>-999</v>
      </c>
      <c r="B173" s="4">
        <v>6</v>
      </c>
      <c r="C173" s="4" t="s">
        <v>330</v>
      </c>
      <c r="D173" s="18">
        <v>-999</v>
      </c>
      <c r="E173" s="18">
        <v>-999</v>
      </c>
      <c r="F173" s="18">
        <v>-999</v>
      </c>
      <c r="G173" s="18">
        <v>-999</v>
      </c>
      <c r="H173" s="4">
        <v>1</v>
      </c>
      <c r="I173" s="4">
        <v>2</v>
      </c>
      <c r="J173" s="4">
        <v>2</v>
      </c>
      <c r="K173" s="4">
        <v>14</v>
      </c>
      <c r="L173" s="4">
        <v>100</v>
      </c>
      <c r="M173" s="4">
        <v>10</v>
      </c>
      <c r="N173" s="4">
        <v>100</v>
      </c>
      <c r="O173" s="4">
        <v>50</v>
      </c>
      <c r="P173" s="4">
        <v>0</v>
      </c>
      <c r="Q173" s="4" t="s">
        <v>363</v>
      </c>
      <c r="R173" s="18">
        <v>0</v>
      </c>
      <c r="S173" s="18">
        <v>0</v>
      </c>
      <c r="T173" s="18">
        <v>0</v>
      </c>
      <c r="U173" s="18">
        <f t="shared" si="70"/>
        <v>1</v>
      </c>
      <c r="V173" s="4">
        <f>(I173-readme!$B$17)/readme!$C$17</f>
        <v>-0.42362140341633892</v>
      </c>
      <c r="W173" s="4">
        <f>(J173-readme!$B$18)/readme!$C$18</f>
        <v>-0.51726532143515647</v>
      </c>
      <c r="X173" s="4">
        <f>(K173-readme!$B$19)/readme!$C$19</f>
        <v>-0.73029674334022143</v>
      </c>
      <c r="Y173" s="4">
        <f>(L173-readme!$B$20)/readme!$C$20</f>
        <v>0</v>
      </c>
      <c r="Z173" s="4">
        <f>(M173-readme!$B$21)/readme!$C$21</f>
        <v>1.2649110640673518</v>
      </c>
      <c r="AA173" s="4">
        <f>(N173-readme!$B$22)/readme!$C$22</f>
        <v>1.2649110640673515</v>
      </c>
      <c r="AB173" s="4">
        <f>(O173-readme!$B$23)/readme!$C$23</f>
        <v>0</v>
      </c>
      <c r="AC173" s="4">
        <f t="shared" si="71"/>
        <v>0</v>
      </c>
      <c r="AD173" s="4">
        <f t="shared" si="72"/>
        <v>0</v>
      </c>
      <c r="AE173" s="4">
        <f t="shared" si="73"/>
        <v>0</v>
      </c>
      <c r="AF173" s="4">
        <f t="shared" si="74"/>
        <v>0</v>
      </c>
    </row>
    <row r="174" spans="1:32">
      <c r="A174" s="4">
        <v>-999</v>
      </c>
      <c r="B174" s="4">
        <v>6</v>
      </c>
      <c r="C174" s="4" t="s">
        <v>330</v>
      </c>
      <c r="D174" s="18">
        <v>-999</v>
      </c>
      <c r="E174" s="18">
        <v>-999</v>
      </c>
      <c r="F174" s="18">
        <v>-999</v>
      </c>
      <c r="G174" s="18">
        <v>-999</v>
      </c>
      <c r="H174" s="4">
        <v>1</v>
      </c>
      <c r="I174" s="4">
        <v>2</v>
      </c>
      <c r="J174" s="4">
        <v>2</v>
      </c>
      <c r="K174" s="4">
        <v>14</v>
      </c>
      <c r="L174" s="4">
        <v>100</v>
      </c>
      <c r="M174" s="4">
        <v>10</v>
      </c>
      <c r="N174" s="4">
        <v>0</v>
      </c>
      <c r="O174" s="4">
        <v>75</v>
      </c>
      <c r="P174" s="4">
        <v>0</v>
      </c>
      <c r="Q174" s="4" t="s">
        <v>363</v>
      </c>
      <c r="R174" s="18">
        <v>0</v>
      </c>
      <c r="S174" s="18">
        <v>0</v>
      </c>
      <c r="T174" s="18">
        <v>0</v>
      </c>
      <c r="U174" s="18">
        <f t="shared" si="70"/>
        <v>1</v>
      </c>
      <c r="V174" s="4">
        <f>(I174-readme!$B$17)/readme!$C$17</f>
        <v>-0.42362140341633892</v>
      </c>
      <c r="W174" s="4">
        <f>(J174-readme!$B$18)/readme!$C$18</f>
        <v>-0.51726532143515647</v>
      </c>
      <c r="X174" s="4">
        <f>(K174-readme!$B$19)/readme!$C$19</f>
        <v>-0.73029674334022143</v>
      </c>
      <c r="Y174" s="4">
        <f>(L174-readme!$B$20)/readme!$C$20</f>
        <v>0</v>
      </c>
      <c r="Z174" s="4">
        <f>(M174-readme!$B$21)/readme!$C$21</f>
        <v>1.2649110640673518</v>
      </c>
      <c r="AA174" s="4">
        <f>(N174-readme!$B$22)/readme!$C$22</f>
        <v>-1.2649110640673515</v>
      </c>
      <c r="AB174" s="4">
        <f>(O174-readme!$B$23)/readme!$C$23</f>
        <v>0.63245553203367577</v>
      </c>
      <c r="AC174" s="4">
        <f t="shared" si="71"/>
        <v>0</v>
      </c>
      <c r="AD174" s="4">
        <f t="shared" si="72"/>
        <v>0</v>
      </c>
      <c r="AE174" s="4">
        <f t="shared" si="73"/>
        <v>0</v>
      </c>
      <c r="AF174" s="4">
        <f t="shared" si="74"/>
        <v>0</v>
      </c>
    </row>
    <row r="175" spans="1:32">
      <c r="A175" s="4">
        <v>-999</v>
      </c>
      <c r="B175" s="4">
        <v>6</v>
      </c>
      <c r="C175" s="4" t="s">
        <v>330</v>
      </c>
      <c r="D175" s="18">
        <v>-999</v>
      </c>
      <c r="E175" s="18">
        <v>-999</v>
      </c>
      <c r="F175" s="18">
        <v>-999</v>
      </c>
      <c r="G175" s="18">
        <v>-999</v>
      </c>
      <c r="H175" s="4">
        <v>1</v>
      </c>
      <c r="I175" s="4">
        <v>2</v>
      </c>
      <c r="J175" s="4">
        <v>2</v>
      </c>
      <c r="K175" s="4">
        <v>14</v>
      </c>
      <c r="L175" s="4">
        <v>100</v>
      </c>
      <c r="M175" s="4">
        <v>10</v>
      </c>
      <c r="N175" s="4">
        <v>25</v>
      </c>
      <c r="O175" s="4">
        <v>75</v>
      </c>
      <c r="P175" s="4">
        <v>0</v>
      </c>
      <c r="Q175" s="4" t="s">
        <v>363</v>
      </c>
      <c r="R175" s="18">
        <v>0</v>
      </c>
      <c r="S175" s="18">
        <v>0</v>
      </c>
      <c r="T175" s="18">
        <v>0</v>
      </c>
      <c r="U175" s="18">
        <f t="shared" si="70"/>
        <v>1</v>
      </c>
      <c r="V175" s="4">
        <f>(I175-readme!$B$17)/readme!$C$17</f>
        <v>-0.42362140341633892</v>
      </c>
      <c r="W175" s="4">
        <f>(J175-readme!$B$18)/readme!$C$18</f>
        <v>-0.51726532143515647</v>
      </c>
      <c r="X175" s="4">
        <f>(K175-readme!$B$19)/readme!$C$19</f>
        <v>-0.73029674334022143</v>
      </c>
      <c r="Y175" s="4">
        <f>(L175-readme!$B$20)/readme!$C$20</f>
        <v>0</v>
      </c>
      <c r="Z175" s="4">
        <f>(M175-readme!$B$21)/readme!$C$21</f>
        <v>1.2649110640673518</v>
      </c>
      <c r="AA175" s="4">
        <f>(N175-readme!$B$22)/readme!$C$22</f>
        <v>-0.63245553203367577</v>
      </c>
      <c r="AB175" s="4">
        <f>(O175-readme!$B$23)/readme!$C$23</f>
        <v>0.63245553203367577</v>
      </c>
      <c r="AC175" s="4">
        <f t="shared" si="71"/>
        <v>0</v>
      </c>
      <c r="AD175" s="4">
        <f t="shared" si="72"/>
        <v>0</v>
      </c>
      <c r="AE175" s="4">
        <f t="shared" si="73"/>
        <v>0</v>
      </c>
      <c r="AF175" s="4">
        <f t="shared" si="74"/>
        <v>0</v>
      </c>
    </row>
    <row r="176" spans="1:32">
      <c r="A176" s="4">
        <v>-999</v>
      </c>
      <c r="B176" s="4">
        <v>6</v>
      </c>
      <c r="C176" s="4" t="s">
        <v>330</v>
      </c>
      <c r="D176" s="18">
        <v>-999</v>
      </c>
      <c r="E176" s="18">
        <v>-999</v>
      </c>
      <c r="F176" s="18">
        <v>-999</v>
      </c>
      <c r="G176" s="18">
        <v>-999</v>
      </c>
      <c r="H176" s="4">
        <v>1</v>
      </c>
      <c r="I176" s="4">
        <v>2</v>
      </c>
      <c r="J176" s="4">
        <v>2</v>
      </c>
      <c r="K176" s="4">
        <v>14</v>
      </c>
      <c r="L176" s="4">
        <v>100</v>
      </c>
      <c r="M176" s="4">
        <v>10</v>
      </c>
      <c r="N176" s="4">
        <v>50</v>
      </c>
      <c r="O176" s="4">
        <v>75</v>
      </c>
      <c r="P176" s="4">
        <v>0</v>
      </c>
      <c r="Q176" s="4" t="s">
        <v>363</v>
      </c>
      <c r="R176" s="18">
        <v>0</v>
      </c>
      <c r="S176" s="18">
        <v>0</v>
      </c>
      <c r="T176" s="18">
        <v>0</v>
      </c>
      <c r="U176" s="18">
        <f t="shared" si="70"/>
        <v>1</v>
      </c>
      <c r="V176" s="4">
        <f>(I176-readme!$B$17)/readme!$C$17</f>
        <v>-0.42362140341633892</v>
      </c>
      <c r="W176" s="4">
        <f>(J176-readme!$B$18)/readme!$C$18</f>
        <v>-0.51726532143515647</v>
      </c>
      <c r="X176" s="4">
        <f>(K176-readme!$B$19)/readme!$C$19</f>
        <v>-0.73029674334022143</v>
      </c>
      <c r="Y176" s="4">
        <f>(L176-readme!$B$20)/readme!$C$20</f>
        <v>0</v>
      </c>
      <c r="Z176" s="4">
        <f>(M176-readme!$B$21)/readme!$C$21</f>
        <v>1.2649110640673518</v>
      </c>
      <c r="AA176" s="4">
        <f>(N176-readme!$B$22)/readme!$C$22</f>
        <v>0</v>
      </c>
      <c r="AB176" s="4">
        <f>(O176-readme!$B$23)/readme!$C$23</f>
        <v>0.63245553203367577</v>
      </c>
      <c r="AC176" s="4">
        <f t="shared" si="71"/>
        <v>0</v>
      </c>
      <c r="AD176" s="4">
        <f t="shared" si="72"/>
        <v>0</v>
      </c>
      <c r="AE176" s="4">
        <f t="shared" si="73"/>
        <v>0</v>
      </c>
      <c r="AF176" s="4">
        <f t="shared" si="74"/>
        <v>0</v>
      </c>
    </row>
    <row r="177" spans="1:32">
      <c r="A177" s="4">
        <v>-999</v>
      </c>
      <c r="B177" s="4">
        <v>6</v>
      </c>
      <c r="C177" s="4" t="s">
        <v>330</v>
      </c>
      <c r="D177" s="18">
        <v>-999</v>
      </c>
      <c r="E177" s="18">
        <v>-999</v>
      </c>
      <c r="F177" s="18">
        <v>-999</v>
      </c>
      <c r="G177" s="18">
        <v>-999</v>
      </c>
      <c r="H177" s="4">
        <v>1</v>
      </c>
      <c r="I177" s="4">
        <v>2</v>
      </c>
      <c r="J177" s="4">
        <v>2</v>
      </c>
      <c r="K177" s="4">
        <v>14</v>
      </c>
      <c r="L177" s="4">
        <v>100</v>
      </c>
      <c r="M177" s="4">
        <v>10</v>
      </c>
      <c r="N177" s="4">
        <v>75</v>
      </c>
      <c r="O177" s="4">
        <v>75</v>
      </c>
      <c r="P177" s="4">
        <v>0</v>
      </c>
      <c r="Q177" s="4" t="s">
        <v>363</v>
      </c>
      <c r="R177" s="18">
        <v>0</v>
      </c>
      <c r="S177" s="18">
        <v>0</v>
      </c>
      <c r="T177" s="18">
        <v>0</v>
      </c>
      <c r="U177" s="18">
        <f t="shared" si="70"/>
        <v>1</v>
      </c>
      <c r="V177" s="4">
        <f>(I177-readme!$B$17)/readme!$C$17</f>
        <v>-0.42362140341633892</v>
      </c>
      <c r="W177" s="4">
        <f>(J177-readme!$B$18)/readme!$C$18</f>
        <v>-0.51726532143515647</v>
      </c>
      <c r="X177" s="4">
        <f>(K177-readme!$B$19)/readme!$C$19</f>
        <v>-0.73029674334022143</v>
      </c>
      <c r="Y177" s="4">
        <f>(L177-readme!$B$20)/readme!$C$20</f>
        <v>0</v>
      </c>
      <c r="Z177" s="4">
        <f>(M177-readme!$B$21)/readme!$C$21</f>
        <v>1.2649110640673518</v>
      </c>
      <c r="AA177" s="4">
        <f>(N177-readme!$B$22)/readme!$C$22</f>
        <v>0.63245553203367577</v>
      </c>
      <c r="AB177" s="4">
        <f>(O177-readme!$B$23)/readme!$C$23</f>
        <v>0.63245553203367577</v>
      </c>
      <c r="AC177" s="4">
        <f t="shared" si="71"/>
        <v>0</v>
      </c>
      <c r="AD177" s="4">
        <f t="shared" si="72"/>
        <v>0</v>
      </c>
      <c r="AE177" s="4">
        <f t="shared" si="73"/>
        <v>0</v>
      </c>
      <c r="AF177" s="4">
        <f t="shared" si="74"/>
        <v>0</v>
      </c>
    </row>
    <row r="178" spans="1:32">
      <c r="A178" s="4">
        <v>-999</v>
      </c>
      <c r="B178" s="4">
        <v>6</v>
      </c>
      <c r="C178" s="4" t="s">
        <v>330</v>
      </c>
      <c r="D178" s="18">
        <v>-999</v>
      </c>
      <c r="E178" s="18">
        <v>-999</v>
      </c>
      <c r="F178" s="18">
        <v>-999</v>
      </c>
      <c r="G178" s="18">
        <v>-999</v>
      </c>
      <c r="H178" s="4">
        <v>1</v>
      </c>
      <c r="I178" s="4">
        <v>2</v>
      </c>
      <c r="J178" s="4">
        <v>2</v>
      </c>
      <c r="K178" s="4">
        <v>14</v>
      </c>
      <c r="L178" s="4">
        <v>100</v>
      </c>
      <c r="M178" s="4">
        <v>10</v>
      </c>
      <c r="N178" s="4">
        <v>100</v>
      </c>
      <c r="O178" s="4">
        <v>75</v>
      </c>
      <c r="P178" s="4">
        <v>0</v>
      </c>
      <c r="Q178" s="4" t="s">
        <v>363</v>
      </c>
      <c r="R178" s="18">
        <v>0</v>
      </c>
      <c r="S178" s="18">
        <v>0</v>
      </c>
      <c r="T178" s="18">
        <v>0</v>
      </c>
      <c r="U178" s="18">
        <f t="shared" si="70"/>
        <v>1</v>
      </c>
      <c r="V178" s="4">
        <f>(I178-readme!$B$17)/readme!$C$17</f>
        <v>-0.42362140341633892</v>
      </c>
      <c r="W178" s="4">
        <f>(J178-readme!$B$18)/readme!$C$18</f>
        <v>-0.51726532143515647</v>
      </c>
      <c r="X178" s="4">
        <f>(K178-readme!$B$19)/readme!$C$19</f>
        <v>-0.73029674334022143</v>
      </c>
      <c r="Y178" s="4">
        <f>(L178-readme!$B$20)/readme!$C$20</f>
        <v>0</v>
      </c>
      <c r="Z178" s="4">
        <f>(M178-readme!$B$21)/readme!$C$21</f>
        <v>1.2649110640673518</v>
      </c>
      <c r="AA178" s="4">
        <f>(N178-readme!$B$22)/readme!$C$22</f>
        <v>1.2649110640673515</v>
      </c>
      <c r="AB178" s="4">
        <f>(O178-readme!$B$23)/readme!$C$23</f>
        <v>0.63245553203367577</v>
      </c>
      <c r="AC178" s="4">
        <f t="shared" si="71"/>
        <v>0</v>
      </c>
      <c r="AD178" s="4">
        <f t="shared" si="72"/>
        <v>0</v>
      </c>
      <c r="AE178" s="4">
        <f t="shared" si="73"/>
        <v>0</v>
      </c>
      <c r="AF178" s="4">
        <f t="shared" si="74"/>
        <v>0</v>
      </c>
    </row>
    <row r="179" spans="1:32">
      <c r="A179" s="4">
        <v>-999</v>
      </c>
      <c r="B179" s="4">
        <v>6</v>
      </c>
      <c r="C179" s="4" t="s">
        <v>330</v>
      </c>
      <c r="D179" s="18">
        <v>-999</v>
      </c>
      <c r="E179" s="18">
        <v>-999</v>
      </c>
      <c r="F179" s="18">
        <v>-999</v>
      </c>
      <c r="G179" s="18">
        <v>-999</v>
      </c>
      <c r="H179" s="4">
        <v>1</v>
      </c>
      <c r="I179" s="4">
        <v>2</v>
      </c>
      <c r="J179" s="4">
        <v>2</v>
      </c>
      <c r="K179" s="4">
        <v>14</v>
      </c>
      <c r="L179" s="4">
        <v>100</v>
      </c>
      <c r="M179" s="4">
        <v>10</v>
      </c>
      <c r="N179" s="4">
        <v>0</v>
      </c>
      <c r="O179" s="4">
        <v>100</v>
      </c>
      <c r="P179" s="4">
        <v>0</v>
      </c>
      <c r="Q179" s="4" t="s">
        <v>363</v>
      </c>
      <c r="R179" s="18">
        <v>0</v>
      </c>
      <c r="S179" s="18">
        <v>0</v>
      </c>
      <c r="T179" s="18">
        <v>0</v>
      </c>
      <c r="U179" s="18">
        <f t="shared" si="70"/>
        <v>1</v>
      </c>
      <c r="V179" s="4">
        <f>(I179-readme!$B$17)/readme!$C$17</f>
        <v>-0.42362140341633892</v>
      </c>
      <c r="W179" s="4">
        <f>(J179-readme!$B$18)/readme!$C$18</f>
        <v>-0.51726532143515647</v>
      </c>
      <c r="X179" s="4">
        <f>(K179-readme!$B$19)/readme!$C$19</f>
        <v>-0.73029674334022143</v>
      </c>
      <c r="Y179" s="4">
        <f>(L179-readme!$B$20)/readme!$C$20</f>
        <v>0</v>
      </c>
      <c r="Z179" s="4">
        <f>(M179-readme!$B$21)/readme!$C$21</f>
        <v>1.2649110640673518</v>
      </c>
      <c r="AA179" s="4">
        <f>(N179-readme!$B$22)/readme!$C$22</f>
        <v>-1.2649110640673515</v>
      </c>
      <c r="AB179" s="4">
        <f>(O179-readme!$B$23)/readme!$C$23</f>
        <v>1.2649110640673515</v>
      </c>
      <c r="AC179" s="4">
        <f t="shared" si="71"/>
        <v>0</v>
      </c>
      <c r="AD179" s="4">
        <f t="shared" si="72"/>
        <v>0</v>
      </c>
      <c r="AE179" s="4">
        <f t="shared" si="73"/>
        <v>0</v>
      </c>
      <c r="AF179" s="4">
        <f t="shared" si="74"/>
        <v>0</v>
      </c>
    </row>
    <row r="180" spans="1:32">
      <c r="A180" s="4">
        <v>-999</v>
      </c>
      <c r="B180" s="4">
        <v>6</v>
      </c>
      <c r="C180" s="4" t="s">
        <v>330</v>
      </c>
      <c r="D180" s="18">
        <v>-999</v>
      </c>
      <c r="E180" s="18">
        <v>-999</v>
      </c>
      <c r="F180" s="18">
        <v>-999</v>
      </c>
      <c r="G180" s="18">
        <v>-999</v>
      </c>
      <c r="H180" s="4">
        <v>1</v>
      </c>
      <c r="I180" s="4">
        <v>2</v>
      </c>
      <c r="J180" s="4">
        <v>2</v>
      </c>
      <c r="K180" s="4">
        <v>14</v>
      </c>
      <c r="L180" s="4">
        <v>100</v>
      </c>
      <c r="M180" s="4">
        <v>10</v>
      </c>
      <c r="N180" s="4">
        <v>25</v>
      </c>
      <c r="O180" s="4">
        <v>100</v>
      </c>
      <c r="P180" s="4">
        <v>0</v>
      </c>
      <c r="Q180" s="4" t="s">
        <v>363</v>
      </c>
      <c r="R180" s="18">
        <v>0</v>
      </c>
      <c r="S180" s="18">
        <v>0</v>
      </c>
      <c r="T180" s="18">
        <v>0</v>
      </c>
      <c r="U180" s="18">
        <f t="shared" si="70"/>
        <v>1</v>
      </c>
      <c r="V180" s="4">
        <f>(I180-readme!$B$17)/readme!$C$17</f>
        <v>-0.42362140341633892</v>
      </c>
      <c r="W180" s="4">
        <f>(J180-readme!$B$18)/readme!$C$18</f>
        <v>-0.51726532143515647</v>
      </c>
      <c r="X180" s="4">
        <f>(K180-readme!$B$19)/readme!$C$19</f>
        <v>-0.73029674334022143</v>
      </c>
      <c r="Y180" s="4">
        <f>(L180-readme!$B$20)/readme!$C$20</f>
        <v>0</v>
      </c>
      <c r="Z180" s="4">
        <f>(M180-readme!$B$21)/readme!$C$21</f>
        <v>1.2649110640673518</v>
      </c>
      <c r="AA180" s="4">
        <f>(N180-readme!$B$22)/readme!$C$22</f>
        <v>-0.63245553203367577</v>
      </c>
      <c r="AB180" s="4">
        <f>(O180-readme!$B$23)/readme!$C$23</f>
        <v>1.2649110640673515</v>
      </c>
      <c r="AC180" s="4">
        <f t="shared" si="71"/>
        <v>0</v>
      </c>
      <c r="AD180" s="4">
        <f t="shared" si="72"/>
        <v>0</v>
      </c>
      <c r="AE180" s="4">
        <f t="shared" si="73"/>
        <v>0</v>
      </c>
      <c r="AF180" s="4">
        <f t="shared" si="74"/>
        <v>0</v>
      </c>
    </row>
    <row r="181" spans="1:32">
      <c r="A181" s="4">
        <v>-999</v>
      </c>
      <c r="B181" s="4">
        <v>6</v>
      </c>
      <c r="C181" s="4" t="s">
        <v>330</v>
      </c>
      <c r="D181" s="18">
        <v>-999</v>
      </c>
      <c r="E181" s="18">
        <v>-999</v>
      </c>
      <c r="F181" s="18">
        <v>-999</v>
      </c>
      <c r="G181" s="18">
        <v>-999</v>
      </c>
      <c r="H181" s="4">
        <v>1</v>
      </c>
      <c r="I181" s="4">
        <v>2</v>
      </c>
      <c r="J181" s="4">
        <v>2</v>
      </c>
      <c r="K181" s="4">
        <v>14</v>
      </c>
      <c r="L181" s="4">
        <v>100</v>
      </c>
      <c r="M181" s="4">
        <v>10</v>
      </c>
      <c r="N181" s="4">
        <v>50</v>
      </c>
      <c r="O181" s="4">
        <v>100</v>
      </c>
      <c r="P181" s="4">
        <v>0</v>
      </c>
      <c r="Q181" s="4" t="s">
        <v>363</v>
      </c>
      <c r="R181" s="18">
        <v>0</v>
      </c>
      <c r="S181" s="18">
        <v>0</v>
      </c>
      <c r="T181" s="18">
        <v>0</v>
      </c>
      <c r="U181" s="18">
        <f t="shared" si="70"/>
        <v>1</v>
      </c>
      <c r="V181" s="4">
        <f>(I181-readme!$B$17)/readme!$C$17</f>
        <v>-0.42362140341633892</v>
      </c>
      <c r="W181" s="4">
        <f>(J181-readme!$B$18)/readme!$C$18</f>
        <v>-0.51726532143515647</v>
      </c>
      <c r="X181" s="4">
        <f>(K181-readme!$B$19)/readme!$C$19</f>
        <v>-0.73029674334022143</v>
      </c>
      <c r="Y181" s="4">
        <f>(L181-readme!$B$20)/readme!$C$20</f>
        <v>0</v>
      </c>
      <c r="Z181" s="4">
        <f>(M181-readme!$B$21)/readme!$C$21</f>
        <v>1.2649110640673518</v>
      </c>
      <c r="AA181" s="4">
        <f>(N181-readme!$B$22)/readme!$C$22</f>
        <v>0</v>
      </c>
      <c r="AB181" s="4">
        <f>(O181-readme!$B$23)/readme!$C$23</f>
        <v>1.2649110640673515</v>
      </c>
      <c r="AC181" s="4">
        <f t="shared" si="71"/>
        <v>0</v>
      </c>
      <c r="AD181" s="4">
        <f t="shared" si="72"/>
        <v>0</v>
      </c>
      <c r="AE181" s="4">
        <f t="shared" si="73"/>
        <v>0</v>
      </c>
      <c r="AF181" s="4">
        <f t="shared" si="74"/>
        <v>0</v>
      </c>
    </row>
    <row r="182" spans="1:32">
      <c r="A182" s="4">
        <v>-999</v>
      </c>
      <c r="B182" s="4">
        <v>6</v>
      </c>
      <c r="C182" s="4" t="s">
        <v>330</v>
      </c>
      <c r="D182" s="18">
        <v>-999</v>
      </c>
      <c r="E182" s="18">
        <v>-999</v>
      </c>
      <c r="F182" s="18">
        <v>-999</v>
      </c>
      <c r="G182" s="18">
        <v>-999</v>
      </c>
      <c r="H182" s="4">
        <v>1</v>
      </c>
      <c r="I182" s="4">
        <v>2</v>
      </c>
      <c r="J182" s="4">
        <v>2</v>
      </c>
      <c r="K182" s="4">
        <v>14</v>
      </c>
      <c r="L182" s="4">
        <v>100</v>
      </c>
      <c r="M182" s="4">
        <v>10</v>
      </c>
      <c r="N182" s="4">
        <v>75</v>
      </c>
      <c r="O182" s="4">
        <v>100</v>
      </c>
      <c r="P182" s="4">
        <v>0</v>
      </c>
      <c r="Q182" s="4" t="s">
        <v>363</v>
      </c>
      <c r="R182" s="18">
        <v>0</v>
      </c>
      <c r="S182" s="18">
        <v>0</v>
      </c>
      <c r="T182" s="18">
        <v>0</v>
      </c>
      <c r="U182" s="18">
        <f t="shared" si="70"/>
        <v>1</v>
      </c>
      <c r="V182" s="4">
        <f>(I182-readme!$B$17)/readme!$C$17</f>
        <v>-0.42362140341633892</v>
      </c>
      <c r="W182" s="4">
        <f>(J182-readme!$B$18)/readme!$C$18</f>
        <v>-0.51726532143515647</v>
      </c>
      <c r="X182" s="4">
        <f>(K182-readme!$B$19)/readme!$C$19</f>
        <v>-0.73029674334022143</v>
      </c>
      <c r="Y182" s="4">
        <f>(L182-readme!$B$20)/readme!$C$20</f>
        <v>0</v>
      </c>
      <c r="Z182" s="4">
        <f>(M182-readme!$B$21)/readme!$C$21</f>
        <v>1.2649110640673518</v>
      </c>
      <c r="AA182" s="4">
        <f>(N182-readme!$B$22)/readme!$C$22</f>
        <v>0.63245553203367577</v>
      </c>
      <c r="AB182" s="4">
        <f>(O182-readme!$B$23)/readme!$C$23</f>
        <v>1.2649110640673515</v>
      </c>
      <c r="AC182" s="4">
        <f t="shared" si="71"/>
        <v>0</v>
      </c>
      <c r="AD182" s="4">
        <f t="shared" si="72"/>
        <v>0</v>
      </c>
      <c r="AE182" s="4">
        <f t="shared" si="73"/>
        <v>0</v>
      </c>
      <c r="AF182" s="4">
        <f t="shared" si="74"/>
        <v>0</v>
      </c>
    </row>
    <row r="183" spans="1:32">
      <c r="A183" s="4">
        <v>-999</v>
      </c>
      <c r="B183" s="4">
        <v>6</v>
      </c>
      <c r="C183" s="4" t="s">
        <v>330</v>
      </c>
      <c r="D183" s="18">
        <v>-999</v>
      </c>
      <c r="E183" s="18">
        <v>-999</v>
      </c>
      <c r="F183" s="18">
        <v>-999</v>
      </c>
      <c r="G183" s="18">
        <v>-999</v>
      </c>
      <c r="H183" s="4">
        <v>1</v>
      </c>
      <c r="I183" s="4">
        <v>2</v>
      </c>
      <c r="J183" s="4">
        <v>2</v>
      </c>
      <c r="K183" s="4">
        <v>14</v>
      </c>
      <c r="L183" s="4">
        <v>100</v>
      </c>
      <c r="M183" s="4">
        <v>10</v>
      </c>
      <c r="N183" s="4">
        <v>100</v>
      </c>
      <c r="O183" s="4">
        <v>100</v>
      </c>
      <c r="P183" s="4">
        <v>0</v>
      </c>
      <c r="Q183" s="4" t="s">
        <v>363</v>
      </c>
      <c r="R183" s="18">
        <v>0</v>
      </c>
      <c r="S183" s="18">
        <v>0</v>
      </c>
      <c r="T183" s="18">
        <v>0</v>
      </c>
      <c r="U183" s="18">
        <f t="shared" si="70"/>
        <v>1</v>
      </c>
      <c r="V183" s="4">
        <f>(I183-readme!$B$17)/readme!$C$17</f>
        <v>-0.42362140341633892</v>
      </c>
      <c r="W183" s="4">
        <f>(J183-readme!$B$18)/readme!$C$18</f>
        <v>-0.51726532143515647</v>
      </c>
      <c r="X183" s="4">
        <f>(K183-readme!$B$19)/readme!$C$19</f>
        <v>-0.73029674334022143</v>
      </c>
      <c r="Y183" s="4">
        <f>(L183-readme!$B$20)/readme!$C$20</f>
        <v>0</v>
      </c>
      <c r="Z183" s="4">
        <f>(M183-readme!$B$21)/readme!$C$21</f>
        <v>1.2649110640673518</v>
      </c>
      <c r="AA183" s="4">
        <f>(N183-readme!$B$22)/readme!$C$22</f>
        <v>1.2649110640673515</v>
      </c>
      <c r="AB183" s="4">
        <f>(O183-readme!$B$23)/readme!$C$23</f>
        <v>1.2649110640673515</v>
      </c>
      <c r="AC183" s="4">
        <f t="shared" si="71"/>
        <v>0</v>
      </c>
      <c r="AD183" s="4">
        <f t="shared" si="72"/>
        <v>0</v>
      </c>
      <c r="AE183" s="4">
        <f t="shared" si="73"/>
        <v>0</v>
      </c>
      <c r="AF183" s="4">
        <f t="shared" si="74"/>
        <v>0</v>
      </c>
    </row>
    <row r="184" spans="1:32">
      <c r="A184" s="4">
        <v>-999</v>
      </c>
      <c r="B184" s="4">
        <v>6</v>
      </c>
      <c r="C184" s="4" t="s">
        <v>329</v>
      </c>
      <c r="D184" s="18">
        <v>-999</v>
      </c>
      <c r="E184" s="18">
        <v>-999</v>
      </c>
      <c r="F184" s="18">
        <v>-999</v>
      </c>
      <c r="G184" s="18">
        <v>-999</v>
      </c>
      <c r="H184" s="4">
        <v>1</v>
      </c>
      <c r="I184" s="4">
        <v>2</v>
      </c>
      <c r="J184" s="4">
        <v>2</v>
      </c>
      <c r="K184" s="4">
        <v>14</v>
      </c>
      <c r="L184" s="4">
        <v>100</v>
      </c>
      <c r="M184" s="4">
        <v>10</v>
      </c>
      <c r="N184" s="4">
        <v>0</v>
      </c>
      <c r="O184" s="4">
        <v>0</v>
      </c>
      <c r="P184" s="4">
        <v>0</v>
      </c>
      <c r="Q184" s="4" t="s">
        <v>363</v>
      </c>
      <c r="R184" s="18">
        <v>0</v>
      </c>
      <c r="S184" s="18">
        <v>0</v>
      </c>
      <c r="T184" s="18">
        <v>0</v>
      </c>
      <c r="U184" s="18">
        <f t="shared" si="70"/>
        <v>1</v>
      </c>
      <c r="V184" s="4">
        <f>(I184-readme!$B$17)/readme!$C$17</f>
        <v>-0.42362140341633892</v>
      </c>
      <c r="W184" s="4">
        <f>(J184-readme!$B$18)/readme!$C$18</f>
        <v>-0.51726532143515647</v>
      </c>
      <c r="X184" s="4">
        <f>(K184-readme!$B$19)/readme!$C$19</f>
        <v>-0.73029674334022143</v>
      </c>
      <c r="Y184" s="4">
        <f>(L184-readme!$B$20)/readme!$C$20</f>
        <v>0</v>
      </c>
      <c r="Z184" s="4">
        <f>(M184-readme!$B$21)/readme!$C$21</f>
        <v>1.2649110640673518</v>
      </c>
      <c r="AA184" s="4">
        <f>(N184-readme!$B$22)/readme!$C$22</f>
        <v>-1.2649110640673515</v>
      </c>
      <c r="AB184" s="4">
        <f>(O184-readme!$B$23)/readme!$C$23</f>
        <v>-1.2649110640673515</v>
      </c>
      <c r="AC184" s="4">
        <f t="shared" si="71"/>
        <v>0</v>
      </c>
      <c r="AD184" s="4">
        <f t="shared" si="72"/>
        <v>0</v>
      </c>
      <c r="AE184" s="4">
        <f t="shared" si="73"/>
        <v>0</v>
      </c>
      <c r="AF184" s="4">
        <f t="shared" si="74"/>
        <v>0</v>
      </c>
    </row>
    <row r="185" spans="1:32">
      <c r="A185" s="4">
        <v>-999</v>
      </c>
      <c r="B185" s="4">
        <v>6</v>
      </c>
      <c r="C185" s="4" t="s">
        <v>329</v>
      </c>
      <c r="D185" s="18">
        <v>-999</v>
      </c>
      <c r="E185" s="18">
        <v>-999</v>
      </c>
      <c r="F185" s="18">
        <v>-999</v>
      </c>
      <c r="G185" s="18">
        <v>-999</v>
      </c>
      <c r="H185" s="4">
        <v>1</v>
      </c>
      <c r="I185" s="4">
        <v>2</v>
      </c>
      <c r="J185" s="4">
        <v>2</v>
      </c>
      <c r="K185" s="4">
        <v>14</v>
      </c>
      <c r="L185" s="4">
        <v>100</v>
      </c>
      <c r="M185" s="4">
        <v>10</v>
      </c>
      <c r="N185" s="4">
        <v>25</v>
      </c>
      <c r="O185" s="4">
        <v>0</v>
      </c>
      <c r="P185" s="4">
        <v>0</v>
      </c>
      <c r="Q185" s="4" t="s">
        <v>363</v>
      </c>
      <c r="R185" s="18">
        <v>0</v>
      </c>
      <c r="S185" s="18">
        <v>0</v>
      </c>
      <c r="T185" s="18">
        <v>0</v>
      </c>
      <c r="U185" s="18">
        <f t="shared" si="70"/>
        <v>1</v>
      </c>
      <c r="V185" s="4">
        <f>(I185-readme!$B$17)/readme!$C$17</f>
        <v>-0.42362140341633892</v>
      </c>
      <c r="W185" s="4">
        <f>(J185-readme!$B$18)/readme!$C$18</f>
        <v>-0.51726532143515647</v>
      </c>
      <c r="X185" s="4">
        <f>(K185-readme!$B$19)/readme!$C$19</f>
        <v>-0.73029674334022143</v>
      </c>
      <c r="Y185" s="4">
        <f>(L185-readme!$B$20)/readme!$C$20</f>
        <v>0</v>
      </c>
      <c r="Z185" s="4">
        <f>(M185-readme!$B$21)/readme!$C$21</f>
        <v>1.2649110640673518</v>
      </c>
      <c r="AA185" s="4">
        <f>(N185-readme!$B$22)/readme!$C$22</f>
        <v>-0.63245553203367577</v>
      </c>
      <c r="AB185" s="4">
        <f>(O185-readme!$B$23)/readme!$C$23</f>
        <v>-1.2649110640673515</v>
      </c>
      <c r="AC185" s="4">
        <f t="shared" si="71"/>
        <v>0</v>
      </c>
      <c r="AD185" s="4">
        <f t="shared" si="72"/>
        <v>0</v>
      </c>
      <c r="AE185" s="4">
        <f t="shared" si="73"/>
        <v>0</v>
      </c>
      <c r="AF185" s="4">
        <f t="shared" si="74"/>
        <v>0</v>
      </c>
    </row>
    <row r="186" spans="1:32">
      <c r="A186" s="4">
        <v>-999</v>
      </c>
      <c r="B186" s="4">
        <v>6</v>
      </c>
      <c r="C186" s="4" t="s">
        <v>329</v>
      </c>
      <c r="D186" s="18">
        <v>-999</v>
      </c>
      <c r="E186" s="18">
        <v>-999</v>
      </c>
      <c r="F186" s="18">
        <v>-999</v>
      </c>
      <c r="G186" s="18">
        <v>-999</v>
      </c>
      <c r="H186" s="4">
        <v>1</v>
      </c>
      <c r="I186" s="4">
        <v>2</v>
      </c>
      <c r="J186" s="4">
        <v>2</v>
      </c>
      <c r="K186" s="4">
        <v>14</v>
      </c>
      <c r="L186" s="4">
        <v>100</v>
      </c>
      <c r="M186" s="4">
        <v>10</v>
      </c>
      <c r="N186" s="4">
        <v>50</v>
      </c>
      <c r="O186" s="4">
        <v>0</v>
      </c>
      <c r="P186" s="4">
        <v>0</v>
      </c>
      <c r="Q186" s="4" t="s">
        <v>363</v>
      </c>
      <c r="R186" s="18">
        <v>0</v>
      </c>
      <c r="S186" s="18">
        <v>0</v>
      </c>
      <c r="T186" s="18">
        <v>0</v>
      </c>
      <c r="U186" s="18">
        <f t="shared" si="70"/>
        <v>1</v>
      </c>
      <c r="V186" s="4">
        <f>(I186-readme!$B$17)/readme!$C$17</f>
        <v>-0.42362140341633892</v>
      </c>
      <c r="W186" s="4">
        <f>(J186-readme!$B$18)/readme!$C$18</f>
        <v>-0.51726532143515647</v>
      </c>
      <c r="X186" s="4">
        <f>(K186-readme!$B$19)/readme!$C$19</f>
        <v>-0.73029674334022143</v>
      </c>
      <c r="Y186" s="4">
        <f>(L186-readme!$B$20)/readme!$C$20</f>
        <v>0</v>
      </c>
      <c r="Z186" s="4">
        <f>(M186-readme!$B$21)/readme!$C$21</f>
        <v>1.2649110640673518</v>
      </c>
      <c r="AA186" s="4">
        <f>(N186-readme!$B$22)/readme!$C$22</f>
        <v>0</v>
      </c>
      <c r="AB186" s="4">
        <f>(O186-readme!$B$23)/readme!$C$23</f>
        <v>-1.2649110640673515</v>
      </c>
      <c r="AC186" s="4">
        <f t="shared" si="71"/>
        <v>0</v>
      </c>
      <c r="AD186" s="4">
        <f t="shared" si="72"/>
        <v>0</v>
      </c>
      <c r="AE186" s="4">
        <f t="shared" si="73"/>
        <v>0</v>
      </c>
      <c r="AF186" s="4">
        <f t="shared" si="74"/>
        <v>0</v>
      </c>
    </row>
    <row r="187" spans="1:32">
      <c r="A187" s="4">
        <v>-999</v>
      </c>
      <c r="B187" s="4">
        <v>6</v>
      </c>
      <c r="C187" s="4" t="s">
        <v>329</v>
      </c>
      <c r="D187" s="18">
        <v>-999</v>
      </c>
      <c r="E187" s="18">
        <v>-999</v>
      </c>
      <c r="F187" s="18">
        <v>-999</v>
      </c>
      <c r="G187" s="18">
        <v>-999</v>
      </c>
      <c r="H187" s="4">
        <v>1</v>
      </c>
      <c r="I187" s="4">
        <v>2</v>
      </c>
      <c r="J187" s="4">
        <v>2</v>
      </c>
      <c r="K187" s="4">
        <v>14</v>
      </c>
      <c r="L187" s="4">
        <v>100</v>
      </c>
      <c r="M187" s="4">
        <v>10</v>
      </c>
      <c r="N187" s="4">
        <v>75</v>
      </c>
      <c r="O187" s="4">
        <v>0</v>
      </c>
      <c r="P187" s="4">
        <v>0</v>
      </c>
      <c r="Q187" s="4" t="s">
        <v>363</v>
      </c>
      <c r="R187" s="18">
        <v>0</v>
      </c>
      <c r="S187" s="18">
        <v>0</v>
      </c>
      <c r="T187" s="18">
        <v>0</v>
      </c>
      <c r="U187" s="18">
        <f t="shared" si="70"/>
        <v>1</v>
      </c>
      <c r="V187" s="4">
        <f>(I187-readme!$B$17)/readme!$C$17</f>
        <v>-0.42362140341633892</v>
      </c>
      <c r="W187" s="4">
        <f>(J187-readme!$B$18)/readme!$C$18</f>
        <v>-0.51726532143515647</v>
      </c>
      <c r="X187" s="4">
        <f>(K187-readme!$B$19)/readme!$C$19</f>
        <v>-0.73029674334022143</v>
      </c>
      <c r="Y187" s="4">
        <f>(L187-readme!$B$20)/readme!$C$20</f>
        <v>0</v>
      </c>
      <c r="Z187" s="4">
        <f>(M187-readme!$B$21)/readme!$C$21</f>
        <v>1.2649110640673518</v>
      </c>
      <c r="AA187" s="4">
        <f>(N187-readme!$B$22)/readme!$C$22</f>
        <v>0.63245553203367577</v>
      </c>
      <c r="AB187" s="4">
        <f>(O187-readme!$B$23)/readme!$C$23</f>
        <v>-1.2649110640673515</v>
      </c>
      <c r="AC187" s="4">
        <f t="shared" si="71"/>
        <v>0</v>
      </c>
      <c r="AD187" s="4">
        <f t="shared" si="72"/>
        <v>0</v>
      </c>
      <c r="AE187" s="4">
        <f t="shared" si="73"/>
        <v>0</v>
      </c>
      <c r="AF187" s="4">
        <f t="shared" si="74"/>
        <v>0</v>
      </c>
    </row>
    <row r="188" spans="1:32">
      <c r="A188" s="4">
        <v>-999</v>
      </c>
      <c r="B188" s="4">
        <v>6</v>
      </c>
      <c r="C188" s="4" t="s">
        <v>329</v>
      </c>
      <c r="D188" s="18">
        <v>-999</v>
      </c>
      <c r="E188" s="18">
        <v>-999</v>
      </c>
      <c r="F188" s="18">
        <v>-999</v>
      </c>
      <c r="G188" s="18">
        <v>-999</v>
      </c>
      <c r="H188" s="4">
        <v>1</v>
      </c>
      <c r="I188" s="4">
        <v>2</v>
      </c>
      <c r="J188" s="4">
        <v>2</v>
      </c>
      <c r="K188" s="4">
        <v>14</v>
      </c>
      <c r="L188" s="4">
        <v>100</v>
      </c>
      <c r="M188" s="4">
        <v>10</v>
      </c>
      <c r="N188" s="4">
        <v>100</v>
      </c>
      <c r="O188" s="4">
        <v>0</v>
      </c>
      <c r="P188" s="4">
        <v>0</v>
      </c>
      <c r="Q188" s="4" t="s">
        <v>363</v>
      </c>
      <c r="R188" s="18">
        <v>0</v>
      </c>
      <c r="S188" s="18">
        <v>0</v>
      </c>
      <c r="T188" s="18">
        <v>0</v>
      </c>
      <c r="U188" s="18">
        <f t="shared" si="70"/>
        <v>1</v>
      </c>
      <c r="V188" s="4">
        <f>(I188-readme!$B$17)/readme!$C$17</f>
        <v>-0.42362140341633892</v>
      </c>
      <c r="W188" s="4">
        <f>(J188-readme!$B$18)/readme!$C$18</f>
        <v>-0.51726532143515647</v>
      </c>
      <c r="X188" s="4">
        <f>(K188-readme!$B$19)/readme!$C$19</f>
        <v>-0.73029674334022143</v>
      </c>
      <c r="Y188" s="4">
        <f>(L188-readme!$B$20)/readme!$C$20</f>
        <v>0</v>
      </c>
      <c r="Z188" s="4">
        <f>(M188-readme!$B$21)/readme!$C$21</f>
        <v>1.2649110640673518</v>
      </c>
      <c r="AA188" s="4">
        <f>(N188-readme!$B$22)/readme!$C$22</f>
        <v>1.2649110640673515</v>
      </c>
      <c r="AB188" s="4">
        <f>(O188-readme!$B$23)/readme!$C$23</f>
        <v>-1.2649110640673515</v>
      </c>
      <c r="AC188" s="4">
        <f t="shared" si="71"/>
        <v>0</v>
      </c>
      <c r="AD188" s="4">
        <f t="shared" si="72"/>
        <v>0</v>
      </c>
      <c r="AE188" s="4">
        <f t="shared" si="73"/>
        <v>0</v>
      </c>
      <c r="AF188" s="4">
        <f t="shared" si="74"/>
        <v>0</v>
      </c>
    </row>
    <row r="189" spans="1:32">
      <c r="A189" s="4">
        <v>-999</v>
      </c>
      <c r="B189" s="4">
        <v>6</v>
      </c>
      <c r="C189" s="4" t="s">
        <v>329</v>
      </c>
      <c r="D189" s="18">
        <v>-999</v>
      </c>
      <c r="E189" s="18">
        <v>-999</v>
      </c>
      <c r="F189" s="18">
        <v>-999</v>
      </c>
      <c r="G189" s="18">
        <v>-999</v>
      </c>
      <c r="H189" s="4">
        <v>1</v>
      </c>
      <c r="I189" s="4">
        <v>2</v>
      </c>
      <c r="J189" s="4">
        <v>2</v>
      </c>
      <c r="K189" s="4">
        <v>14</v>
      </c>
      <c r="L189" s="4">
        <v>100</v>
      </c>
      <c r="M189" s="4">
        <v>10</v>
      </c>
      <c r="N189" s="4">
        <v>0</v>
      </c>
      <c r="O189" s="4">
        <v>25</v>
      </c>
      <c r="P189" s="4">
        <v>0</v>
      </c>
      <c r="Q189" s="4" t="s">
        <v>363</v>
      </c>
      <c r="R189" s="18">
        <v>0</v>
      </c>
      <c r="S189" s="18">
        <v>0</v>
      </c>
      <c r="T189" s="18">
        <v>0</v>
      </c>
      <c r="U189" s="18">
        <f t="shared" si="70"/>
        <v>1</v>
      </c>
      <c r="V189" s="4">
        <f>(I189-readme!$B$17)/readme!$C$17</f>
        <v>-0.42362140341633892</v>
      </c>
      <c r="W189" s="4">
        <f>(J189-readme!$B$18)/readme!$C$18</f>
        <v>-0.51726532143515647</v>
      </c>
      <c r="X189" s="4">
        <f>(K189-readme!$B$19)/readme!$C$19</f>
        <v>-0.73029674334022143</v>
      </c>
      <c r="Y189" s="4">
        <f>(L189-readme!$B$20)/readme!$C$20</f>
        <v>0</v>
      </c>
      <c r="Z189" s="4">
        <f>(M189-readme!$B$21)/readme!$C$21</f>
        <v>1.2649110640673518</v>
      </c>
      <c r="AA189" s="4">
        <f>(N189-readme!$B$22)/readme!$C$22</f>
        <v>-1.2649110640673515</v>
      </c>
      <c r="AB189" s="4">
        <f>(O189-readme!$B$23)/readme!$C$23</f>
        <v>-0.63245553203367577</v>
      </c>
      <c r="AC189" s="4">
        <f t="shared" si="71"/>
        <v>0</v>
      </c>
      <c r="AD189" s="4">
        <f t="shared" si="72"/>
        <v>0</v>
      </c>
      <c r="AE189" s="4">
        <f t="shared" si="73"/>
        <v>0</v>
      </c>
      <c r="AF189" s="4">
        <f t="shared" si="74"/>
        <v>0</v>
      </c>
    </row>
    <row r="190" spans="1:32">
      <c r="A190" s="4">
        <v>-999</v>
      </c>
      <c r="B190" s="4">
        <v>6</v>
      </c>
      <c r="C190" s="4" t="s">
        <v>329</v>
      </c>
      <c r="D190" s="18">
        <v>-999</v>
      </c>
      <c r="E190" s="18">
        <v>-999</v>
      </c>
      <c r="F190" s="18">
        <v>-999</v>
      </c>
      <c r="G190" s="18">
        <v>-999</v>
      </c>
      <c r="H190" s="4">
        <v>1</v>
      </c>
      <c r="I190" s="4">
        <v>2</v>
      </c>
      <c r="J190" s="4">
        <v>2</v>
      </c>
      <c r="K190" s="4">
        <v>14</v>
      </c>
      <c r="L190" s="4">
        <v>100</v>
      </c>
      <c r="M190" s="4">
        <v>10</v>
      </c>
      <c r="N190" s="4">
        <v>25</v>
      </c>
      <c r="O190" s="4">
        <v>25</v>
      </c>
      <c r="P190" s="4">
        <v>0</v>
      </c>
      <c r="Q190" s="4" t="s">
        <v>363</v>
      </c>
      <c r="R190" s="18">
        <v>0</v>
      </c>
      <c r="S190" s="18">
        <v>0</v>
      </c>
      <c r="T190" s="18">
        <v>0</v>
      </c>
      <c r="U190" s="18">
        <f t="shared" si="70"/>
        <v>1</v>
      </c>
      <c r="V190" s="4">
        <f>(I190-readme!$B$17)/readme!$C$17</f>
        <v>-0.42362140341633892</v>
      </c>
      <c r="W190" s="4">
        <f>(J190-readme!$B$18)/readme!$C$18</f>
        <v>-0.51726532143515647</v>
      </c>
      <c r="X190" s="4">
        <f>(K190-readme!$B$19)/readme!$C$19</f>
        <v>-0.73029674334022143</v>
      </c>
      <c r="Y190" s="4">
        <f>(L190-readme!$B$20)/readme!$C$20</f>
        <v>0</v>
      </c>
      <c r="Z190" s="4">
        <f>(M190-readme!$B$21)/readme!$C$21</f>
        <v>1.2649110640673518</v>
      </c>
      <c r="AA190" s="4">
        <f>(N190-readme!$B$22)/readme!$C$22</f>
        <v>-0.63245553203367577</v>
      </c>
      <c r="AB190" s="4">
        <f>(O190-readme!$B$23)/readme!$C$23</f>
        <v>-0.63245553203367577</v>
      </c>
      <c r="AC190" s="4">
        <f t="shared" si="71"/>
        <v>0</v>
      </c>
      <c r="AD190" s="4">
        <f t="shared" si="72"/>
        <v>0</v>
      </c>
      <c r="AE190" s="4">
        <f t="shared" si="73"/>
        <v>0</v>
      </c>
      <c r="AF190" s="4">
        <f t="shared" si="74"/>
        <v>0</v>
      </c>
    </row>
    <row r="191" spans="1:32">
      <c r="A191" s="4">
        <v>-999</v>
      </c>
      <c r="B191" s="4">
        <v>6</v>
      </c>
      <c r="C191" s="4" t="s">
        <v>329</v>
      </c>
      <c r="D191" s="18">
        <v>-999</v>
      </c>
      <c r="E191" s="18">
        <v>-999</v>
      </c>
      <c r="F191" s="18">
        <v>-999</v>
      </c>
      <c r="G191" s="18">
        <v>-999</v>
      </c>
      <c r="H191" s="4">
        <v>1</v>
      </c>
      <c r="I191" s="4">
        <v>2</v>
      </c>
      <c r="J191" s="4">
        <v>2</v>
      </c>
      <c r="K191" s="4">
        <v>14</v>
      </c>
      <c r="L191" s="4">
        <v>100</v>
      </c>
      <c r="M191" s="4">
        <v>10</v>
      </c>
      <c r="N191" s="4">
        <v>50</v>
      </c>
      <c r="O191" s="4">
        <v>25</v>
      </c>
      <c r="P191" s="4">
        <v>0</v>
      </c>
      <c r="Q191" s="4" t="s">
        <v>363</v>
      </c>
      <c r="R191" s="18">
        <v>0</v>
      </c>
      <c r="S191" s="18">
        <v>0</v>
      </c>
      <c r="T191" s="18">
        <v>0</v>
      </c>
      <c r="U191" s="18">
        <f t="shared" si="70"/>
        <v>1</v>
      </c>
      <c r="V191" s="4">
        <f>(I191-readme!$B$17)/readme!$C$17</f>
        <v>-0.42362140341633892</v>
      </c>
      <c r="W191" s="4">
        <f>(J191-readme!$B$18)/readme!$C$18</f>
        <v>-0.51726532143515647</v>
      </c>
      <c r="X191" s="4">
        <f>(K191-readme!$B$19)/readme!$C$19</f>
        <v>-0.73029674334022143</v>
      </c>
      <c r="Y191" s="4">
        <f>(L191-readme!$B$20)/readme!$C$20</f>
        <v>0</v>
      </c>
      <c r="Z191" s="4">
        <f>(M191-readme!$B$21)/readme!$C$21</f>
        <v>1.2649110640673518</v>
      </c>
      <c r="AA191" s="4">
        <f>(N191-readme!$B$22)/readme!$C$22</f>
        <v>0</v>
      </c>
      <c r="AB191" s="4">
        <f>(O191-readme!$B$23)/readme!$C$23</f>
        <v>-0.63245553203367577</v>
      </c>
      <c r="AC191" s="4">
        <f t="shared" si="71"/>
        <v>0</v>
      </c>
      <c r="AD191" s="4">
        <f t="shared" si="72"/>
        <v>0</v>
      </c>
      <c r="AE191" s="4">
        <f t="shared" si="73"/>
        <v>0</v>
      </c>
      <c r="AF191" s="4">
        <f t="shared" si="74"/>
        <v>0</v>
      </c>
    </row>
    <row r="192" spans="1:32">
      <c r="A192" s="4">
        <v>-999</v>
      </c>
      <c r="B192" s="4">
        <v>6</v>
      </c>
      <c r="C192" s="4" t="s">
        <v>329</v>
      </c>
      <c r="D192" s="18">
        <v>-999</v>
      </c>
      <c r="E192" s="18">
        <v>-999</v>
      </c>
      <c r="F192" s="18">
        <v>-999</v>
      </c>
      <c r="G192" s="18">
        <v>-999</v>
      </c>
      <c r="H192" s="4">
        <v>1</v>
      </c>
      <c r="I192" s="4">
        <v>2</v>
      </c>
      <c r="J192" s="4">
        <v>2</v>
      </c>
      <c r="K192" s="4">
        <v>14</v>
      </c>
      <c r="L192" s="4">
        <v>100</v>
      </c>
      <c r="M192" s="4">
        <v>10</v>
      </c>
      <c r="N192" s="4">
        <v>75</v>
      </c>
      <c r="O192" s="4">
        <v>25</v>
      </c>
      <c r="P192" s="4">
        <v>0</v>
      </c>
      <c r="Q192" s="4" t="s">
        <v>363</v>
      </c>
      <c r="R192" s="18">
        <v>0</v>
      </c>
      <c r="S192" s="18">
        <v>0</v>
      </c>
      <c r="T192" s="18">
        <v>0</v>
      </c>
      <c r="U192" s="18">
        <f t="shared" si="70"/>
        <v>1</v>
      </c>
      <c r="V192" s="4">
        <f>(I192-readme!$B$17)/readme!$C$17</f>
        <v>-0.42362140341633892</v>
      </c>
      <c r="W192" s="4">
        <f>(J192-readme!$B$18)/readme!$C$18</f>
        <v>-0.51726532143515647</v>
      </c>
      <c r="X192" s="4">
        <f>(K192-readme!$B$19)/readme!$C$19</f>
        <v>-0.73029674334022143</v>
      </c>
      <c r="Y192" s="4">
        <f>(L192-readme!$B$20)/readme!$C$20</f>
        <v>0</v>
      </c>
      <c r="Z192" s="4">
        <f>(M192-readme!$B$21)/readme!$C$21</f>
        <v>1.2649110640673518</v>
      </c>
      <c r="AA192" s="4">
        <f>(N192-readme!$B$22)/readme!$C$22</f>
        <v>0.63245553203367577</v>
      </c>
      <c r="AB192" s="4">
        <f>(O192-readme!$B$23)/readme!$C$23</f>
        <v>-0.63245553203367577</v>
      </c>
      <c r="AC192" s="4">
        <f t="shared" si="71"/>
        <v>0</v>
      </c>
      <c r="AD192" s="4">
        <f t="shared" si="72"/>
        <v>0</v>
      </c>
      <c r="AE192" s="4">
        <f t="shared" si="73"/>
        <v>0</v>
      </c>
      <c r="AF192" s="4">
        <f t="shared" si="74"/>
        <v>0</v>
      </c>
    </row>
    <row r="193" spans="1:32">
      <c r="A193" s="4">
        <v>-999</v>
      </c>
      <c r="B193" s="4">
        <v>6</v>
      </c>
      <c r="C193" s="4" t="s">
        <v>329</v>
      </c>
      <c r="D193" s="18">
        <v>-999</v>
      </c>
      <c r="E193" s="18">
        <v>-999</v>
      </c>
      <c r="F193" s="18">
        <v>-999</v>
      </c>
      <c r="G193" s="18">
        <v>-999</v>
      </c>
      <c r="H193" s="4">
        <v>1</v>
      </c>
      <c r="I193" s="4">
        <v>2</v>
      </c>
      <c r="J193" s="4">
        <v>2</v>
      </c>
      <c r="K193" s="4">
        <v>14</v>
      </c>
      <c r="L193" s="4">
        <v>100</v>
      </c>
      <c r="M193" s="4">
        <v>10</v>
      </c>
      <c r="N193" s="4">
        <v>100</v>
      </c>
      <c r="O193" s="4">
        <v>25</v>
      </c>
      <c r="P193" s="4">
        <v>0</v>
      </c>
      <c r="Q193" s="4" t="s">
        <v>363</v>
      </c>
      <c r="R193" s="18">
        <v>0</v>
      </c>
      <c r="S193" s="18">
        <v>0</v>
      </c>
      <c r="T193" s="18">
        <v>0</v>
      </c>
      <c r="U193" s="18">
        <f t="shared" si="70"/>
        <v>1</v>
      </c>
      <c r="V193" s="4">
        <f>(I193-readme!$B$17)/readme!$C$17</f>
        <v>-0.42362140341633892</v>
      </c>
      <c r="W193" s="4">
        <f>(J193-readme!$B$18)/readme!$C$18</f>
        <v>-0.51726532143515647</v>
      </c>
      <c r="X193" s="4">
        <f>(K193-readme!$B$19)/readme!$C$19</f>
        <v>-0.73029674334022143</v>
      </c>
      <c r="Y193" s="4">
        <f>(L193-readme!$B$20)/readme!$C$20</f>
        <v>0</v>
      </c>
      <c r="Z193" s="4">
        <f>(M193-readme!$B$21)/readme!$C$21</f>
        <v>1.2649110640673518</v>
      </c>
      <c r="AA193" s="4">
        <f>(N193-readme!$B$22)/readme!$C$22</f>
        <v>1.2649110640673515</v>
      </c>
      <c r="AB193" s="4">
        <f>(O193-readme!$B$23)/readme!$C$23</f>
        <v>-0.63245553203367577</v>
      </c>
      <c r="AC193" s="4">
        <f t="shared" si="71"/>
        <v>0</v>
      </c>
      <c r="AD193" s="4">
        <f t="shared" si="72"/>
        <v>0</v>
      </c>
      <c r="AE193" s="4">
        <f t="shared" si="73"/>
        <v>0</v>
      </c>
      <c r="AF193" s="4">
        <f t="shared" si="74"/>
        <v>0</v>
      </c>
    </row>
    <row r="194" spans="1:32">
      <c r="A194" s="4">
        <v>-999</v>
      </c>
      <c r="B194" s="4">
        <v>6</v>
      </c>
      <c r="C194" s="4" t="s">
        <v>329</v>
      </c>
      <c r="D194" s="18">
        <v>-999</v>
      </c>
      <c r="E194" s="18">
        <v>-999</v>
      </c>
      <c r="F194" s="18">
        <v>-999</v>
      </c>
      <c r="G194" s="18">
        <v>-999</v>
      </c>
      <c r="H194" s="4">
        <v>1</v>
      </c>
      <c r="I194" s="4">
        <v>2</v>
      </c>
      <c r="J194" s="4">
        <v>2</v>
      </c>
      <c r="K194" s="4">
        <v>14</v>
      </c>
      <c r="L194" s="4">
        <v>100</v>
      </c>
      <c r="M194" s="4">
        <v>10</v>
      </c>
      <c r="N194" s="4">
        <v>0</v>
      </c>
      <c r="O194" s="4">
        <v>50</v>
      </c>
      <c r="P194" s="4">
        <v>0</v>
      </c>
      <c r="Q194" s="4" t="s">
        <v>363</v>
      </c>
      <c r="R194" s="18">
        <v>0</v>
      </c>
      <c r="S194" s="18">
        <v>0</v>
      </c>
      <c r="T194" s="18">
        <v>0</v>
      </c>
      <c r="U194" s="18">
        <f t="shared" si="70"/>
        <v>1</v>
      </c>
      <c r="V194" s="4">
        <f>(I194-readme!$B$17)/readme!$C$17</f>
        <v>-0.42362140341633892</v>
      </c>
      <c r="W194" s="4">
        <f>(J194-readme!$B$18)/readme!$C$18</f>
        <v>-0.51726532143515647</v>
      </c>
      <c r="X194" s="4">
        <f>(K194-readme!$B$19)/readme!$C$19</f>
        <v>-0.73029674334022143</v>
      </c>
      <c r="Y194" s="4">
        <f>(L194-readme!$B$20)/readme!$C$20</f>
        <v>0</v>
      </c>
      <c r="Z194" s="4">
        <f>(M194-readme!$B$21)/readme!$C$21</f>
        <v>1.2649110640673518</v>
      </c>
      <c r="AA194" s="4">
        <f>(N194-readme!$B$22)/readme!$C$22</f>
        <v>-1.2649110640673515</v>
      </c>
      <c r="AB194" s="4">
        <f>(O194-readme!$B$23)/readme!$C$23</f>
        <v>0</v>
      </c>
      <c r="AC194" s="4">
        <f t="shared" si="71"/>
        <v>0</v>
      </c>
      <c r="AD194" s="4">
        <f t="shared" si="72"/>
        <v>0</v>
      </c>
      <c r="AE194" s="4">
        <f t="shared" si="73"/>
        <v>0</v>
      </c>
      <c r="AF194" s="4">
        <f t="shared" si="74"/>
        <v>0</v>
      </c>
    </row>
    <row r="195" spans="1:32">
      <c r="A195" s="4">
        <v>-999</v>
      </c>
      <c r="B195" s="4">
        <v>6</v>
      </c>
      <c r="C195" s="4" t="s">
        <v>329</v>
      </c>
      <c r="D195" s="18">
        <v>-999</v>
      </c>
      <c r="E195" s="18">
        <v>-999</v>
      </c>
      <c r="F195" s="18">
        <v>-999</v>
      </c>
      <c r="G195" s="18">
        <v>-999</v>
      </c>
      <c r="H195" s="4">
        <v>1</v>
      </c>
      <c r="I195" s="4">
        <v>2</v>
      </c>
      <c r="J195" s="4">
        <v>2</v>
      </c>
      <c r="K195" s="4">
        <v>14</v>
      </c>
      <c r="L195" s="4">
        <v>100</v>
      </c>
      <c r="M195" s="4">
        <v>10</v>
      </c>
      <c r="N195" s="4">
        <v>25</v>
      </c>
      <c r="O195" s="4">
        <v>50</v>
      </c>
      <c r="P195" s="4">
        <v>0</v>
      </c>
      <c r="Q195" s="4" t="s">
        <v>363</v>
      </c>
      <c r="R195" s="18">
        <v>0</v>
      </c>
      <c r="S195" s="18">
        <v>0</v>
      </c>
      <c r="T195" s="18">
        <v>0</v>
      </c>
      <c r="U195" s="18">
        <f t="shared" si="70"/>
        <v>1</v>
      </c>
      <c r="V195" s="4">
        <f>(I195-readme!$B$17)/readme!$C$17</f>
        <v>-0.42362140341633892</v>
      </c>
      <c r="W195" s="4">
        <f>(J195-readme!$B$18)/readme!$C$18</f>
        <v>-0.51726532143515647</v>
      </c>
      <c r="X195" s="4">
        <f>(K195-readme!$B$19)/readme!$C$19</f>
        <v>-0.73029674334022143</v>
      </c>
      <c r="Y195" s="4">
        <f>(L195-readme!$B$20)/readme!$C$20</f>
        <v>0</v>
      </c>
      <c r="Z195" s="4">
        <f>(M195-readme!$B$21)/readme!$C$21</f>
        <v>1.2649110640673518</v>
      </c>
      <c r="AA195" s="4">
        <f>(N195-readme!$B$22)/readme!$C$22</f>
        <v>-0.63245553203367577</v>
      </c>
      <c r="AB195" s="4">
        <f>(O195-readme!$B$23)/readme!$C$23</f>
        <v>0</v>
      </c>
      <c r="AC195" s="4">
        <f t="shared" si="71"/>
        <v>0</v>
      </c>
      <c r="AD195" s="4">
        <f t="shared" si="72"/>
        <v>0</v>
      </c>
      <c r="AE195" s="4">
        <f t="shared" si="73"/>
        <v>0</v>
      </c>
      <c r="AF195" s="4">
        <f t="shared" si="74"/>
        <v>0</v>
      </c>
    </row>
    <row r="196" spans="1:32">
      <c r="A196" s="4">
        <v>-999</v>
      </c>
      <c r="B196" s="4">
        <v>6</v>
      </c>
      <c r="C196" s="4" t="s">
        <v>329</v>
      </c>
      <c r="D196" s="18">
        <v>-999</v>
      </c>
      <c r="E196" s="18">
        <v>-999</v>
      </c>
      <c r="F196" s="18">
        <v>-999</v>
      </c>
      <c r="G196" s="18">
        <v>-999</v>
      </c>
      <c r="H196" s="4">
        <v>1</v>
      </c>
      <c r="I196" s="4">
        <v>2</v>
      </c>
      <c r="J196" s="4">
        <v>2</v>
      </c>
      <c r="K196" s="4">
        <v>14</v>
      </c>
      <c r="L196" s="4">
        <v>100</v>
      </c>
      <c r="M196" s="4">
        <v>10</v>
      </c>
      <c r="N196" s="4">
        <v>50</v>
      </c>
      <c r="O196" s="4">
        <v>50</v>
      </c>
      <c r="P196" s="4">
        <v>0</v>
      </c>
      <c r="Q196" s="4" t="s">
        <v>363</v>
      </c>
      <c r="R196" s="18">
        <v>0</v>
      </c>
      <c r="S196" s="18">
        <v>0</v>
      </c>
      <c r="T196" s="18">
        <v>0</v>
      </c>
      <c r="U196" s="18">
        <f t="shared" si="70"/>
        <v>1</v>
      </c>
      <c r="V196" s="4">
        <f>(I196-readme!$B$17)/readme!$C$17</f>
        <v>-0.42362140341633892</v>
      </c>
      <c r="W196" s="4">
        <f>(J196-readme!$B$18)/readme!$C$18</f>
        <v>-0.51726532143515647</v>
      </c>
      <c r="X196" s="4">
        <f>(K196-readme!$B$19)/readme!$C$19</f>
        <v>-0.73029674334022143</v>
      </c>
      <c r="Y196" s="4">
        <f>(L196-readme!$B$20)/readme!$C$20</f>
        <v>0</v>
      </c>
      <c r="Z196" s="4">
        <f>(M196-readme!$B$21)/readme!$C$21</f>
        <v>1.2649110640673518</v>
      </c>
      <c r="AA196" s="4">
        <f>(N196-readme!$B$22)/readme!$C$22</f>
        <v>0</v>
      </c>
      <c r="AB196" s="4">
        <f>(O196-readme!$B$23)/readme!$C$23</f>
        <v>0</v>
      </c>
      <c r="AC196" s="4">
        <f t="shared" si="71"/>
        <v>0</v>
      </c>
      <c r="AD196" s="4">
        <f t="shared" si="72"/>
        <v>0</v>
      </c>
      <c r="AE196" s="4">
        <f t="shared" si="73"/>
        <v>0</v>
      </c>
      <c r="AF196" s="4">
        <f t="shared" si="74"/>
        <v>0</v>
      </c>
    </row>
    <row r="197" spans="1:32">
      <c r="A197" s="4">
        <v>-999</v>
      </c>
      <c r="B197" s="4">
        <v>6</v>
      </c>
      <c r="C197" s="4" t="s">
        <v>329</v>
      </c>
      <c r="D197" s="18">
        <v>-999</v>
      </c>
      <c r="E197" s="18">
        <v>-999</v>
      </c>
      <c r="F197" s="18">
        <v>-999</v>
      </c>
      <c r="G197" s="18">
        <v>-999</v>
      </c>
      <c r="H197" s="4">
        <v>1</v>
      </c>
      <c r="I197" s="4">
        <v>2</v>
      </c>
      <c r="J197" s="4">
        <v>2</v>
      </c>
      <c r="K197" s="4">
        <v>14</v>
      </c>
      <c r="L197" s="4">
        <v>100</v>
      </c>
      <c r="M197" s="4">
        <v>10</v>
      </c>
      <c r="N197" s="4">
        <v>75</v>
      </c>
      <c r="O197" s="4">
        <v>50</v>
      </c>
      <c r="P197" s="4">
        <v>0</v>
      </c>
      <c r="Q197" s="4" t="s">
        <v>363</v>
      </c>
      <c r="R197" s="18">
        <v>0</v>
      </c>
      <c r="S197" s="18">
        <v>0</v>
      </c>
      <c r="T197" s="18">
        <v>0</v>
      </c>
      <c r="U197" s="18">
        <f t="shared" si="70"/>
        <v>1</v>
      </c>
      <c r="V197" s="4">
        <f>(I197-readme!$B$17)/readme!$C$17</f>
        <v>-0.42362140341633892</v>
      </c>
      <c r="W197" s="4">
        <f>(J197-readme!$B$18)/readme!$C$18</f>
        <v>-0.51726532143515647</v>
      </c>
      <c r="X197" s="4">
        <f>(K197-readme!$B$19)/readme!$C$19</f>
        <v>-0.73029674334022143</v>
      </c>
      <c r="Y197" s="4">
        <f>(L197-readme!$B$20)/readme!$C$20</f>
        <v>0</v>
      </c>
      <c r="Z197" s="4">
        <f>(M197-readme!$B$21)/readme!$C$21</f>
        <v>1.2649110640673518</v>
      </c>
      <c r="AA197" s="4">
        <f>(N197-readme!$B$22)/readme!$C$22</f>
        <v>0.63245553203367577</v>
      </c>
      <c r="AB197" s="4">
        <f>(O197-readme!$B$23)/readme!$C$23</f>
        <v>0</v>
      </c>
      <c r="AC197" s="4">
        <f t="shared" si="71"/>
        <v>0</v>
      </c>
      <c r="AD197" s="4">
        <f t="shared" si="72"/>
        <v>0</v>
      </c>
      <c r="AE197" s="4">
        <f t="shared" si="73"/>
        <v>0</v>
      </c>
      <c r="AF197" s="4">
        <f t="shared" si="74"/>
        <v>0</v>
      </c>
    </row>
    <row r="198" spans="1:32">
      <c r="A198" s="4">
        <v>-999</v>
      </c>
      <c r="B198" s="4">
        <v>6</v>
      </c>
      <c r="C198" s="4" t="s">
        <v>329</v>
      </c>
      <c r="D198" s="18">
        <v>-999</v>
      </c>
      <c r="E198" s="18">
        <v>-999</v>
      </c>
      <c r="F198" s="18">
        <v>-999</v>
      </c>
      <c r="G198" s="18">
        <v>-999</v>
      </c>
      <c r="H198" s="4">
        <v>1</v>
      </c>
      <c r="I198" s="4">
        <v>2</v>
      </c>
      <c r="J198" s="4">
        <v>2</v>
      </c>
      <c r="K198" s="4">
        <v>14</v>
      </c>
      <c r="L198" s="4">
        <v>100</v>
      </c>
      <c r="M198" s="4">
        <v>10</v>
      </c>
      <c r="N198" s="4">
        <v>100</v>
      </c>
      <c r="O198" s="4">
        <v>50</v>
      </c>
      <c r="P198" s="4">
        <v>0</v>
      </c>
      <c r="Q198" s="4" t="s">
        <v>363</v>
      </c>
      <c r="R198" s="18">
        <v>0</v>
      </c>
      <c r="S198" s="18">
        <v>0</v>
      </c>
      <c r="T198" s="18">
        <v>0</v>
      </c>
      <c r="U198" s="18">
        <f t="shared" si="70"/>
        <v>1</v>
      </c>
      <c r="V198" s="4">
        <f>(I198-readme!$B$17)/readme!$C$17</f>
        <v>-0.42362140341633892</v>
      </c>
      <c r="W198" s="4">
        <f>(J198-readme!$B$18)/readme!$C$18</f>
        <v>-0.51726532143515647</v>
      </c>
      <c r="X198" s="4">
        <f>(K198-readme!$B$19)/readme!$C$19</f>
        <v>-0.73029674334022143</v>
      </c>
      <c r="Y198" s="4">
        <f>(L198-readme!$B$20)/readme!$C$20</f>
        <v>0</v>
      </c>
      <c r="Z198" s="4">
        <f>(M198-readme!$B$21)/readme!$C$21</f>
        <v>1.2649110640673518</v>
      </c>
      <c r="AA198" s="4">
        <f>(N198-readme!$B$22)/readme!$C$22</f>
        <v>1.2649110640673515</v>
      </c>
      <c r="AB198" s="4">
        <f>(O198-readme!$B$23)/readme!$C$23</f>
        <v>0</v>
      </c>
      <c r="AC198" s="4">
        <f t="shared" si="71"/>
        <v>0</v>
      </c>
      <c r="AD198" s="4">
        <f t="shared" si="72"/>
        <v>0</v>
      </c>
      <c r="AE198" s="4">
        <f t="shared" si="73"/>
        <v>0</v>
      </c>
      <c r="AF198" s="4">
        <f t="shared" si="74"/>
        <v>0</v>
      </c>
    </row>
    <row r="199" spans="1:32">
      <c r="A199" s="4">
        <v>-999</v>
      </c>
      <c r="B199" s="4">
        <v>6</v>
      </c>
      <c r="C199" s="4" t="s">
        <v>329</v>
      </c>
      <c r="D199" s="18">
        <v>-999</v>
      </c>
      <c r="E199" s="18">
        <v>-999</v>
      </c>
      <c r="F199" s="18">
        <v>-999</v>
      </c>
      <c r="G199" s="18">
        <v>-999</v>
      </c>
      <c r="H199" s="4">
        <v>1</v>
      </c>
      <c r="I199" s="4">
        <v>2</v>
      </c>
      <c r="J199" s="4">
        <v>2</v>
      </c>
      <c r="K199" s="4">
        <v>14</v>
      </c>
      <c r="L199" s="4">
        <v>100</v>
      </c>
      <c r="M199" s="4">
        <v>10</v>
      </c>
      <c r="N199" s="4">
        <v>0</v>
      </c>
      <c r="O199" s="4">
        <v>75</v>
      </c>
      <c r="P199" s="4">
        <v>0</v>
      </c>
      <c r="Q199" s="4" t="s">
        <v>363</v>
      </c>
      <c r="R199" s="18">
        <v>0</v>
      </c>
      <c r="S199" s="18">
        <v>0</v>
      </c>
      <c r="T199" s="18">
        <v>0</v>
      </c>
      <c r="U199" s="18">
        <f t="shared" si="70"/>
        <v>1</v>
      </c>
      <c r="V199" s="4">
        <f>(I199-readme!$B$17)/readme!$C$17</f>
        <v>-0.42362140341633892</v>
      </c>
      <c r="W199" s="4">
        <f>(J199-readme!$B$18)/readme!$C$18</f>
        <v>-0.51726532143515647</v>
      </c>
      <c r="X199" s="4">
        <f>(K199-readme!$B$19)/readme!$C$19</f>
        <v>-0.73029674334022143</v>
      </c>
      <c r="Y199" s="4">
        <f>(L199-readme!$B$20)/readme!$C$20</f>
        <v>0</v>
      </c>
      <c r="Z199" s="4">
        <f>(M199-readme!$B$21)/readme!$C$21</f>
        <v>1.2649110640673518</v>
      </c>
      <c r="AA199" s="4">
        <f>(N199-readme!$B$22)/readme!$C$22</f>
        <v>-1.2649110640673515</v>
      </c>
      <c r="AB199" s="4">
        <f>(O199-readme!$B$23)/readme!$C$23</f>
        <v>0.63245553203367577</v>
      </c>
      <c r="AC199" s="4">
        <f t="shared" si="71"/>
        <v>0</v>
      </c>
      <c r="AD199" s="4">
        <f t="shared" si="72"/>
        <v>0</v>
      </c>
      <c r="AE199" s="4">
        <f t="shared" si="73"/>
        <v>0</v>
      </c>
      <c r="AF199" s="4">
        <f t="shared" si="74"/>
        <v>0</v>
      </c>
    </row>
    <row r="200" spans="1:32">
      <c r="A200" s="4">
        <v>-999</v>
      </c>
      <c r="B200" s="4">
        <v>6</v>
      </c>
      <c r="C200" s="4" t="s">
        <v>329</v>
      </c>
      <c r="D200" s="18">
        <v>-999</v>
      </c>
      <c r="E200" s="18">
        <v>-999</v>
      </c>
      <c r="F200" s="18">
        <v>-999</v>
      </c>
      <c r="G200" s="18">
        <v>-999</v>
      </c>
      <c r="H200" s="4">
        <v>1</v>
      </c>
      <c r="I200" s="4">
        <v>2</v>
      </c>
      <c r="J200" s="4">
        <v>2</v>
      </c>
      <c r="K200" s="4">
        <v>14</v>
      </c>
      <c r="L200" s="4">
        <v>100</v>
      </c>
      <c r="M200" s="4">
        <v>10</v>
      </c>
      <c r="N200" s="4">
        <v>25</v>
      </c>
      <c r="O200" s="4">
        <v>75</v>
      </c>
      <c r="P200" s="4">
        <v>0</v>
      </c>
      <c r="Q200" s="4" t="s">
        <v>363</v>
      </c>
      <c r="R200" s="18">
        <v>0</v>
      </c>
      <c r="S200" s="18">
        <v>0</v>
      </c>
      <c r="T200" s="18">
        <v>0</v>
      </c>
      <c r="U200" s="18">
        <f t="shared" si="70"/>
        <v>1</v>
      </c>
      <c r="V200" s="4">
        <f>(I200-readme!$B$17)/readme!$C$17</f>
        <v>-0.42362140341633892</v>
      </c>
      <c r="W200" s="4">
        <f>(J200-readme!$B$18)/readme!$C$18</f>
        <v>-0.51726532143515647</v>
      </c>
      <c r="X200" s="4">
        <f>(K200-readme!$B$19)/readme!$C$19</f>
        <v>-0.73029674334022143</v>
      </c>
      <c r="Y200" s="4">
        <f>(L200-readme!$B$20)/readme!$C$20</f>
        <v>0</v>
      </c>
      <c r="Z200" s="4">
        <f>(M200-readme!$B$21)/readme!$C$21</f>
        <v>1.2649110640673518</v>
      </c>
      <c r="AA200" s="4">
        <f>(N200-readme!$B$22)/readme!$C$22</f>
        <v>-0.63245553203367577</v>
      </c>
      <c r="AB200" s="4">
        <f>(O200-readme!$B$23)/readme!$C$23</f>
        <v>0.63245553203367577</v>
      </c>
      <c r="AC200" s="4">
        <f t="shared" si="71"/>
        <v>0</v>
      </c>
      <c r="AD200" s="4">
        <f t="shared" si="72"/>
        <v>0</v>
      </c>
      <c r="AE200" s="4">
        <f t="shared" si="73"/>
        <v>0</v>
      </c>
      <c r="AF200" s="4">
        <f t="shared" si="74"/>
        <v>0</v>
      </c>
    </row>
    <row r="201" spans="1:32">
      <c r="A201" s="4">
        <v>-999</v>
      </c>
      <c r="B201" s="4">
        <v>6</v>
      </c>
      <c r="C201" s="4" t="s">
        <v>329</v>
      </c>
      <c r="D201" s="18">
        <v>-999</v>
      </c>
      <c r="E201" s="18">
        <v>-999</v>
      </c>
      <c r="F201" s="18">
        <v>-999</v>
      </c>
      <c r="G201" s="18">
        <v>-999</v>
      </c>
      <c r="H201" s="4">
        <v>1</v>
      </c>
      <c r="I201" s="4">
        <v>2</v>
      </c>
      <c r="J201" s="4">
        <v>2</v>
      </c>
      <c r="K201" s="4">
        <v>14</v>
      </c>
      <c r="L201" s="4">
        <v>100</v>
      </c>
      <c r="M201" s="4">
        <v>10</v>
      </c>
      <c r="N201" s="4">
        <v>50</v>
      </c>
      <c r="O201" s="4">
        <v>75</v>
      </c>
      <c r="P201" s="4">
        <v>0</v>
      </c>
      <c r="Q201" s="4" t="s">
        <v>363</v>
      </c>
      <c r="R201" s="18">
        <v>0</v>
      </c>
      <c r="S201" s="18">
        <v>0</v>
      </c>
      <c r="T201" s="18">
        <v>0</v>
      </c>
      <c r="U201" s="18">
        <f t="shared" si="70"/>
        <v>1</v>
      </c>
      <c r="V201" s="4">
        <f>(I201-readme!$B$17)/readme!$C$17</f>
        <v>-0.42362140341633892</v>
      </c>
      <c r="W201" s="4">
        <f>(J201-readme!$B$18)/readme!$C$18</f>
        <v>-0.51726532143515647</v>
      </c>
      <c r="X201" s="4">
        <f>(K201-readme!$B$19)/readme!$C$19</f>
        <v>-0.73029674334022143</v>
      </c>
      <c r="Y201" s="4">
        <f>(L201-readme!$B$20)/readme!$C$20</f>
        <v>0</v>
      </c>
      <c r="Z201" s="4">
        <f>(M201-readme!$B$21)/readme!$C$21</f>
        <v>1.2649110640673518</v>
      </c>
      <c r="AA201" s="4">
        <f>(N201-readme!$B$22)/readme!$C$22</f>
        <v>0</v>
      </c>
      <c r="AB201" s="4">
        <f>(O201-readme!$B$23)/readme!$C$23</f>
        <v>0.63245553203367577</v>
      </c>
      <c r="AC201" s="4">
        <f t="shared" si="71"/>
        <v>0</v>
      </c>
      <c r="AD201" s="4">
        <f t="shared" si="72"/>
        <v>0</v>
      </c>
      <c r="AE201" s="4">
        <f t="shared" si="73"/>
        <v>0</v>
      </c>
      <c r="AF201" s="4">
        <f t="shared" si="74"/>
        <v>0</v>
      </c>
    </row>
    <row r="202" spans="1:32">
      <c r="A202" s="4">
        <v>-999</v>
      </c>
      <c r="B202" s="4">
        <v>6</v>
      </c>
      <c r="C202" s="4" t="s">
        <v>329</v>
      </c>
      <c r="D202" s="18">
        <v>-999</v>
      </c>
      <c r="E202" s="18">
        <v>-999</v>
      </c>
      <c r="F202" s="18">
        <v>-999</v>
      </c>
      <c r="G202" s="18">
        <v>-999</v>
      </c>
      <c r="H202" s="4">
        <v>1</v>
      </c>
      <c r="I202" s="4">
        <v>2</v>
      </c>
      <c r="J202" s="4">
        <v>2</v>
      </c>
      <c r="K202" s="4">
        <v>14</v>
      </c>
      <c r="L202" s="4">
        <v>100</v>
      </c>
      <c r="M202" s="4">
        <v>10</v>
      </c>
      <c r="N202" s="4">
        <v>75</v>
      </c>
      <c r="O202" s="4">
        <v>75</v>
      </c>
      <c r="P202" s="4">
        <v>0</v>
      </c>
      <c r="Q202" s="4" t="s">
        <v>363</v>
      </c>
      <c r="R202" s="18">
        <v>0</v>
      </c>
      <c r="S202" s="18">
        <v>0</v>
      </c>
      <c r="T202" s="18">
        <v>0</v>
      </c>
      <c r="U202" s="18">
        <f t="shared" si="70"/>
        <v>1</v>
      </c>
      <c r="V202" s="4">
        <f>(I202-readme!$B$17)/readme!$C$17</f>
        <v>-0.42362140341633892</v>
      </c>
      <c r="W202" s="4">
        <f>(J202-readme!$B$18)/readme!$C$18</f>
        <v>-0.51726532143515647</v>
      </c>
      <c r="X202" s="4">
        <f>(K202-readme!$B$19)/readme!$C$19</f>
        <v>-0.73029674334022143</v>
      </c>
      <c r="Y202" s="4">
        <f>(L202-readme!$B$20)/readme!$C$20</f>
        <v>0</v>
      </c>
      <c r="Z202" s="4">
        <f>(M202-readme!$B$21)/readme!$C$21</f>
        <v>1.2649110640673518</v>
      </c>
      <c r="AA202" s="4">
        <f>(N202-readme!$B$22)/readme!$C$22</f>
        <v>0.63245553203367577</v>
      </c>
      <c r="AB202" s="4">
        <f>(O202-readme!$B$23)/readme!$C$23</f>
        <v>0.63245553203367577</v>
      </c>
      <c r="AC202" s="4">
        <f t="shared" si="71"/>
        <v>0</v>
      </c>
      <c r="AD202" s="4">
        <f t="shared" si="72"/>
        <v>0</v>
      </c>
      <c r="AE202" s="4">
        <f t="shared" si="73"/>
        <v>0</v>
      </c>
      <c r="AF202" s="4">
        <f t="shared" si="74"/>
        <v>0</v>
      </c>
    </row>
    <row r="203" spans="1:32">
      <c r="A203" s="4">
        <v>-999</v>
      </c>
      <c r="B203" s="4">
        <v>6</v>
      </c>
      <c r="C203" s="4" t="s">
        <v>329</v>
      </c>
      <c r="D203" s="18">
        <v>-999</v>
      </c>
      <c r="E203" s="18">
        <v>-999</v>
      </c>
      <c r="F203" s="18">
        <v>-999</v>
      </c>
      <c r="G203" s="18">
        <v>-999</v>
      </c>
      <c r="H203" s="4">
        <v>1</v>
      </c>
      <c r="I203" s="4">
        <v>2</v>
      </c>
      <c r="J203" s="4">
        <v>2</v>
      </c>
      <c r="K203" s="4">
        <v>14</v>
      </c>
      <c r="L203" s="4">
        <v>100</v>
      </c>
      <c r="M203" s="4">
        <v>10</v>
      </c>
      <c r="N203" s="4">
        <v>100</v>
      </c>
      <c r="O203" s="4">
        <v>75</v>
      </c>
      <c r="P203" s="4">
        <v>0</v>
      </c>
      <c r="Q203" s="4" t="s">
        <v>363</v>
      </c>
      <c r="R203" s="18">
        <v>0</v>
      </c>
      <c r="S203" s="18">
        <v>0</v>
      </c>
      <c r="T203" s="18">
        <v>0</v>
      </c>
      <c r="U203" s="18">
        <f t="shared" si="70"/>
        <v>1</v>
      </c>
      <c r="V203" s="4">
        <f>(I203-readme!$B$17)/readme!$C$17</f>
        <v>-0.42362140341633892</v>
      </c>
      <c r="W203" s="4">
        <f>(J203-readme!$B$18)/readme!$C$18</f>
        <v>-0.51726532143515647</v>
      </c>
      <c r="X203" s="4">
        <f>(K203-readme!$B$19)/readme!$C$19</f>
        <v>-0.73029674334022143</v>
      </c>
      <c r="Y203" s="4">
        <f>(L203-readme!$B$20)/readme!$C$20</f>
        <v>0</v>
      </c>
      <c r="Z203" s="4">
        <f>(M203-readme!$B$21)/readme!$C$21</f>
        <v>1.2649110640673518</v>
      </c>
      <c r="AA203" s="4">
        <f>(N203-readme!$B$22)/readme!$C$22</f>
        <v>1.2649110640673515</v>
      </c>
      <c r="AB203" s="4">
        <f>(O203-readme!$B$23)/readme!$C$23</f>
        <v>0.63245553203367577</v>
      </c>
      <c r="AC203" s="4">
        <f t="shared" si="71"/>
        <v>0</v>
      </c>
      <c r="AD203" s="4">
        <f t="shared" si="72"/>
        <v>0</v>
      </c>
      <c r="AE203" s="4">
        <f t="shared" si="73"/>
        <v>0</v>
      </c>
      <c r="AF203" s="4">
        <f t="shared" si="74"/>
        <v>0</v>
      </c>
    </row>
    <row r="204" spans="1:32">
      <c r="A204" s="4">
        <v>-999</v>
      </c>
      <c r="B204" s="4">
        <v>6</v>
      </c>
      <c r="C204" s="4" t="s">
        <v>329</v>
      </c>
      <c r="D204" s="18">
        <v>-999</v>
      </c>
      <c r="E204" s="18">
        <v>-999</v>
      </c>
      <c r="F204" s="18">
        <v>-999</v>
      </c>
      <c r="G204" s="18">
        <v>-999</v>
      </c>
      <c r="H204" s="4">
        <v>1</v>
      </c>
      <c r="I204" s="4">
        <v>2</v>
      </c>
      <c r="J204" s="4">
        <v>2</v>
      </c>
      <c r="K204" s="4">
        <v>14</v>
      </c>
      <c r="L204" s="4">
        <v>100</v>
      </c>
      <c r="M204" s="4">
        <v>10</v>
      </c>
      <c r="N204" s="4">
        <v>0</v>
      </c>
      <c r="O204" s="4">
        <v>100</v>
      </c>
      <c r="P204" s="4">
        <v>0</v>
      </c>
      <c r="Q204" s="4" t="s">
        <v>363</v>
      </c>
      <c r="R204" s="18">
        <v>0</v>
      </c>
      <c r="S204" s="18">
        <v>0</v>
      </c>
      <c r="T204" s="18">
        <v>0</v>
      </c>
      <c r="U204" s="18">
        <f t="shared" si="70"/>
        <v>1</v>
      </c>
      <c r="V204" s="4">
        <f>(I204-readme!$B$17)/readme!$C$17</f>
        <v>-0.42362140341633892</v>
      </c>
      <c r="W204" s="4">
        <f>(J204-readme!$B$18)/readme!$C$18</f>
        <v>-0.51726532143515647</v>
      </c>
      <c r="X204" s="4">
        <f>(K204-readme!$B$19)/readme!$C$19</f>
        <v>-0.73029674334022143</v>
      </c>
      <c r="Y204" s="4">
        <f>(L204-readme!$B$20)/readme!$C$20</f>
        <v>0</v>
      </c>
      <c r="Z204" s="4">
        <f>(M204-readme!$B$21)/readme!$C$21</f>
        <v>1.2649110640673518</v>
      </c>
      <c r="AA204" s="4">
        <f>(N204-readme!$B$22)/readme!$C$22</f>
        <v>-1.2649110640673515</v>
      </c>
      <c r="AB204" s="4">
        <f>(O204-readme!$B$23)/readme!$C$23</f>
        <v>1.2649110640673515</v>
      </c>
      <c r="AC204" s="4">
        <f t="shared" si="71"/>
        <v>0</v>
      </c>
      <c r="AD204" s="4">
        <f t="shared" si="72"/>
        <v>0</v>
      </c>
      <c r="AE204" s="4">
        <f t="shared" si="73"/>
        <v>0</v>
      </c>
      <c r="AF204" s="4">
        <f t="shared" si="74"/>
        <v>0</v>
      </c>
    </row>
    <row r="205" spans="1:32">
      <c r="A205" s="4">
        <v>-999</v>
      </c>
      <c r="B205" s="4">
        <v>6</v>
      </c>
      <c r="C205" s="4" t="s">
        <v>329</v>
      </c>
      <c r="D205" s="18">
        <v>-999</v>
      </c>
      <c r="E205" s="18">
        <v>-999</v>
      </c>
      <c r="F205" s="18">
        <v>-999</v>
      </c>
      <c r="G205" s="18">
        <v>-999</v>
      </c>
      <c r="H205" s="4">
        <v>1</v>
      </c>
      <c r="I205" s="4">
        <v>2</v>
      </c>
      <c r="J205" s="4">
        <v>2</v>
      </c>
      <c r="K205" s="4">
        <v>14</v>
      </c>
      <c r="L205" s="4">
        <v>100</v>
      </c>
      <c r="M205" s="4">
        <v>10</v>
      </c>
      <c r="N205" s="4">
        <v>25</v>
      </c>
      <c r="O205" s="4">
        <v>100</v>
      </c>
      <c r="P205" s="4">
        <v>0</v>
      </c>
      <c r="Q205" s="4" t="s">
        <v>363</v>
      </c>
      <c r="R205" s="18">
        <v>0</v>
      </c>
      <c r="S205" s="18">
        <v>0</v>
      </c>
      <c r="T205" s="18">
        <v>0</v>
      </c>
      <c r="U205" s="18">
        <f t="shared" si="70"/>
        <v>1</v>
      </c>
      <c r="V205" s="4">
        <f>(I205-readme!$B$17)/readme!$C$17</f>
        <v>-0.42362140341633892</v>
      </c>
      <c r="W205" s="4">
        <f>(J205-readme!$B$18)/readme!$C$18</f>
        <v>-0.51726532143515647</v>
      </c>
      <c r="X205" s="4">
        <f>(K205-readme!$B$19)/readme!$C$19</f>
        <v>-0.73029674334022143</v>
      </c>
      <c r="Y205" s="4">
        <f>(L205-readme!$B$20)/readme!$C$20</f>
        <v>0</v>
      </c>
      <c r="Z205" s="4">
        <f>(M205-readme!$B$21)/readme!$C$21</f>
        <v>1.2649110640673518</v>
      </c>
      <c r="AA205" s="4">
        <f>(N205-readme!$B$22)/readme!$C$22</f>
        <v>-0.63245553203367577</v>
      </c>
      <c r="AB205" s="4">
        <f>(O205-readme!$B$23)/readme!$C$23</f>
        <v>1.2649110640673515</v>
      </c>
      <c r="AC205" s="4">
        <f t="shared" si="71"/>
        <v>0</v>
      </c>
      <c r="AD205" s="4">
        <f t="shared" si="72"/>
        <v>0</v>
      </c>
      <c r="AE205" s="4">
        <f t="shared" si="73"/>
        <v>0</v>
      </c>
      <c r="AF205" s="4">
        <f t="shared" si="74"/>
        <v>0</v>
      </c>
    </row>
    <row r="206" spans="1:32">
      <c r="A206" s="4">
        <v>-999</v>
      </c>
      <c r="B206" s="4">
        <v>6</v>
      </c>
      <c r="C206" s="4" t="s">
        <v>329</v>
      </c>
      <c r="D206" s="18">
        <v>-999</v>
      </c>
      <c r="E206" s="18">
        <v>-999</v>
      </c>
      <c r="F206" s="18">
        <v>-999</v>
      </c>
      <c r="G206" s="18">
        <v>-999</v>
      </c>
      <c r="H206" s="4">
        <v>1</v>
      </c>
      <c r="I206" s="4">
        <v>2</v>
      </c>
      <c r="J206" s="4">
        <v>2</v>
      </c>
      <c r="K206" s="4">
        <v>14</v>
      </c>
      <c r="L206" s="4">
        <v>100</v>
      </c>
      <c r="M206" s="4">
        <v>10</v>
      </c>
      <c r="N206" s="4">
        <v>50</v>
      </c>
      <c r="O206" s="4">
        <v>100</v>
      </c>
      <c r="P206" s="4">
        <v>0</v>
      </c>
      <c r="Q206" s="4" t="s">
        <v>363</v>
      </c>
      <c r="R206" s="18">
        <v>0</v>
      </c>
      <c r="S206" s="18">
        <v>0</v>
      </c>
      <c r="T206" s="18">
        <v>0</v>
      </c>
      <c r="U206" s="18">
        <f t="shared" si="70"/>
        <v>1</v>
      </c>
      <c r="V206" s="4">
        <f>(I206-readme!$B$17)/readme!$C$17</f>
        <v>-0.42362140341633892</v>
      </c>
      <c r="W206" s="4">
        <f>(J206-readme!$B$18)/readme!$C$18</f>
        <v>-0.51726532143515647</v>
      </c>
      <c r="X206" s="4">
        <f>(K206-readme!$B$19)/readme!$C$19</f>
        <v>-0.73029674334022143</v>
      </c>
      <c r="Y206" s="4">
        <f>(L206-readme!$B$20)/readme!$C$20</f>
        <v>0</v>
      </c>
      <c r="Z206" s="4">
        <f>(M206-readme!$B$21)/readme!$C$21</f>
        <v>1.2649110640673518</v>
      </c>
      <c r="AA206" s="4">
        <f>(N206-readme!$B$22)/readme!$C$22</f>
        <v>0</v>
      </c>
      <c r="AB206" s="4">
        <f>(O206-readme!$B$23)/readme!$C$23</f>
        <v>1.2649110640673515</v>
      </c>
      <c r="AC206" s="4">
        <f t="shared" si="71"/>
        <v>0</v>
      </c>
      <c r="AD206" s="4">
        <f t="shared" si="72"/>
        <v>0</v>
      </c>
      <c r="AE206" s="4">
        <f t="shared" si="73"/>
        <v>0</v>
      </c>
      <c r="AF206" s="4">
        <f t="shared" si="74"/>
        <v>0</v>
      </c>
    </row>
    <row r="207" spans="1:32">
      <c r="A207" s="4">
        <v>-999</v>
      </c>
      <c r="B207" s="4">
        <v>6</v>
      </c>
      <c r="C207" s="4" t="s">
        <v>329</v>
      </c>
      <c r="D207" s="18">
        <v>-999</v>
      </c>
      <c r="E207" s="18">
        <v>-999</v>
      </c>
      <c r="F207" s="18">
        <v>-999</v>
      </c>
      <c r="G207" s="18">
        <v>-999</v>
      </c>
      <c r="H207" s="4">
        <v>1</v>
      </c>
      <c r="I207" s="4">
        <v>2</v>
      </c>
      <c r="J207" s="4">
        <v>2</v>
      </c>
      <c r="K207" s="4">
        <v>14</v>
      </c>
      <c r="L207" s="4">
        <v>100</v>
      </c>
      <c r="M207" s="4">
        <v>10</v>
      </c>
      <c r="N207" s="4">
        <v>75</v>
      </c>
      <c r="O207" s="4">
        <v>100</v>
      </c>
      <c r="P207" s="4">
        <v>0</v>
      </c>
      <c r="Q207" s="4" t="s">
        <v>363</v>
      </c>
      <c r="R207" s="18">
        <v>0</v>
      </c>
      <c r="S207" s="18">
        <v>0</v>
      </c>
      <c r="T207" s="18">
        <v>0</v>
      </c>
      <c r="U207" s="18">
        <f t="shared" ref="U207:U270" si="75">H207</f>
        <v>1</v>
      </c>
      <c r="V207" s="4">
        <f>(I207-readme!$B$17)/readme!$C$17</f>
        <v>-0.42362140341633892</v>
      </c>
      <c r="W207" s="4">
        <f>(J207-readme!$B$18)/readme!$C$18</f>
        <v>-0.51726532143515647</v>
      </c>
      <c r="X207" s="4">
        <f>(K207-readme!$B$19)/readme!$C$19</f>
        <v>-0.73029674334022143</v>
      </c>
      <c r="Y207" s="4">
        <f>(L207-readme!$B$20)/readme!$C$20</f>
        <v>0</v>
      </c>
      <c r="Z207" s="4">
        <f>(M207-readme!$B$21)/readme!$C$21</f>
        <v>1.2649110640673518</v>
      </c>
      <c r="AA207" s="4">
        <f>(N207-readme!$B$22)/readme!$C$22</f>
        <v>0.63245553203367577</v>
      </c>
      <c r="AB207" s="4">
        <f>(O207-readme!$B$23)/readme!$C$23</f>
        <v>1.2649110640673515</v>
      </c>
      <c r="AC207" s="4">
        <f t="shared" ref="AC207:AC270" si="76">P207</f>
        <v>0</v>
      </c>
      <c r="AD207" s="4">
        <f t="shared" ref="AD207:AD270" si="77">R207</f>
        <v>0</v>
      </c>
      <c r="AE207" s="4">
        <f t="shared" ref="AE207:AE270" si="78">S207</f>
        <v>0</v>
      </c>
      <c r="AF207" s="4">
        <f t="shared" ref="AF207:AF270" si="79">T207</f>
        <v>0</v>
      </c>
    </row>
    <row r="208" spans="1:32">
      <c r="A208" s="4">
        <v>-999</v>
      </c>
      <c r="B208" s="4">
        <v>6</v>
      </c>
      <c r="C208" s="4" t="s">
        <v>329</v>
      </c>
      <c r="D208" s="18">
        <v>-999</v>
      </c>
      <c r="E208" s="18">
        <v>-999</v>
      </c>
      <c r="F208" s="18">
        <v>-999</v>
      </c>
      <c r="G208" s="18">
        <v>-999</v>
      </c>
      <c r="H208" s="4">
        <v>1</v>
      </c>
      <c r="I208" s="4">
        <v>2</v>
      </c>
      <c r="J208" s="4">
        <v>2</v>
      </c>
      <c r="K208" s="4">
        <v>14</v>
      </c>
      <c r="L208" s="4">
        <v>100</v>
      </c>
      <c r="M208" s="4">
        <v>10</v>
      </c>
      <c r="N208" s="4">
        <v>100</v>
      </c>
      <c r="O208" s="4">
        <v>100</v>
      </c>
      <c r="P208" s="4">
        <v>0</v>
      </c>
      <c r="Q208" s="4" t="s">
        <v>363</v>
      </c>
      <c r="R208" s="18">
        <v>0</v>
      </c>
      <c r="S208" s="18">
        <v>0</v>
      </c>
      <c r="T208" s="18">
        <v>0</v>
      </c>
      <c r="U208" s="18">
        <f t="shared" si="75"/>
        <v>1</v>
      </c>
      <c r="V208" s="4">
        <f>(I208-readme!$B$17)/readme!$C$17</f>
        <v>-0.42362140341633892</v>
      </c>
      <c r="W208" s="4">
        <f>(J208-readme!$B$18)/readme!$C$18</f>
        <v>-0.51726532143515647</v>
      </c>
      <c r="X208" s="4">
        <f>(K208-readme!$B$19)/readme!$C$19</f>
        <v>-0.73029674334022143</v>
      </c>
      <c r="Y208" s="4">
        <f>(L208-readme!$B$20)/readme!$C$20</f>
        <v>0</v>
      </c>
      <c r="Z208" s="4">
        <f>(M208-readme!$B$21)/readme!$C$21</f>
        <v>1.2649110640673518</v>
      </c>
      <c r="AA208" s="4">
        <f>(N208-readme!$B$22)/readme!$C$22</f>
        <v>1.2649110640673515</v>
      </c>
      <c r="AB208" s="4">
        <f>(O208-readme!$B$23)/readme!$C$23</f>
        <v>1.2649110640673515</v>
      </c>
      <c r="AC208" s="4">
        <f t="shared" si="76"/>
        <v>0</v>
      </c>
      <c r="AD208" s="4">
        <f t="shared" si="77"/>
        <v>0</v>
      </c>
      <c r="AE208" s="4">
        <f t="shared" si="78"/>
        <v>0</v>
      </c>
      <c r="AF208" s="4">
        <f t="shared" si="79"/>
        <v>0</v>
      </c>
    </row>
    <row r="209" spans="1:32">
      <c r="A209" s="4">
        <v>-999</v>
      </c>
      <c r="B209" s="4">
        <v>7</v>
      </c>
      <c r="C209" s="4" t="s">
        <v>328</v>
      </c>
      <c r="D209" s="18">
        <v>-999</v>
      </c>
      <c r="E209" s="18">
        <v>-999</v>
      </c>
      <c r="F209" s="18">
        <v>-999</v>
      </c>
      <c r="G209" s="18">
        <v>-999</v>
      </c>
      <c r="H209" s="4">
        <v>1</v>
      </c>
      <c r="I209" s="4">
        <v>2</v>
      </c>
      <c r="J209" s="4">
        <v>2</v>
      </c>
      <c r="K209" s="4">
        <v>14</v>
      </c>
      <c r="L209" s="4">
        <v>100</v>
      </c>
      <c r="M209" s="4">
        <v>10</v>
      </c>
      <c r="N209" s="4">
        <v>100</v>
      </c>
      <c r="O209" s="4">
        <v>100</v>
      </c>
      <c r="P209" s="4">
        <v>1</v>
      </c>
      <c r="Q209" s="4" t="s">
        <v>363</v>
      </c>
      <c r="R209" s="18">
        <v>0</v>
      </c>
      <c r="S209" s="18">
        <v>0</v>
      </c>
      <c r="T209" s="18">
        <v>0</v>
      </c>
      <c r="U209" s="18">
        <f t="shared" si="75"/>
        <v>1</v>
      </c>
      <c r="V209" s="4">
        <f>(I209-readme!$B$17)/readme!$C$17</f>
        <v>-0.42362140341633892</v>
      </c>
      <c r="W209" s="4">
        <f>(J209-readme!$B$18)/readme!$C$18</f>
        <v>-0.51726532143515647</v>
      </c>
      <c r="X209" s="4">
        <f>(K209-readme!$B$19)/readme!$C$19</f>
        <v>-0.73029674334022143</v>
      </c>
      <c r="Y209" s="4">
        <f>(L209-readme!$B$20)/readme!$C$20</f>
        <v>0</v>
      </c>
      <c r="Z209" s="4">
        <f>(M209-readme!$B$21)/readme!$C$21</f>
        <v>1.2649110640673518</v>
      </c>
      <c r="AA209" s="4">
        <f>(N209-readme!$B$22)/readme!$C$22</f>
        <v>1.2649110640673515</v>
      </c>
      <c r="AB209" s="4">
        <f>(O209-readme!$B$23)/readme!$C$23</f>
        <v>1.2649110640673515</v>
      </c>
      <c r="AC209" s="4">
        <f t="shared" si="76"/>
        <v>1</v>
      </c>
      <c r="AD209" s="4">
        <f t="shared" si="77"/>
        <v>0</v>
      </c>
      <c r="AE209" s="4">
        <f t="shared" si="78"/>
        <v>0</v>
      </c>
      <c r="AF209" s="4">
        <f t="shared" si="79"/>
        <v>0</v>
      </c>
    </row>
    <row r="210" spans="1:32">
      <c r="A210" s="4">
        <v>-999</v>
      </c>
      <c r="B210" s="4">
        <v>7</v>
      </c>
      <c r="C210" s="4" t="s">
        <v>330</v>
      </c>
      <c r="D210" s="18">
        <v>-999</v>
      </c>
      <c r="E210" s="18">
        <v>-999</v>
      </c>
      <c r="F210" s="18">
        <v>-999</v>
      </c>
      <c r="G210" s="18">
        <v>-999</v>
      </c>
      <c r="H210" s="4">
        <v>1</v>
      </c>
      <c r="I210" s="4">
        <v>2</v>
      </c>
      <c r="J210" s="4">
        <v>2</v>
      </c>
      <c r="K210" s="4">
        <v>14</v>
      </c>
      <c r="L210" s="4">
        <v>100</v>
      </c>
      <c r="M210" s="4">
        <v>10</v>
      </c>
      <c r="N210" s="4">
        <v>100</v>
      </c>
      <c r="O210" s="4">
        <v>100</v>
      </c>
      <c r="P210" s="4">
        <v>1</v>
      </c>
      <c r="Q210" s="4" t="s">
        <v>363</v>
      </c>
      <c r="R210" s="18">
        <v>0</v>
      </c>
      <c r="S210" s="18">
        <v>0</v>
      </c>
      <c r="T210" s="18">
        <v>0</v>
      </c>
      <c r="U210" s="18">
        <f t="shared" si="75"/>
        <v>1</v>
      </c>
      <c r="V210" s="4">
        <f>(I210-readme!$B$17)/readme!$C$17</f>
        <v>-0.42362140341633892</v>
      </c>
      <c r="W210" s="4">
        <f>(J210-readme!$B$18)/readme!$C$18</f>
        <v>-0.51726532143515647</v>
      </c>
      <c r="X210" s="4">
        <f>(K210-readme!$B$19)/readme!$C$19</f>
        <v>-0.73029674334022143</v>
      </c>
      <c r="Y210" s="4">
        <f>(L210-readme!$B$20)/readme!$C$20</f>
        <v>0</v>
      </c>
      <c r="Z210" s="4">
        <f>(M210-readme!$B$21)/readme!$C$21</f>
        <v>1.2649110640673518</v>
      </c>
      <c r="AA210" s="4">
        <f>(N210-readme!$B$22)/readme!$C$22</f>
        <v>1.2649110640673515</v>
      </c>
      <c r="AB210" s="4">
        <f>(O210-readme!$B$23)/readme!$C$23</f>
        <v>1.2649110640673515</v>
      </c>
      <c r="AC210" s="4">
        <f t="shared" si="76"/>
        <v>1</v>
      </c>
      <c r="AD210" s="4">
        <f t="shared" si="77"/>
        <v>0</v>
      </c>
      <c r="AE210" s="4">
        <f t="shared" si="78"/>
        <v>0</v>
      </c>
      <c r="AF210" s="4">
        <f t="shared" si="79"/>
        <v>0</v>
      </c>
    </row>
    <row r="211" spans="1:32">
      <c r="A211" s="4">
        <v>-999</v>
      </c>
      <c r="B211" s="4">
        <v>7</v>
      </c>
      <c r="C211" s="4" t="s">
        <v>329</v>
      </c>
      <c r="D211" s="18">
        <v>-999</v>
      </c>
      <c r="E211" s="18">
        <v>-999</v>
      </c>
      <c r="F211" s="18">
        <v>-999</v>
      </c>
      <c r="G211" s="18">
        <v>-999</v>
      </c>
      <c r="H211" s="4">
        <v>1</v>
      </c>
      <c r="I211" s="4">
        <v>2</v>
      </c>
      <c r="J211" s="4">
        <v>2</v>
      </c>
      <c r="K211" s="4">
        <v>14</v>
      </c>
      <c r="L211" s="4">
        <v>100</v>
      </c>
      <c r="M211" s="4">
        <v>10</v>
      </c>
      <c r="N211" s="4">
        <v>100</v>
      </c>
      <c r="O211" s="4">
        <v>100</v>
      </c>
      <c r="P211" s="4">
        <v>1</v>
      </c>
      <c r="Q211" s="4" t="s">
        <v>363</v>
      </c>
      <c r="R211" s="18">
        <v>0</v>
      </c>
      <c r="S211" s="18">
        <v>0</v>
      </c>
      <c r="T211" s="18">
        <v>0</v>
      </c>
      <c r="U211" s="18">
        <f t="shared" si="75"/>
        <v>1</v>
      </c>
      <c r="V211" s="4">
        <f>(I211-readme!$B$17)/readme!$C$17</f>
        <v>-0.42362140341633892</v>
      </c>
      <c r="W211" s="4">
        <f>(J211-readme!$B$18)/readme!$C$18</f>
        <v>-0.51726532143515647</v>
      </c>
      <c r="X211" s="4">
        <f>(K211-readme!$B$19)/readme!$C$19</f>
        <v>-0.73029674334022143</v>
      </c>
      <c r="Y211" s="4">
        <f>(L211-readme!$B$20)/readme!$C$20</f>
        <v>0</v>
      </c>
      <c r="Z211" s="4">
        <f>(M211-readme!$B$21)/readme!$C$21</f>
        <v>1.2649110640673518</v>
      </c>
      <c r="AA211" s="4">
        <f>(N211-readme!$B$22)/readme!$C$22</f>
        <v>1.2649110640673515</v>
      </c>
      <c r="AB211" s="4">
        <f>(O211-readme!$B$23)/readme!$C$23</f>
        <v>1.2649110640673515</v>
      </c>
      <c r="AC211" s="4">
        <f t="shared" si="76"/>
        <v>1</v>
      </c>
      <c r="AD211" s="4">
        <f t="shared" si="77"/>
        <v>0</v>
      </c>
      <c r="AE211" s="4">
        <f t="shared" si="78"/>
        <v>0</v>
      </c>
      <c r="AF211" s="4">
        <f t="shared" si="79"/>
        <v>0</v>
      </c>
    </row>
    <row r="212" spans="1:32">
      <c r="A212" s="4">
        <v>-999</v>
      </c>
      <c r="B212" s="4">
        <v>8</v>
      </c>
      <c r="C212" s="4" t="s">
        <v>330</v>
      </c>
      <c r="D212" s="18">
        <v>-999</v>
      </c>
      <c r="E212" s="18">
        <v>-999</v>
      </c>
      <c r="F212" s="18">
        <v>-999</v>
      </c>
      <c r="G212" s="18">
        <v>-999</v>
      </c>
      <c r="H212" s="4">
        <v>1</v>
      </c>
      <c r="I212" s="4">
        <v>2</v>
      </c>
      <c r="J212" s="4">
        <v>2</v>
      </c>
      <c r="K212" s="4">
        <v>14</v>
      </c>
      <c r="L212" s="4">
        <v>100</v>
      </c>
      <c r="M212" s="4">
        <v>10</v>
      </c>
      <c r="N212" s="4">
        <v>100</v>
      </c>
      <c r="O212" s="4">
        <v>100</v>
      </c>
      <c r="P212" s="4">
        <v>0</v>
      </c>
      <c r="Q212" s="4" t="s">
        <v>328</v>
      </c>
      <c r="R212" s="18">
        <v>1</v>
      </c>
      <c r="S212" s="18">
        <v>0</v>
      </c>
      <c r="T212" s="18">
        <v>0</v>
      </c>
      <c r="U212" s="18">
        <f t="shared" si="75"/>
        <v>1</v>
      </c>
      <c r="V212" s="4">
        <f>(I212-readme!$B$17)/readme!$C$17</f>
        <v>-0.42362140341633892</v>
      </c>
      <c r="W212" s="4">
        <f>(J212-readme!$B$18)/readme!$C$18</f>
        <v>-0.51726532143515647</v>
      </c>
      <c r="X212" s="4">
        <f>(K212-readme!$B$19)/readme!$C$19</f>
        <v>-0.73029674334022143</v>
      </c>
      <c r="Y212" s="4">
        <f>(L212-readme!$B$20)/readme!$C$20</f>
        <v>0</v>
      </c>
      <c r="Z212" s="4">
        <f>(M212-readme!$B$21)/readme!$C$21</f>
        <v>1.2649110640673518</v>
      </c>
      <c r="AA212" s="4">
        <f>(N212-readme!$B$22)/readme!$C$22</f>
        <v>1.2649110640673515</v>
      </c>
      <c r="AB212" s="4">
        <f>(O212-readme!$B$23)/readme!$C$23</f>
        <v>1.2649110640673515</v>
      </c>
      <c r="AC212" s="4">
        <f t="shared" si="76"/>
        <v>0</v>
      </c>
      <c r="AD212" s="4">
        <f t="shared" si="77"/>
        <v>1</v>
      </c>
      <c r="AE212" s="4">
        <f t="shared" si="78"/>
        <v>0</v>
      </c>
      <c r="AF212" s="4">
        <f t="shared" si="79"/>
        <v>0</v>
      </c>
    </row>
    <row r="213" spans="1:32">
      <c r="A213" s="4">
        <v>-999</v>
      </c>
      <c r="B213" s="4">
        <v>8</v>
      </c>
      <c r="C213" s="4" t="s">
        <v>329</v>
      </c>
      <c r="D213" s="18">
        <v>-999</v>
      </c>
      <c r="E213" s="18">
        <v>-999</v>
      </c>
      <c r="F213" s="18">
        <v>-999</v>
      </c>
      <c r="G213" s="18">
        <v>-999</v>
      </c>
      <c r="H213" s="4">
        <v>1</v>
      </c>
      <c r="I213" s="4">
        <v>2</v>
      </c>
      <c r="J213" s="4">
        <v>2</v>
      </c>
      <c r="K213" s="4">
        <v>14</v>
      </c>
      <c r="L213" s="4">
        <v>100</v>
      </c>
      <c r="M213" s="4">
        <v>10</v>
      </c>
      <c r="N213" s="4">
        <v>100</v>
      </c>
      <c r="O213" s="4">
        <v>100</v>
      </c>
      <c r="P213" s="4">
        <v>0</v>
      </c>
      <c r="Q213" s="4" t="s">
        <v>328</v>
      </c>
      <c r="R213" s="18">
        <v>1</v>
      </c>
      <c r="S213" s="18">
        <v>0</v>
      </c>
      <c r="T213" s="18">
        <v>0</v>
      </c>
      <c r="U213" s="18">
        <f t="shared" si="75"/>
        <v>1</v>
      </c>
      <c r="V213" s="4">
        <f>(I213-readme!$B$17)/readme!$C$17</f>
        <v>-0.42362140341633892</v>
      </c>
      <c r="W213" s="4">
        <f>(J213-readme!$B$18)/readme!$C$18</f>
        <v>-0.51726532143515647</v>
      </c>
      <c r="X213" s="4">
        <f>(K213-readme!$B$19)/readme!$C$19</f>
        <v>-0.73029674334022143</v>
      </c>
      <c r="Y213" s="4">
        <f>(L213-readme!$B$20)/readme!$C$20</f>
        <v>0</v>
      </c>
      <c r="Z213" s="4">
        <f>(M213-readme!$B$21)/readme!$C$21</f>
        <v>1.2649110640673518</v>
      </c>
      <c r="AA213" s="4">
        <f>(N213-readme!$B$22)/readme!$C$22</f>
        <v>1.2649110640673515</v>
      </c>
      <c r="AB213" s="4">
        <f>(O213-readme!$B$23)/readme!$C$23</f>
        <v>1.2649110640673515</v>
      </c>
      <c r="AC213" s="4">
        <f t="shared" si="76"/>
        <v>0</v>
      </c>
      <c r="AD213" s="4">
        <f t="shared" si="77"/>
        <v>1</v>
      </c>
      <c r="AE213" s="4">
        <f t="shared" si="78"/>
        <v>0</v>
      </c>
      <c r="AF213" s="4">
        <f t="shared" si="79"/>
        <v>0</v>
      </c>
    </row>
    <row r="214" spans="1:32">
      <c r="A214" s="4">
        <v>-999</v>
      </c>
      <c r="B214" s="4">
        <v>8</v>
      </c>
      <c r="C214" s="4" t="s">
        <v>328</v>
      </c>
      <c r="D214" s="18">
        <v>-999</v>
      </c>
      <c r="E214" s="18">
        <v>-999</v>
      </c>
      <c r="F214" s="18">
        <v>-999</v>
      </c>
      <c r="G214" s="18">
        <v>-999</v>
      </c>
      <c r="H214" s="4">
        <v>1</v>
      </c>
      <c r="I214" s="4">
        <v>2</v>
      </c>
      <c r="J214" s="4">
        <v>2</v>
      </c>
      <c r="K214" s="4">
        <v>14</v>
      </c>
      <c r="L214" s="4">
        <v>100</v>
      </c>
      <c r="M214" s="4">
        <v>10</v>
      </c>
      <c r="N214" s="4">
        <v>100</v>
      </c>
      <c r="O214" s="4">
        <v>100</v>
      </c>
      <c r="P214" s="4">
        <v>0</v>
      </c>
      <c r="Q214" s="4" t="s">
        <v>330</v>
      </c>
      <c r="R214" s="18">
        <v>0</v>
      </c>
      <c r="S214" s="18">
        <v>0</v>
      </c>
      <c r="T214" s="18">
        <v>1</v>
      </c>
      <c r="U214" s="18">
        <f t="shared" si="75"/>
        <v>1</v>
      </c>
      <c r="V214" s="4">
        <f>(I214-readme!$B$17)/readme!$C$17</f>
        <v>-0.42362140341633892</v>
      </c>
      <c r="W214" s="4">
        <f>(J214-readme!$B$18)/readme!$C$18</f>
        <v>-0.51726532143515647</v>
      </c>
      <c r="X214" s="4">
        <f>(K214-readme!$B$19)/readme!$C$19</f>
        <v>-0.73029674334022143</v>
      </c>
      <c r="Y214" s="4">
        <f>(L214-readme!$B$20)/readme!$C$20</f>
        <v>0</v>
      </c>
      <c r="Z214" s="4">
        <f>(M214-readme!$B$21)/readme!$C$21</f>
        <v>1.2649110640673518</v>
      </c>
      <c r="AA214" s="4">
        <f>(N214-readme!$B$22)/readme!$C$22</f>
        <v>1.2649110640673515</v>
      </c>
      <c r="AB214" s="4">
        <f>(O214-readme!$B$23)/readme!$C$23</f>
        <v>1.2649110640673515</v>
      </c>
      <c r="AC214" s="4">
        <f t="shared" si="76"/>
        <v>0</v>
      </c>
      <c r="AD214" s="4">
        <f t="shared" si="77"/>
        <v>0</v>
      </c>
      <c r="AE214" s="4">
        <f t="shared" si="78"/>
        <v>0</v>
      </c>
      <c r="AF214" s="4">
        <f t="shared" si="79"/>
        <v>1</v>
      </c>
    </row>
    <row r="215" spans="1:32">
      <c r="A215" s="4">
        <v>-999</v>
      </c>
      <c r="B215" s="4">
        <v>8</v>
      </c>
      <c r="C215" s="4" t="s">
        <v>329</v>
      </c>
      <c r="D215" s="18">
        <v>-999</v>
      </c>
      <c r="E215" s="18">
        <v>-999</v>
      </c>
      <c r="F215" s="18">
        <v>-999</v>
      </c>
      <c r="G215" s="18">
        <v>-999</v>
      </c>
      <c r="H215" s="4">
        <v>1</v>
      </c>
      <c r="I215" s="4">
        <v>2</v>
      </c>
      <c r="J215" s="4">
        <v>2</v>
      </c>
      <c r="K215" s="4">
        <v>14</v>
      </c>
      <c r="L215" s="4">
        <v>100</v>
      </c>
      <c r="M215" s="4">
        <v>10</v>
      </c>
      <c r="N215" s="4">
        <v>100</v>
      </c>
      <c r="O215" s="4">
        <v>100</v>
      </c>
      <c r="P215" s="4">
        <v>0</v>
      </c>
      <c r="Q215" s="4" t="s">
        <v>330</v>
      </c>
      <c r="R215" s="18">
        <v>0</v>
      </c>
      <c r="S215" s="18">
        <v>0</v>
      </c>
      <c r="T215" s="18">
        <v>1</v>
      </c>
      <c r="U215" s="18">
        <f t="shared" si="75"/>
        <v>1</v>
      </c>
      <c r="V215" s="4">
        <f>(I215-readme!$B$17)/readme!$C$17</f>
        <v>-0.42362140341633892</v>
      </c>
      <c r="W215" s="4">
        <f>(J215-readme!$B$18)/readme!$C$18</f>
        <v>-0.51726532143515647</v>
      </c>
      <c r="X215" s="4">
        <f>(K215-readme!$B$19)/readme!$C$19</f>
        <v>-0.73029674334022143</v>
      </c>
      <c r="Y215" s="4">
        <f>(L215-readme!$B$20)/readme!$C$20</f>
        <v>0</v>
      </c>
      <c r="Z215" s="4">
        <f>(M215-readme!$B$21)/readme!$C$21</f>
        <v>1.2649110640673518</v>
      </c>
      <c r="AA215" s="4">
        <f>(N215-readme!$B$22)/readme!$C$22</f>
        <v>1.2649110640673515</v>
      </c>
      <c r="AB215" s="4">
        <f>(O215-readme!$B$23)/readme!$C$23</f>
        <v>1.2649110640673515</v>
      </c>
      <c r="AC215" s="4">
        <f t="shared" si="76"/>
        <v>0</v>
      </c>
      <c r="AD215" s="4">
        <f t="shared" si="77"/>
        <v>0</v>
      </c>
      <c r="AE215" s="4">
        <f t="shared" si="78"/>
        <v>0</v>
      </c>
      <c r="AF215" s="4">
        <f t="shared" si="79"/>
        <v>1</v>
      </c>
    </row>
    <row r="216" spans="1:32">
      <c r="A216" s="4">
        <v>-999</v>
      </c>
      <c r="B216" s="4">
        <v>8</v>
      </c>
      <c r="C216" s="4" t="s">
        <v>328</v>
      </c>
      <c r="D216" s="18">
        <v>-999</v>
      </c>
      <c r="E216" s="18">
        <v>-999</v>
      </c>
      <c r="F216" s="18">
        <v>-999</v>
      </c>
      <c r="G216" s="18">
        <v>-999</v>
      </c>
      <c r="H216" s="4">
        <v>1</v>
      </c>
      <c r="I216" s="4">
        <v>2</v>
      </c>
      <c r="J216" s="4">
        <v>2</v>
      </c>
      <c r="K216" s="4">
        <v>14</v>
      </c>
      <c r="L216" s="4">
        <v>100</v>
      </c>
      <c r="M216" s="4">
        <v>10</v>
      </c>
      <c r="N216" s="4">
        <v>100</v>
      </c>
      <c r="O216" s="4">
        <v>100</v>
      </c>
      <c r="P216" s="4">
        <v>0</v>
      </c>
      <c r="Q216" s="4" t="s">
        <v>329</v>
      </c>
      <c r="R216" s="18">
        <v>0</v>
      </c>
      <c r="S216" s="18">
        <v>1</v>
      </c>
      <c r="T216" s="18">
        <v>0</v>
      </c>
      <c r="U216" s="18">
        <f t="shared" si="75"/>
        <v>1</v>
      </c>
      <c r="V216" s="4">
        <f>(I216-readme!$B$17)/readme!$C$17</f>
        <v>-0.42362140341633892</v>
      </c>
      <c r="W216" s="4">
        <f>(J216-readme!$B$18)/readme!$C$18</f>
        <v>-0.51726532143515647</v>
      </c>
      <c r="X216" s="4">
        <f>(K216-readme!$B$19)/readme!$C$19</f>
        <v>-0.73029674334022143</v>
      </c>
      <c r="Y216" s="4">
        <f>(L216-readme!$B$20)/readme!$C$20</f>
        <v>0</v>
      </c>
      <c r="Z216" s="4">
        <f>(M216-readme!$B$21)/readme!$C$21</f>
        <v>1.2649110640673518</v>
      </c>
      <c r="AA216" s="4">
        <f>(N216-readme!$B$22)/readme!$C$22</f>
        <v>1.2649110640673515</v>
      </c>
      <c r="AB216" s="4">
        <f>(O216-readme!$B$23)/readme!$C$23</f>
        <v>1.2649110640673515</v>
      </c>
      <c r="AC216" s="4">
        <f t="shared" si="76"/>
        <v>0</v>
      </c>
      <c r="AD216" s="4">
        <f t="shared" si="77"/>
        <v>0</v>
      </c>
      <c r="AE216" s="4">
        <f t="shared" si="78"/>
        <v>1</v>
      </c>
      <c r="AF216" s="4">
        <f t="shared" si="79"/>
        <v>0</v>
      </c>
    </row>
    <row r="217" spans="1:32">
      <c r="A217" s="4">
        <v>-999</v>
      </c>
      <c r="B217" s="4">
        <v>8</v>
      </c>
      <c r="C217" s="4" t="s">
        <v>330</v>
      </c>
      <c r="D217" s="18">
        <v>-999</v>
      </c>
      <c r="E217" s="18">
        <v>-999</v>
      </c>
      <c r="F217" s="18">
        <v>-999</v>
      </c>
      <c r="G217" s="18">
        <v>-999</v>
      </c>
      <c r="H217" s="4">
        <v>1</v>
      </c>
      <c r="I217" s="4">
        <v>2</v>
      </c>
      <c r="J217" s="4">
        <v>2</v>
      </c>
      <c r="K217" s="4">
        <v>14</v>
      </c>
      <c r="L217" s="4">
        <v>100</v>
      </c>
      <c r="M217" s="4">
        <v>10</v>
      </c>
      <c r="N217" s="4">
        <v>100</v>
      </c>
      <c r="O217" s="4">
        <v>100</v>
      </c>
      <c r="P217" s="4">
        <v>0</v>
      </c>
      <c r="Q217" s="4" t="s">
        <v>329</v>
      </c>
      <c r="R217" s="18">
        <v>0</v>
      </c>
      <c r="S217" s="18">
        <v>1</v>
      </c>
      <c r="T217" s="18">
        <v>0</v>
      </c>
      <c r="U217" s="18">
        <f t="shared" si="75"/>
        <v>1</v>
      </c>
      <c r="V217" s="4">
        <f>(I217-readme!$B$17)/readme!$C$17</f>
        <v>-0.42362140341633892</v>
      </c>
      <c r="W217" s="4">
        <f>(J217-readme!$B$18)/readme!$C$18</f>
        <v>-0.51726532143515647</v>
      </c>
      <c r="X217" s="4">
        <f>(K217-readme!$B$19)/readme!$C$19</f>
        <v>-0.73029674334022143</v>
      </c>
      <c r="Y217" s="4">
        <f>(L217-readme!$B$20)/readme!$C$20</f>
        <v>0</v>
      </c>
      <c r="Z217" s="4">
        <f>(M217-readme!$B$21)/readme!$C$21</f>
        <v>1.2649110640673518</v>
      </c>
      <c r="AA217" s="4">
        <f>(N217-readme!$B$22)/readme!$C$22</f>
        <v>1.2649110640673515</v>
      </c>
      <c r="AB217" s="4">
        <f>(O217-readme!$B$23)/readme!$C$23</f>
        <v>1.2649110640673515</v>
      </c>
      <c r="AC217" s="4">
        <f t="shared" si="76"/>
        <v>0</v>
      </c>
      <c r="AD217" s="4">
        <f t="shared" si="77"/>
        <v>0</v>
      </c>
      <c r="AE217" s="4">
        <f t="shared" si="78"/>
        <v>1</v>
      </c>
      <c r="AF217" s="4">
        <f t="shared" si="79"/>
        <v>0</v>
      </c>
    </row>
    <row r="218" spans="1:32">
      <c r="A218" s="4">
        <v>1</v>
      </c>
      <c r="B218" s="4">
        <v>2</v>
      </c>
      <c r="C218" s="4" t="s">
        <v>328</v>
      </c>
      <c r="D218" s="18">
        <v>80</v>
      </c>
      <c r="E218" s="18">
        <v>60</v>
      </c>
      <c r="F218" s="18">
        <v>90</v>
      </c>
      <c r="G218" s="18">
        <v>70</v>
      </c>
      <c r="H218" s="4">
        <v>1</v>
      </c>
      <c r="I218" s="4">
        <v>2</v>
      </c>
      <c r="J218" s="4">
        <v>2</v>
      </c>
      <c r="K218" s="4">
        <v>14</v>
      </c>
      <c r="L218" s="4">
        <v>100</v>
      </c>
      <c r="M218" s="4">
        <v>10</v>
      </c>
      <c r="N218" s="4">
        <v>100</v>
      </c>
      <c r="O218" s="4">
        <v>100</v>
      </c>
      <c r="P218" s="4">
        <v>0</v>
      </c>
      <c r="Q218" s="4" t="s">
        <v>363</v>
      </c>
      <c r="R218" s="18">
        <v>0</v>
      </c>
      <c r="S218" s="18">
        <v>0</v>
      </c>
      <c r="T218" s="18">
        <v>0</v>
      </c>
      <c r="U218" s="18">
        <f t="shared" si="75"/>
        <v>1</v>
      </c>
      <c r="V218" s="4">
        <f>(I218-readme!$B$17)/readme!$C$17</f>
        <v>-0.42362140341633892</v>
      </c>
      <c r="W218" s="4">
        <f>(J218-readme!$B$18)/readme!$C$18</f>
        <v>-0.51726532143515647</v>
      </c>
      <c r="X218" s="4">
        <f>(K218-readme!$B$19)/readme!$C$19</f>
        <v>-0.73029674334022143</v>
      </c>
      <c r="Y218" s="4">
        <f>(L218-readme!$B$20)/readme!$C$20</f>
        <v>0</v>
      </c>
      <c r="Z218" s="4">
        <f>(M218-readme!$B$21)/readme!$C$21</f>
        <v>1.2649110640673518</v>
      </c>
      <c r="AA218" s="4">
        <f>(N218-readme!$B$22)/readme!$C$22</f>
        <v>1.2649110640673515</v>
      </c>
      <c r="AB218" s="4">
        <f>(O218-readme!$B$23)/readme!$C$23</f>
        <v>1.2649110640673515</v>
      </c>
      <c r="AC218" s="4">
        <f t="shared" si="76"/>
        <v>0</v>
      </c>
      <c r="AD218" s="4">
        <f t="shared" si="77"/>
        <v>0</v>
      </c>
      <c r="AE218" s="4">
        <f t="shared" si="78"/>
        <v>0</v>
      </c>
      <c r="AF218" s="4">
        <f t="shared" si="79"/>
        <v>0</v>
      </c>
    </row>
    <row r="219" spans="1:32">
      <c r="A219" s="4">
        <v>1</v>
      </c>
      <c r="B219" s="4">
        <v>2</v>
      </c>
      <c r="C219" s="4" t="s">
        <v>330</v>
      </c>
      <c r="D219" s="18">
        <v>70</v>
      </c>
      <c r="E219" s="18">
        <v>60</v>
      </c>
      <c r="F219" s="18">
        <v>90</v>
      </c>
      <c r="G219" s="18">
        <v>60</v>
      </c>
      <c r="H219" s="4">
        <v>1</v>
      </c>
      <c r="I219" s="4">
        <v>2</v>
      </c>
      <c r="J219" s="4">
        <v>2</v>
      </c>
      <c r="K219" s="4">
        <v>14</v>
      </c>
      <c r="L219" s="4">
        <v>100</v>
      </c>
      <c r="M219" s="4">
        <v>10</v>
      </c>
      <c r="N219" s="4">
        <v>100</v>
      </c>
      <c r="O219" s="4">
        <v>100</v>
      </c>
      <c r="P219" s="4">
        <v>0</v>
      </c>
      <c r="Q219" s="4" t="s">
        <v>363</v>
      </c>
      <c r="R219" s="18">
        <v>0</v>
      </c>
      <c r="S219" s="18">
        <v>0</v>
      </c>
      <c r="T219" s="18">
        <v>0</v>
      </c>
      <c r="U219" s="18">
        <f t="shared" si="75"/>
        <v>1</v>
      </c>
      <c r="V219" s="4">
        <f>(I219-readme!$B$17)/readme!$C$17</f>
        <v>-0.42362140341633892</v>
      </c>
      <c r="W219" s="4">
        <f>(J219-readme!$B$18)/readme!$C$18</f>
        <v>-0.51726532143515647</v>
      </c>
      <c r="X219" s="4">
        <f>(K219-readme!$B$19)/readme!$C$19</f>
        <v>-0.73029674334022143</v>
      </c>
      <c r="Y219" s="4">
        <f>(L219-readme!$B$20)/readme!$C$20</f>
        <v>0</v>
      </c>
      <c r="Z219" s="4">
        <f>(M219-readme!$B$21)/readme!$C$21</f>
        <v>1.2649110640673518</v>
      </c>
      <c r="AA219" s="4">
        <f>(N219-readme!$B$22)/readme!$C$22</f>
        <v>1.2649110640673515</v>
      </c>
      <c r="AB219" s="4">
        <f>(O219-readme!$B$23)/readme!$C$23</f>
        <v>1.2649110640673515</v>
      </c>
      <c r="AC219" s="4">
        <f t="shared" si="76"/>
        <v>0</v>
      </c>
      <c r="AD219" s="4">
        <f t="shared" si="77"/>
        <v>0</v>
      </c>
      <c r="AE219" s="4">
        <f t="shared" si="78"/>
        <v>0</v>
      </c>
      <c r="AF219" s="4">
        <f t="shared" si="79"/>
        <v>0</v>
      </c>
    </row>
    <row r="220" spans="1:32">
      <c r="A220" s="4">
        <v>1</v>
      </c>
      <c r="B220" s="4">
        <v>2</v>
      </c>
      <c r="C220" s="4" t="s">
        <v>329</v>
      </c>
      <c r="D220" s="18">
        <v>90</v>
      </c>
      <c r="E220" s="18">
        <v>80</v>
      </c>
      <c r="F220" s="18">
        <v>100</v>
      </c>
      <c r="G220" s="18">
        <v>80</v>
      </c>
      <c r="H220" s="4">
        <v>1</v>
      </c>
      <c r="I220" s="4">
        <v>2</v>
      </c>
      <c r="J220" s="4">
        <v>2</v>
      </c>
      <c r="K220" s="4">
        <v>14</v>
      </c>
      <c r="L220" s="4">
        <v>100</v>
      </c>
      <c r="M220" s="4">
        <v>10</v>
      </c>
      <c r="N220" s="4">
        <v>100</v>
      </c>
      <c r="O220" s="4">
        <v>100</v>
      </c>
      <c r="P220" s="4">
        <v>0</v>
      </c>
      <c r="Q220" s="4" t="s">
        <v>363</v>
      </c>
      <c r="R220" s="18">
        <v>0</v>
      </c>
      <c r="S220" s="18">
        <v>0</v>
      </c>
      <c r="T220" s="18">
        <v>0</v>
      </c>
      <c r="U220" s="18">
        <f t="shared" si="75"/>
        <v>1</v>
      </c>
      <c r="V220" s="4">
        <f>(I220-readme!$B$17)/readme!$C$17</f>
        <v>-0.42362140341633892</v>
      </c>
      <c r="W220" s="4">
        <f>(J220-readme!$B$18)/readme!$C$18</f>
        <v>-0.51726532143515647</v>
      </c>
      <c r="X220" s="4">
        <f>(K220-readme!$B$19)/readme!$C$19</f>
        <v>-0.73029674334022143</v>
      </c>
      <c r="Y220" s="4">
        <f>(L220-readme!$B$20)/readme!$C$20</f>
        <v>0</v>
      </c>
      <c r="Z220" s="4">
        <f>(M220-readme!$B$21)/readme!$C$21</f>
        <v>1.2649110640673518</v>
      </c>
      <c r="AA220" s="4">
        <f>(N220-readme!$B$22)/readme!$C$22</f>
        <v>1.2649110640673515</v>
      </c>
      <c r="AB220" s="4">
        <f>(O220-readme!$B$23)/readme!$C$23</f>
        <v>1.2649110640673515</v>
      </c>
      <c r="AC220" s="4">
        <f t="shared" si="76"/>
        <v>0</v>
      </c>
      <c r="AD220" s="4">
        <f t="shared" si="77"/>
        <v>0</v>
      </c>
      <c r="AE220" s="4">
        <f t="shared" si="78"/>
        <v>0</v>
      </c>
      <c r="AF220" s="4">
        <f t="shared" si="79"/>
        <v>0</v>
      </c>
    </row>
    <row r="221" spans="1:32">
      <c r="A221" s="4">
        <v>1</v>
      </c>
      <c r="B221" s="4">
        <v>3</v>
      </c>
      <c r="C221" s="4" t="s">
        <v>328</v>
      </c>
      <c r="D221" s="4">
        <v>80</v>
      </c>
      <c r="E221" s="18">
        <v>-999</v>
      </c>
      <c r="F221" s="18">
        <v>-999</v>
      </c>
      <c r="G221" s="18">
        <v>-999</v>
      </c>
      <c r="H221" s="4">
        <v>1</v>
      </c>
      <c r="I221" s="4">
        <v>0.75</v>
      </c>
      <c r="J221" s="4">
        <v>0.5</v>
      </c>
      <c r="K221" s="4">
        <v>14</v>
      </c>
      <c r="L221" s="4">
        <v>100</v>
      </c>
      <c r="M221" s="4">
        <v>10</v>
      </c>
      <c r="N221" s="4">
        <v>100</v>
      </c>
      <c r="O221" s="4">
        <v>100</v>
      </c>
      <c r="P221" s="4">
        <v>0</v>
      </c>
      <c r="Q221" s="4" t="s">
        <v>363</v>
      </c>
      <c r="R221" s="18">
        <v>0</v>
      </c>
      <c r="S221" s="18">
        <v>0</v>
      </c>
      <c r="T221" s="18">
        <v>0</v>
      </c>
      <c r="U221" s="18">
        <f t="shared" si="75"/>
        <v>1</v>
      </c>
      <c r="V221" s="4">
        <f>(I221-readme!$B$17)/readme!$C$17</f>
        <v>-0.44392923675365142</v>
      </c>
      <c r="W221" s="4">
        <f>(J221-readme!$B$18)/readme!$C$18</f>
        <v>-0.78028158657167679</v>
      </c>
      <c r="X221" s="4">
        <f>(K221-readme!$B$19)/readme!$C$19</f>
        <v>-0.73029674334022143</v>
      </c>
      <c r="Y221" s="4">
        <f>(L221-readme!$B$20)/readme!$C$20</f>
        <v>0</v>
      </c>
      <c r="Z221" s="4">
        <f>(M221-readme!$B$21)/readme!$C$21</f>
        <v>1.2649110640673518</v>
      </c>
      <c r="AA221" s="4">
        <f>(N221-readme!$B$22)/readme!$C$22</f>
        <v>1.2649110640673515</v>
      </c>
      <c r="AB221" s="4">
        <f>(O221-readme!$B$23)/readme!$C$23</f>
        <v>1.2649110640673515</v>
      </c>
      <c r="AC221" s="4">
        <f t="shared" si="76"/>
        <v>0</v>
      </c>
      <c r="AD221" s="4">
        <f t="shared" si="77"/>
        <v>0</v>
      </c>
      <c r="AE221" s="4">
        <f t="shared" si="78"/>
        <v>0</v>
      </c>
      <c r="AF221" s="4">
        <f t="shared" si="79"/>
        <v>0</v>
      </c>
    </row>
    <row r="222" spans="1:32">
      <c r="A222" s="4">
        <v>1</v>
      </c>
      <c r="B222" s="4">
        <v>3</v>
      </c>
      <c r="C222" s="4" t="s">
        <v>328</v>
      </c>
      <c r="D222" s="4">
        <v>80</v>
      </c>
      <c r="E222" s="18">
        <v>-999</v>
      </c>
      <c r="F222" s="18">
        <v>-999</v>
      </c>
      <c r="G222" s="18">
        <v>-999</v>
      </c>
      <c r="H222" s="4">
        <v>1</v>
      </c>
      <c r="I222" s="4">
        <v>1</v>
      </c>
      <c r="J222" s="4">
        <v>1</v>
      </c>
      <c r="K222" s="4">
        <v>14</v>
      </c>
      <c r="L222" s="4">
        <v>100</v>
      </c>
      <c r="M222" s="4">
        <v>10</v>
      </c>
      <c r="N222" s="4">
        <v>100</v>
      </c>
      <c r="O222" s="4">
        <v>100</v>
      </c>
      <c r="P222" s="4">
        <v>0</v>
      </c>
      <c r="Q222" s="4" t="s">
        <v>363</v>
      </c>
      <c r="R222" s="18">
        <v>0</v>
      </c>
      <c r="S222" s="18">
        <v>0</v>
      </c>
      <c r="T222" s="18">
        <v>0</v>
      </c>
      <c r="U222" s="18">
        <f t="shared" si="75"/>
        <v>1</v>
      </c>
      <c r="V222" s="4">
        <f>(I222-readme!$B$17)/readme!$C$17</f>
        <v>-0.43986767008618893</v>
      </c>
      <c r="W222" s="4">
        <f>(J222-readme!$B$18)/readme!$C$18</f>
        <v>-0.69260949819283668</v>
      </c>
      <c r="X222" s="4">
        <f>(K222-readme!$B$19)/readme!$C$19</f>
        <v>-0.73029674334022143</v>
      </c>
      <c r="Y222" s="4">
        <f>(L222-readme!$B$20)/readme!$C$20</f>
        <v>0</v>
      </c>
      <c r="Z222" s="4">
        <f>(M222-readme!$B$21)/readme!$C$21</f>
        <v>1.2649110640673518</v>
      </c>
      <c r="AA222" s="4">
        <f>(N222-readme!$B$22)/readme!$C$22</f>
        <v>1.2649110640673515</v>
      </c>
      <c r="AB222" s="4">
        <f>(O222-readme!$B$23)/readme!$C$23</f>
        <v>1.2649110640673515</v>
      </c>
      <c r="AC222" s="4">
        <f t="shared" si="76"/>
        <v>0</v>
      </c>
      <c r="AD222" s="4">
        <f t="shared" si="77"/>
        <v>0</v>
      </c>
      <c r="AE222" s="4">
        <f t="shared" si="78"/>
        <v>0</v>
      </c>
      <c r="AF222" s="4">
        <f t="shared" si="79"/>
        <v>0</v>
      </c>
    </row>
    <row r="223" spans="1:32">
      <c r="A223" s="4">
        <v>1</v>
      </c>
      <c r="B223" s="4">
        <v>3</v>
      </c>
      <c r="C223" s="4" t="s">
        <v>328</v>
      </c>
      <c r="D223" s="4">
        <v>80</v>
      </c>
      <c r="E223" s="18">
        <v>-999</v>
      </c>
      <c r="F223" s="18">
        <v>-999</v>
      </c>
      <c r="G223" s="18">
        <v>-999</v>
      </c>
      <c r="H223" s="4">
        <v>1</v>
      </c>
      <c r="I223" s="4">
        <v>2</v>
      </c>
      <c r="J223" s="4">
        <v>2</v>
      </c>
      <c r="K223" s="4">
        <v>14</v>
      </c>
      <c r="L223" s="4">
        <v>100</v>
      </c>
      <c r="M223" s="4">
        <v>10</v>
      </c>
      <c r="N223" s="4">
        <v>100</v>
      </c>
      <c r="O223" s="4">
        <v>100</v>
      </c>
      <c r="P223" s="4">
        <v>0</v>
      </c>
      <c r="Q223" s="4" t="s">
        <v>363</v>
      </c>
      <c r="R223" s="18">
        <v>0</v>
      </c>
      <c r="S223" s="18">
        <v>0</v>
      </c>
      <c r="T223" s="18">
        <v>0</v>
      </c>
      <c r="U223" s="18">
        <f t="shared" si="75"/>
        <v>1</v>
      </c>
      <c r="V223" s="4">
        <f>(I223-readme!$B$17)/readme!$C$17</f>
        <v>-0.42362140341633892</v>
      </c>
      <c r="W223" s="4">
        <f>(J223-readme!$B$18)/readme!$C$18</f>
        <v>-0.51726532143515647</v>
      </c>
      <c r="X223" s="4">
        <f>(K223-readme!$B$19)/readme!$C$19</f>
        <v>-0.73029674334022143</v>
      </c>
      <c r="Y223" s="4">
        <f>(L223-readme!$B$20)/readme!$C$20</f>
        <v>0</v>
      </c>
      <c r="Z223" s="4">
        <f>(M223-readme!$B$21)/readme!$C$21</f>
        <v>1.2649110640673518</v>
      </c>
      <c r="AA223" s="4">
        <f>(N223-readme!$B$22)/readme!$C$22</f>
        <v>1.2649110640673515</v>
      </c>
      <c r="AB223" s="4">
        <f>(O223-readme!$B$23)/readme!$C$23</f>
        <v>1.2649110640673515</v>
      </c>
      <c r="AC223" s="4">
        <f t="shared" si="76"/>
        <v>0</v>
      </c>
      <c r="AD223" s="4">
        <f t="shared" si="77"/>
        <v>0</v>
      </c>
      <c r="AE223" s="4">
        <f t="shared" si="78"/>
        <v>0</v>
      </c>
      <c r="AF223" s="4">
        <f t="shared" si="79"/>
        <v>0</v>
      </c>
    </row>
    <row r="224" spans="1:32">
      <c r="A224" s="4">
        <v>1</v>
      </c>
      <c r="B224" s="4">
        <v>3</v>
      </c>
      <c r="C224" s="4" t="s">
        <v>328</v>
      </c>
      <c r="D224" s="4">
        <v>70</v>
      </c>
      <c r="E224" s="18">
        <v>-999</v>
      </c>
      <c r="F224" s="18">
        <v>-999</v>
      </c>
      <c r="G224" s="18">
        <v>-999</v>
      </c>
      <c r="H224" s="4">
        <v>1</v>
      </c>
      <c r="I224" s="4">
        <v>3</v>
      </c>
      <c r="J224" s="4">
        <v>2.5</v>
      </c>
      <c r="K224" s="4">
        <v>14</v>
      </c>
      <c r="L224" s="4">
        <v>100</v>
      </c>
      <c r="M224" s="4">
        <v>10</v>
      </c>
      <c r="N224" s="4">
        <v>100</v>
      </c>
      <c r="O224" s="4">
        <v>100</v>
      </c>
      <c r="P224" s="4">
        <v>0</v>
      </c>
      <c r="Q224" s="4" t="s">
        <v>363</v>
      </c>
      <c r="R224" s="18">
        <v>0</v>
      </c>
      <c r="S224" s="18">
        <v>0</v>
      </c>
      <c r="T224" s="18">
        <v>0</v>
      </c>
      <c r="U224" s="18">
        <f t="shared" si="75"/>
        <v>1</v>
      </c>
      <c r="V224" s="4">
        <f>(I224-readme!$B$17)/readme!$C$17</f>
        <v>-0.40737513674648895</v>
      </c>
      <c r="W224" s="4">
        <f>(J224-readme!$B$18)/readme!$C$18</f>
        <v>-0.42959323305631641</v>
      </c>
      <c r="X224" s="4">
        <f>(K224-readme!$B$19)/readme!$C$19</f>
        <v>-0.73029674334022143</v>
      </c>
      <c r="Y224" s="4">
        <f>(L224-readme!$B$20)/readme!$C$20</f>
        <v>0</v>
      </c>
      <c r="Z224" s="4">
        <f>(M224-readme!$B$21)/readme!$C$21</f>
        <v>1.2649110640673518</v>
      </c>
      <c r="AA224" s="4">
        <f>(N224-readme!$B$22)/readme!$C$22</f>
        <v>1.2649110640673515</v>
      </c>
      <c r="AB224" s="4">
        <f>(O224-readme!$B$23)/readme!$C$23</f>
        <v>1.2649110640673515</v>
      </c>
      <c r="AC224" s="4">
        <f t="shared" si="76"/>
        <v>0</v>
      </c>
      <c r="AD224" s="4">
        <f t="shared" si="77"/>
        <v>0</v>
      </c>
      <c r="AE224" s="4">
        <f t="shared" si="78"/>
        <v>0</v>
      </c>
      <c r="AF224" s="4">
        <f t="shared" si="79"/>
        <v>0</v>
      </c>
    </row>
    <row r="225" spans="1:32">
      <c r="A225" s="4">
        <v>1</v>
      </c>
      <c r="B225" s="4">
        <v>3</v>
      </c>
      <c r="C225" s="4" t="s">
        <v>328</v>
      </c>
      <c r="D225" s="4">
        <v>60</v>
      </c>
      <c r="E225" s="18">
        <v>-999</v>
      </c>
      <c r="F225" s="18">
        <v>-999</v>
      </c>
      <c r="G225" s="18">
        <v>-999</v>
      </c>
      <c r="H225" s="4">
        <v>1</v>
      </c>
      <c r="I225" s="4">
        <v>4</v>
      </c>
      <c r="J225" s="4">
        <v>3</v>
      </c>
      <c r="K225" s="4">
        <v>14</v>
      </c>
      <c r="L225" s="4">
        <v>100</v>
      </c>
      <c r="M225" s="4">
        <v>10</v>
      </c>
      <c r="N225" s="4">
        <v>100</v>
      </c>
      <c r="O225" s="4">
        <v>100</v>
      </c>
      <c r="P225" s="4">
        <v>0</v>
      </c>
      <c r="Q225" s="4" t="s">
        <v>363</v>
      </c>
      <c r="R225" s="18">
        <v>0</v>
      </c>
      <c r="S225" s="18">
        <v>0</v>
      </c>
      <c r="T225" s="18">
        <v>0</v>
      </c>
      <c r="U225" s="18">
        <f t="shared" si="75"/>
        <v>1</v>
      </c>
      <c r="V225" s="4">
        <f>(I225-readme!$B$17)/readme!$C$17</f>
        <v>-0.39112887007663893</v>
      </c>
      <c r="W225" s="4">
        <f>(J225-readme!$B$18)/readme!$C$18</f>
        <v>-0.34192114467747636</v>
      </c>
      <c r="X225" s="4">
        <f>(K225-readme!$B$19)/readme!$C$19</f>
        <v>-0.73029674334022143</v>
      </c>
      <c r="Y225" s="4">
        <f>(L225-readme!$B$20)/readme!$C$20</f>
        <v>0</v>
      </c>
      <c r="Z225" s="4">
        <f>(M225-readme!$B$21)/readme!$C$21</f>
        <v>1.2649110640673518</v>
      </c>
      <c r="AA225" s="4">
        <f>(N225-readme!$B$22)/readme!$C$22</f>
        <v>1.2649110640673515</v>
      </c>
      <c r="AB225" s="4">
        <f>(O225-readme!$B$23)/readme!$C$23</f>
        <v>1.2649110640673515</v>
      </c>
      <c r="AC225" s="4">
        <f t="shared" si="76"/>
        <v>0</v>
      </c>
      <c r="AD225" s="4">
        <f t="shared" si="77"/>
        <v>0</v>
      </c>
      <c r="AE225" s="4">
        <f t="shared" si="78"/>
        <v>0</v>
      </c>
      <c r="AF225" s="4">
        <f t="shared" si="79"/>
        <v>0</v>
      </c>
    </row>
    <row r="226" spans="1:32">
      <c r="A226" s="4">
        <v>1</v>
      </c>
      <c r="B226" s="4">
        <v>3</v>
      </c>
      <c r="C226" s="4" t="s">
        <v>328</v>
      </c>
      <c r="D226" s="4">
        <v>40</v>
      </c>
      <c r="E226" s="18">
        <v>-999</v>
      </c>
      <c r="F226" s="18">
        <v>-999</v>
      </c>
      <c r="G226" s="18">
        <v>-999</v>
      </c>
      <c r="H226" s="4">
        <v>1</v>
      </c>
      <c r="I226" s="4">
        <v>5</v>
      </c>
      <c r="J226" s="4">
        <v>3.5</v>
      </c>
      <c r="K226" s="4">
        <v>14</v>
      </c>
      <c r="L226" s="4">
        <v>100</v>
      </c>
      <c r="M226" s="4">
        <v>10</v>
      </c>
      <c r="N226" s="4">
        <v>100</v>
      </c>
      <c r="O226" s="4">
        <v>100</v>
      </c>
      <c r="P226" s="4">
        <v>0</v>
      </c>
      <c r="Q226" s="4" t="s">
        <v>363</v>
      </c>
      <c r="R226" s="18">
        <v>0</v>
      </c>
      <c r="S226" s="18">
        <v>0</v>
      </c>
      <c r="T226" s="18">
        <v>0</v>
      </c>
      <c r="U226" s="18">
        <f t="shared" si="75"/>
        <v>1</v>
      </c>
      <c r="V226" s="4">
        <f>(I226-readme!$B$17)/readme!$C$17</f>
        <v>-0.37488260340678892</v>
      </c>
      <c r="W226" s="4">
        <f>(J226-readme!$B$18)/readme!$C$18</f>
        <v>-0.25424905629863626</v>
      </c>
      <c r="X226" s="4">
        <f>(K226-readme!$B$19)/readme!$C$19</f>
        <v>-0.73029674334022143</v>
      </c>
      <c r="Y226" s="4">
        <f>(L226-readme!$B$20)/readme!$C$20</f>
        <v>0</v>
      </c>
      <c r="Z226" s="4">
        <f>(M226-readme!$B$21)/readme!$C$21</f>
        <v>1.2649110640673518</v>
      </c>
      <c r="AA226" s="4">
        <f>(N226-readme!$B$22)/readme!$C$22</f>
        <v>1.2649110640673515</v>
      </c>
      <c r="AB226" s="4">
        <f>(O226-readme!$B$23)/readme!$C$23</f>
        <v>1.2649110640673515</v>
      </c>
      <c r="AC226" s="4">
        <f t="shared" si="76"/>
        <v>0</v>
      </c>
      <c r="AD226" s="4">
        <f t="shared" si="77"/>
        <v>0</v>
      </c>
      <c r="AE226" s="4">
        <f t="shared" si="78"/>
        <v>0</v>
      </c>
      <c r="AF226" s="4">
        <f t="shared" si="79"/>
        <v>0</v>
      </c>
    </row>
    <row r="227" spans="1:32">
      <c r="A227" s="4">
        <v>1</v>
      </c>
      <c r="B227" s="4">
        <v>3</v>
      </c>
      <c r="C227" s="4" t="s">
        <v>328</v>
      </c>
      <c r="D227" s="4">
        <v>30</v>
      </c>
      <c r="E227" s="18">
        <v>-999</v>
      </c>
      <c r="F227" s="18">
        <v>-999</v>
      </c>
      <c r="G227" s="18">
        <v>-999</v>
      </c>
      <c r="H227" s="4">
        <v>1</v>
      </c>
      <c r="I227" s="4">
        <v>10</v>
      </c>
      <c r="J227" s="4">
        <v>4</v>
      </c>
      <c r="K227" s="4">
        <v>14</v>
      </c>
      <c r="L227" s="4">
        <v>100</v>
      </c>
      <c r="M227" s="4">
        <v>10</v>
      </c>
      <c r="N227" s="4">
        <v>100</v>
      </c>
      <c r="O227" s="4">
        <v>100</v>
      </c>
      <c r="P227" s="4">
        <v>0</v>
      </c>
      <c r="Q227" s="4" t="s">
        <v>363</v>
      </c>
      <c r="R227" s="18">
        <v>0</v>
      </c>
      <c r="S227" s="18">
        <v>0</v>
      </c>
      <c r="T227" s="18">
        <v>0</v>
      </c>
      <c r="U227" s="18">
        <f t="shared" si="75"/>
        <v>1</v>
      </c>
      <c r="V227" s="4">
        <f>(I227-readme!$B$17)/readme!$C$17</f>
        <v>-0.29365127005753888</v>
      </c>
      <c r="W227" s="4">
        <f>(J227-readme!$B$18)/readme!$C$18</f>
        <v>-0.16657696791979618</v>
      </c>
      <c r="X227" s="4">
        <f>(K227-readme!$B$19)/readme!$C$19</f>
        <v>-0.73029674334022143</v>
      </c>
      <c r="Y227" s="4">
        <f>(L227-readme!$B$20)/readme!$C$20</f>
        <v>0</v>
      </c>
      <c r="Z227" s="4">
        <f>(M227-readme!$B$21)/readme!$C$21</f>
        <v>1.2649110640673518</v>
      </c>
      <c r="AA227" s="4">
        <f>(N227-readme!$B$22)/readme!$C$22</f>
        <v>1.2649110640673515</v>
      </c>
      <c r="AB227" s="4">
        <f>(O227-readme!$B$23)/readme!$C$23</f>
        <v>1.2649110640673515</v>
      </c>
      <c r="AC227" s="4">
        <f t="shared" si="76"/>
        <v>0</v>
      </c>
      <c r="AD227" s="4">
        <f t="shared" si="77"/>
        <v>0</v>
      </c>
      <c r="AE227" s="4">
        <f t="shared" si="78"/>
        <v>0</v>
      </c>
      <c r="AF227" s="4">
        <f t="shared" si="79"/>
        <v>0</v>
      </c>
    </row>
    <row r="228" spans="1:32">
      <c r="A228" s="4">
        <v>1</v>
      </c>
      <c r="B228" s="4">
        <v>3</v>
      </c>
      <c r="C228" s="4" t="s">
        <v>328</v>
      </c>
      <c r="D228" s="4">
        <v>10</v>
      </c>
      <c r="E228" s="18">
        <v>-999</v>
      </c>
      <c r="F228" s="18">
        <v>-999</v>
      </c>
      <c r="G228" s="18">
        <v>-999</v>
      </c>
      <c r="H228" s="4">
        <v>1</v>
      </c>
      <c r="I228" s="4">
        <v>15</v>
      </c>
      <c r="J228" s="4">
        <v>5</v>
      </c>
      <c r="K228" s="4">
        <v>14</v>
      </c>
      <c r="L228" s="4">
        <v>100</v>
      </c>
      <c r="M228" s="4">
        <v>10</v>
      </c>
      <c r="N228" s="4">
        <v>100</v>
      </c>
      <c r="O228" s="4">
        <v>100</v>
      </c>
      <c r="P228" s="4">
        <v>0</v>
      </c>
      <c r="Q228" s="4" t="s">
        <v>363</v>
      </c>
      <c r="R228" s="18">
        <v>0</v>
      </c>
      <c r="S228" s="18">
        <v>0</v>
      </c>
      <c r="T228" s="18">
        <v>0</v>
      </c>
      <c r="U228" s="18">
        <f t="shared" si="75"/>
        <v>1</v>
      </c>
      <c r="V228" s="4">
        <f>(I228-readme!$B$17)/readme!$C$17</f>
        <v>-0.21241993670828885</v>
      </c>
      <c r="W228" s="4">
        <f>(J228-readme!$B$18)/readme!$C$18</f>
        <v>8.7672088378839778E-3</v>
      </c>
      <c r="X228" s="4">
        <f>(K228-readme!$B$19)/readme!$C$19</f>
        <v>-0.73029674334022143</v>
      </c>
      <c r="Y228" s="4">
        <f>(L228-readme!$B$20)/readme!$C$20</f>
        <v>0</v>
      </c>
      <c r="Z228" s="4">
        <f>(M228-readme!$B$21)/readme!$C$21</f>
        <v>1.2649110640673518</v>
      </c>
      <c r="AA228" s="4">
        <f>(N228-readme!$B$22)/readme!$C$22</f>
        <v>1.2649110640673515</v>
      </c>
      <c r="AB228" s="4">
        <f>(O228-readme!$B$23)/readme!$C$23</f>
        <v>1.2649110640673515</v>
      </c>
      <c r="AC228" s="4">
        <f t="shared" si="76"/>
        <v>0</v>
      </c>
      <c r="AD228" s="4">
        <f t="shared" si="77"/>
        <v>0</v>
      </c>
      <c r="AE228" s="4">
        <f t="shared" si="78"/>
        <v>0</v>
      </c>
      <c r="AF228" s="4">
        <f t="shared" si="79"/>
        <v>0</v>
      </c>
    </row>
    <row r="229" spans="1:32">
      <c r="A229" s="4">
        <v>1</v>
      </c>
      <c r="B229" s="4">
        <v>3</v>
      </c>
      <c r="C229" s="4" t="s">
        <v>328</v>
      </c>
      <c r="D229" s="4">
        <v>10</v>
      </c>
      <c r="E229" s="18">
        <v>-999</v>
      </c>
      <c r="F229" s="18">
        <v>-999</v>
      </c>
      <c r="G229" s="18">
        <v>-999</v>
      </c>
      <c r="H229" s="4">
        <v>1</v>
      </c>
      <c r="I229" s="4">
        <v>40</v>
      </c>
      <c r="J229" s="4">
        <v>8</v>
      </c>
      <c r="K229" s="4">
        <v>14</v>
      </c>
      <c r="L229" s="4">
        <v>100</v>
      </c>
      <c r="M229" s="4">
        <v>10</v>
      </c>
      <c r="N229" s="4">
        <v>100</v>
      </c>
      <c r="O229" s="4">
        <v>100</v>
      </c>
      <c r="P229" s="4">
        <v>0</v>
      </c>
      <c r="Q229" s="4" t="s">
        <v>363</v>
      </c>
      <c r="R229" s="18">
        <v>0</v>
      </c>
      <c r="S229" s="18">
        <v>0</v>
      </c>
      <c r="T229" s="18">
        <v>0</v>
      </c>
      <c r="U229" s="18">
        <f t="shared" si="75"/>
        <v>1</v>
      </c>
      <c r="V229" s="4">
        <f>(I229-readme!$B$17)/readme!$C$17</f>
        <v>0.19373673003796135</v>
      </c>
      <c r="W229" s="4">
        <f>(J229-readme!$B$18)/readme!$C$18</f>
        <v>0.53479973911092449</v>
      </c>
      <c r="X229" s="4">
        <f>(K229-readme!$B$19)/readme!$C$19</f>
        <v>-0.73029674334022143</v>
      </c>
      <c r="Y229" s="4">
        <f>(L229-readme!$B$20)/readme!$C$20</f>
        <v>0</v>
      </c>
      <c r="Z229" s="4">
        <f>(M229-readme!$B$21)/readme!$C$21</f>
        <v>1.2649110640673518</v>
      </c>
      <c r="AA229" s="4">
        <f>(N229-readme!$B$22)/readme!$C$22</f>
        <v>1.2649110640673515</v>
      </c>
      <c r="AB229" s="4">
        <f>(O229-readme!$B$23)/readme!$C$23</f>
        <v>1.2649110640673515</v>
      </c>
      <c r="AC229" s="4">
        <f t="shared" si="76"/>
        <v>0</v>
      </c>
      <c r="AD229" s="4">
        <f t="shared" si="77"/>
        <v>0</v>
      </c>
      <c r="AE229" s="4">
        <f t="shared" si="78"/>
        <v>0</v>
      </c>
      <c r="AF229" s="4">
        <f t="shared" si="79"/>
        <v>0</v>
      </c>
    </row>
    <row r="230" spans="1:32">
      <c r="A230" s="4">
        <v>1</v>
      </c>
      <c r="B230" s="4">
        <v>3</v>
      </c>
      <c r="C230" s="4" t="s">
        <v>328</v>
      </c>
      <c r="D230" s="4">
        <v>5</v>
      </c>
      <c r="E230" s="18">
        <v>-999</v>
      </c>
      <c r="F230" s="18">
        <v>-999</v>
      </c>
      <c r="G230" s="18">
        <v>-999</v>
      </c>
      <c r="H230" s="4">
        <v>1</v>
      </c>
      <c r="I230" s="4">
        <v>200</v>
      </c>
      <c r="J230" s="4">
        <v>20</v>
      </c>
      <c r="K230" s="4">
        <v>14</v>
      </c>
      <c r="L230" s="4">
        <v>100</v>
      </c>
      <c r="M230" s="4">
        <v>10</v>
      </c>
      <c r="N230" s="4">
        <v>100</v>
      </c>
      <c r="O230" s="4">
        <v>100</v>
      </c>
      <c r="P230" s="4">
        <v>0</v>
      </c>
      <c r="Q230" s="4" t="s">
        <v>363</v>
      </c>
      <c r="R230" s="18">
        <v>0</v>
      </c>
      <c r="S230" s="18">
        <v>0</v>
      </c>
      <c r="T230" s="18">
        <v>0</v>
      </c>
      <c r="U230" s="18">
        <f t="shared" si="75"/>
        <v>1</v>
      </c>
      <c r="V230" s="4">
        <f>(I230-readme!$B$17)/readme!$C$17</f>
        <v>2.7931393972139626</v>
      </c>
      <c r="W230" s="4">
        <f>(J230-readme!$B$18)/readme!$C$18</f>
        <v>2.6389298602030866</v>
      </c>
      <c r="X230" s="4">
        <f>(K230-readme!$B$19)/readme!$C$19</f>
        <v>-0.73029674334022143</v>
      </c>
      <c r="Y230" s="4">
        <f>(L230-readme!$B$20)/readme!$C$20</f>
        <v>0</v>
      </c>
      <c r="Z230" s="4">
        <f>(M230-readme!$B$21)/readme!$C$21</f>
        <v>1.2649110640673518</v>
      </c>
      <c r="AA230" s="4">
        <f>(N230-readme!$B$22)/readme!$C$22</f>
        <v>1.2649110640673515</v>
      </c>
      <c r="AB230" s="4">
        <f>(O230-readme!$B$23)/readme!$C$23</f>
        <v>1.2649110640673515</v>
      </c>
      <c r="AC230" s="4">
        <f t="shared" si="76"/>
        <v>0</v>
      </c>
      <c r="AD230" s="4">
        <f t="shared" si="77"/>
        <v>0</v>
      </c>
      <c r="AE230" s="4">
        <f t="shared" si="78"/>
        <v>0</v>
      </c>
      <c r="AF230" s="4">
        <f t="shared" si="79"/>
        <v>0</v>
      </c>
    </row>
    <row r="231" spans="1:32">
      <c r="A231" s="4">
        <v>1</v>
      </c>
      <c r="B231" s="4">
        <v>3</v>
      </c>
      <c r="C231" s="4" t="s">
        <v>330</v>
      </c>
      <c r="D231" s="4">
        <v>80</v>
      </c>
      <c r="E231" s="18">
        <v>-999</v>
      </c>
      <c r="F231" s="18">
        <v>-999</v>
      </c>
      <c r="G231" s="18">
        <v>-999</v>
      </c>
      <c r="H231" s="4">
        <v>1</v>
      </c>
      <c r="I231" s="4">
        <v>0.75</v>
      </c>
      <c r="J231" s="4">
        <v>0.5</v>
      </c>
      <c r="K231" s="4">
        <v>14</v>
      </c>
      <c r="L231" s="4">
        <v>100</v>
      </c>
      <c r="M231" s="4">
        <v>10</v>
      </c>
      <c r="N231" s="4">
        <v>100</v>
      </c>
      <c r="O231" s="4">
        <v>100</v>
      </c>
      <c r="P231" s="4">
        <v>0</v>
      </c>
      <c r="Q231" s="4" t="s">
        <v>363</v>
      </c>
      <c r="R231" s="18">
        <v>0</v>
      </c>
      <c r="S231" s="18">
        <v>0</v>
      </c>
      <c r="T231" s="18">
        <v>0</v>
      </c>
      <c r="U231" s="18">
        <f t="shared" si="75"/>
        <v>1</v>
      </c>
      <c r="V231" s="4">
        <f>(I231-readme!$B$17)/readme!$C$17</f>
        <v>-0.44392923675365142</v>
      </c>
      <c r="W231" s="4">
        <f>(J231-readme!$B$18)/readme!$C$18</f>
        <v>-0.78028158657167679</v>
      </c>
      <c r="X231" s="4">
        <f>(K231-readme!$B$19)/readme!$C$19</f>
        <v>-0.73029674334022143</v>
      </c>
      <c r="Y231" s="4">
        <f>(L231-readme!$B$20)/readme!$C$20</f>
        <v>0</v>
      </c>
      <c r="Z231" s="4">
        <f>(M231-readme!$B$21)/readme!$C$21</f>
        <v>1.2649110640673518</v>
      </c>
      <c r="AA231" s="4">
        <f>(N231-readme!$B$22)/readme!$C$22</f>
        <v>1.2649110640673515</v>
      </c>
      <c r="AB231" s="4">
        <f>(O231-readme!$B$23)/readme!$C$23</f>
        <v>1.2649110640673515</v>
      </c>
      <c r="AC231" s="4">
        <f t="shared" si="76"/>
        <v>0</v>
      </c>
      <c r="AD231" s="4">
        <f t="shared" si="77"/>
        <v>0</v>
      </c>
      <c r="AE231" s="4">
        <f t="shared" si="78"/>
        <v>0</v>
      </c>
      <c r="AF231" s="4">
        <f t="shared" si="79"/>
        <v>0</v>
      </c>
    </row>
    <row r="232" spans="1:32">
      <c r="A232" s="4">
        <v>1</v>
      </c>
      <c r="B232" s="4">
        <v>3</v>
      </c>
      <c r="C232" s="4" t="s">
        <v>330</v>
      </c>
      <c r="D232" s="4">
        <v>80</v>
      </c>
      <c r="E232" s="18">
        <v>-999</v>
      </c>
      <c r="F232" s="18">
        <v>-999</v>
      </c>
      <c r="G232" s="18">
        <v>-999</v>
      </c>
      <c r="H232" s="4">
        <v>1</v>
      </c>
      <c r="I232" s="4">
        <v>1</v>
      </c>
      <c r="J232" s="4">
        <v>1</v>
      </c>
      <c r="K232" s="4">
        <v>14</v>
      </c>
      <c r="L232" s="4">
        <v>100</v>
      </c>
      <c r="M232" s="4">
        <v>10</v>
      </c>
      <c r="N232" s="4">
        <v>100</v>
      </c>
      <c r="O232" s="4">
        <v>100</v>
      </c>
      <c r="P232" s="4">
        <v>0</v>
      </c>
      <c r="Q232" s="4" t="s">
        <v>363</v>
      </c>
      <c r="R232" s="18">
        <v>0</v>
      </c>
      <c r="S232" s="18">
        <v>0</v>
      </c>
      <c r="T232" s="18">
        <v>0</v>
      </c>
      <c r="U232" s="18">
        <f t="shared" si="75"/>
        <v>1</v>
      </c>
      <c r="V232" s="4">
        <f>(I232-readme!$B$17)/readme!$C$17</f>
        <v>-0.43986767008618893</v>
      </c>
      <c r="W232" s="4">
        <f>(J232-readme!$B$18)/readme!$C$18</f>
        <v>-0.69260949819283668</v>
      </c>
      <c r="X232" s="4">
        <f>(K232-readme!$B$19)/readme!$C$19</f>
        <v>-0.73029674334022143</v>
      </c>
      <c r="Y232" s="4">
        <f>(L232-readme!$B$20)/readme!$C$20</f>
        <v>0</v>
      </c>
      <c r="Z232" s="4">
        <f>(M232-readme!$B$21)/readme!$C$21</f>
        <v>1.2649110640673518</v>
      </c>
      <c r="AA232" s="4">
        <f>(N232-readme!$B$22)/readme!$C$22</f>
        <v>1.2649110640673515</v>
      </c>
      <c r="AB232" s="4">
        <f>(O232-readme!$B$23)/readme!$C$23</f>
        <v>1.2649110640673515</v>
      </c>
      <c r="AC232" s="4">
        <f t="shared" si="76"/>
        <v>0</v>
      </c>
      <c r="AD232" s="4">
        <f t="shared" si="77"/>
        <v>0</v>
      </c>
      <c r="AE232" s="4">
        <f t="shared" si="78"/>
        <v>0</v>
      </c>
      <c r="AF232" s="4">
        <f t="shared" si="79"/>
        <v>0</v>
      </c>
    </row>
    <row r="233" spans="1:32">
      <c r="A233" s="4">
        <v>1</v>
      </c>
      <c r="B233" s="4">
        <v>3</v>
      </c>
      <c r="C233" s="4" t="s">
        <v>330</v>
      </c>
      <c r="D233" s="4">
        <v>70</v>
      </c>
      <c r="E233" s="18">
        <v>-999</v>
      </c>
      <c r="F233" s="18">
        <v>-999</v>
      </c>
      <c r="G233" s="18">
        <v>-999</v>
      </c>
      <c r="H233" s="4">
        <v>1</v>
      </c>
      <c r="I233" s="4">
        <v>2</v>
      </c>
      <c r="J233" s="4">
        <v>2</v>
      </c>
      <c r="K233" s="4">
        <v>14</v>
      </c>
      <c r="L233" s="4">
        <v>100</v>
      </c>
      <c r="M233" s="4">
        <v>10</v>
      </c>
      <c r="N233" s="4">
        <v>100</v>
      </c>
      <c r="O233" s="4">
        <v>100</v>
      </c>
      <c r="P233" s="4">
        <v>0</v>
      </c>
      <c r="Q233" s="4" t="s">
        <v>363</v>
      </c>
      <c r="R233" s="18">
        <v>0</v>
      </c>
      <c r="S233" s="18">
        <v>0</v>
      </c>
      <c r="T233" s="18">
        <v>0</v>
      </c>
      <c r="U233" s="18">
        <f t="shared" si="75"/>
        <v>1</v>
      </c>
      <c r="V233" s="4">
        <f>(I233-readme!$B$17)/readme!$C$17</f>
        <v>-0.42362140341633892</v>
      </c>
      <c r="W233" s="4">
        <f>(J233-readme!$B$18)/readme!$C$18</f>
        <v>-0.51726532143515647</v>
      </c>
      <c r="X233" s="4">
        <f>(K233-readme!$B$19)/readme!$C$19</f>
        <v>-0.73029674334022143</v>
      </c>
      <c r="Y233" s="4">
        <f>(L233-readme!$B$20)/readme!$C$20</f>
        <v>0</v>
      </c>
      <c r="Z233" s="4">
        <f>(M233-readme!$B$21)/readme!$C$21</f>
        <v>1.2649110640673518</v>
      </c>
      <c r="AA233" s="4">
        <f>(N233-readme!$B$22)/readme!$C$22</f>
        <v>1.2649110640673515</v>
      </c>
      <c r="AB233" s="4">
        <f>(O233-readme!$B$23)/readme!$C$23</f>
        <v>1.2649110640673515</v>
      </c>
      <c r="AC233" s="4">
        <f t="shared" si="76"/>
        <v>0</v>
      </c>
      <c r="AD233" s="4">
        <f t="shared" si="77"/>
        <v>0</v>
      </c>
      <c r="AE233" s="4">
        <f t="shared" si="78"/>
        <v>0</v>
      </c>
      <c r="AF233" s="4">
        <f t="shared" si="79"/>
        <v>0</v>
      </c>
    </row>
    <row r="234" spans="1:32">
      <c r="A234" s="4">
        <v>1</v>
      </c>
      <c r="B234" s="4">
        <v>3</v>
      </c>
      <c r="C234" s="4" t="s">
        <v>330</v>
      </c>
      <c r="D234" s="4">
        <v>60</v>
      </c>
      <c r="E234" s="18">
        <v>-999</v>
      </c>
      <c r="F234" s="18">
        <v>-999</v>
      </c>
      <c r="G234" s="18">
        <v>-999</v>
      </c>
      <c r="H234" s="4">
        <v>1</v>
      </c>
      <c r="I234" s="4">
        <v>3</v>
      </c>
      <c r="J234" s="4">
        <v>2.5</v>
      </c>
      <c r="K234" s="4">
        <v>14</v>
      </c>
      <c r="L234" s="4">
        <v>100</v>
      </c>
      <c r="M234" s="4">
        <v>10</v>
      </c>
      <c r="N234" s="4">
        <v>100</v>
      </c>
      <c r="O234" s="4">
        <v>100</v>
      </c>
      <c r="P234" s="4">
        <v>0</v>
      </c>
      <c r="Q234" s="4" t="s">
        <v>363</v>
      </c>
      <c r="R234" s="18">
        <v>0</v>
      </c>
      <c r="S234" s="18">
        <v>0</v>
      </c>
      <c r="T234" s="18">
        <v>0</v>
      </c>
      <c r="U234" s="18">
        <f t="shared" si="75"/>
        <v>1</v>
      </c>
      <c r="V234" s="4">
        <f>(I234-readme!$B$17)/readme!$C$17</f>
        <v>-0.40737513674648895</v>
      </c>
      <c r="W234" s="4">
        <f>(J234-readme!$B$18)/readme!$C$18</f>
        <v>-0.42959323305631641</v>
      </c>
      <c r="X234" s="4">
        <f>(K234-readme!$B$19)/readme!$C$19</f>
        <v>-0.73029674334022143</v>
      </c>
      <c r="Y234" s="4">
        <f>(L234-readme!$B$20)/readme!$C$20</f>
        <v>0</v>
      </c>
      <c r="Z234" s="4">
        <f>(M234-readme!$B$21)/readme!$C$21</f>
        <v>1.2649110640673518</v>
      </c>
      <c r="AA234" s="4">
        <f>(N234-readme!$B$22)/readme!$C$22</f>
        <v>1.2649110640673515</v>
      </c>
      <c r="AB234" s="4">
        <f>(O234-readme!$B$23)/readme!$C$23</f>
        <v>1.2649110640673515</v>
      </c>
      <c r="AC234" s="4">
        <f t="shared" si="76"/>
        <v>0</v>
      </c>
      <c r="AD234" s="4">
        <f t="shared" si="77"/>
        <v>0</v>
      </c>
      <c r="AE234" s="4">
        <f t="shared" si="78"/>
        <v>0</v>
      </c>
      <c r="AF234" s="4">
        <f t="shared" si="79"/>
        <v>0</v>
      </c>
    </row>
    <row r="235" spans="1:32">
      <c r="A235" s="4">
        <v>1</v>
      </c>
      <c r="B235" s="4">
        <v>3</v>
      </c>
      <c r="C235" s="4" t="s">
        <v>330</v>
      </c>
      <c r="D235" s="4">
        <v>50</v>
      </c>
      <c r="E235" s="18">
        <v>-999</v>
      </c>
      <c r="F235" s="18">
        <v>-999</v>
      </c>
      <c r="G235" s="18">
        <v>-999</v>
      </c>
      <c r="H235" s="4">
        <v>1</v>
      </c>
      <c r="I235" s="4">
        <v>4</v>
      </c>
      <c r="J235" s="4">
        <v>3</v>
      </c>
      <c r="K235" s="4">
        <v>14</v>
      </c>
      <c r="L235" s="4">
        <v>100</v>
      </c>
      <c r="M235" s="4">
        <v>10</v>
      </c>
      <c r="N235" s="4">
        <v>100</v>
      </c>
      <c r="O235" s="4">
        <v>100</v>
      </c>
      <c r="P235" s="4">
        <v>0</v>
      </c>
      <c r="Q235" s="4" t="s">
        <v>363</v>
      </c>
      <c r="R235" s="18">
        <v>0</v>
      </c>
      <c r="S235" s="18">
        <v>0</v>
      </c>
      <c r="T235" s="18">
        <v>0</v>
      </c>
      <c r="U235" s="18">
        <f t="shared" si="75"/>
        <v>1</v>
      </c>
      <c r="V235" s="4">
        <f>(I235-readme!$B$17)/readme!$C$17</f>
        <v>-0.39112887007663893</v>
      </c>
      <c r="W235" s="4">
        <f>(J235-readme!$B$18)/readme!$C$18</f>
        <v>-0.34192114467747636</v>
      </c>
      <c r="X235" s="4">
        <f>(K235-readme!$B$19)/readme!$C$19</f>
        <v>-0.73029674334022143</v>
      </c>
      <c r="Y235" s="4">
        <f>(L235-readme!$B$20)/readme!$C$20</f>
        <v>0</v>
      </c>
      <c r="Z235" s="4">
        <f>(M235-readme!$B$21)/readme!$C$21</f>
        <v>1.2649110640673518</v>
      </c>
      <c r="AA235" s="4">
        <f>(N235-readme!$B$22)/readme!$C$22</f>
        <v>1.2649110640673515</v>
      </c>
      <c r="AB235" s="4">
        <f>(O235-readme!$B$23)/readme!$C$23</f>
        <v>1.2649110640673515</v>
      </c>
      <c r="AC235" s="4">
        <f t="shared" si="76"/>
        <v>0</v>
      </c>
      <c r="AD235" s="4">
        <f t="shared" si="77"/>
        <v>0</v>
      </c>
      <c r="AE235" s="4">
        <f t="shared" si="78"/>
        <v>0</v>
      </c>
      <c r="AF235" s="4">
        <f t="shared" si="79"/>
        <v>0</v>
      </c>
    </row>
    <row r="236" spans="1:32">
      <c r="A236" s="4">
        <v>1</v>
      </c>
      <c r="B236" s="4">
        <v>3</v>
      </c>
      <c r="C236" s="4" t="s">
        <v>330</v>
      </c>
      <c r="D236" s="4">
        <v>40</v>
      </c>
      <c r="E236" s="18">
        <v>-999</v>
      </c>
      <c r="F236" s="18">
        <v>-999</v>
      </c>
      <c r="G236" s="18">
        <v>-999</v>
      </c>
      <c r="H236" s="4">
        <v>1</v>
      </c>
      <c r="I236" s="4">
        <v>5</v>
      </c>
      <c r="J236" s="4">
        <v>3.5</v>
      </c>
      <c r="K236" s="4">
        <v>14</v>
      </c>
      <c r="L236" s="4">
        <v>100</v>
      </c>
      <c r="M236" s="4">
        <v>10</v>
      </c>
      <c r="N236" s="4">
        <v>100</v>
      </c>
      <c r="O236" s="4">
        <v>100</v>
      </c>
      <c r="P236" s="4">
        <v>0</v>
      </c>
      <c r="Q236" s="4" t="s">
        <v>363</v>
      </c>
      <c r="R236" s="18">
        <v>0</v>
      </c>
      <c r="S236" s="18">
        <v>0</v>
      </c>
      <c r="T236" s="18">
        <v>0</v>
      </c>
      <c r="U236" s="18">
        <f t="shared" si="75"/>
        <v>1</v>
      </c>
      <c r="V236" s="4">
        <f>(I236-readme!$B$17)/readme!$C$17</f>
        <v>-0.37488260340678892</v>
      </c>
      <c r="W236" s="4">
        <f>(J236-readme!$B$18)/readme!$C$18</f>
        <v>-0.25424905629863626</v>
      </c>
      <c r="X236" s="4">
        <f>(K236-readme!$B$19)/readme!$C$19</f>
        <v>-0.73029674334022143</v>
      </c>
      <c r="Y236" s="4">
        <f>(L236-readme!$B$20)/readme!$C$20</f>
        <v>0</v>
      </c>
      <c r="Z236" s="4">
        <f>(M236-readme!$B$21)/readme!$C$21</f>
        <v>1.2649110640673518</v>
      </c>
      <c r="AA236" s="4">
        <f>(N236-readme!$B$22)/readme!$C$22</f>
        <v>1.2649110640673515</v>
      </c>
      <c r="AB236" s="4">
        <f>(O236-readme!$B$23)/readme!$C$23</f>
        <v>1.2649110640673515</v>
      </c>
      <c r="AC236" s="4">
        <f t="shared" si="76"/>
        <v>0</v>
      </c>
      <c r="AD236" s="4">
        <f t="shared" si="77"/>
        <v>0</v>
      </c>
      <c r="AE236" s="4">
        <f t="shared" si="78"/>
        <v>0</v>
      </c>
      <c r="AF236" s="4">
        <f t="shared" si="79"/>
        <v>0</v>
      </c>
    </row>
    <row r="237" spans="1:32">
      <c r="A237" s="4">
        <v>1</v>
      </c>
      <c r="B237" s="4">
        <v>3</v>
      </c>
      <c r="C237" s="4" t="s">
        <v>330</v>
      </c>
      <c r="D237" s="4">
        <v>30</v>
      </c>
      <c r="E237" s="18">
        <v>-999</v>
      </c>
      <c r="F237" s="18">
        <v>-999</v>
      </c>
      <c r="G237" s="18">
        <v>-999</v>
      </c>
      <c r="H237" s="4">
        <v>1</v>
      </c>
      <c r="I237" s="4">
        <v>10</v>
      </c>
      <c r="J237" s="4">
        <v>4</v>
      </c>
      <c r="K237" s="4">
        <v>14</v>
      </c>
      <c r="L237" s="4">
        <v>100</v>
      </c>
      <c r="M237" s="4">
        <v>10</v>
      </c>
      <c r="N237" s="4">
        <v>100</v>
      </c>
      <c r="O237" s="4">
        <v>100</v>
      </c>
      <c r="P237" s="4">
        <v>0</v>
      </c>
      <c r="Q237" s="4" t="s">
        <v>363</v>
      </c>
      <c r="R237" s="18">
        <v>0</v>
      </c>
      <c r="S237" s="18">
        <v>0</v>
      </c>
      <c r="T237" s="18">
        <v>0</v>
      </c>
      <c r="U237" s="18">
        <f t="shared" si="75"/>
        <v>1</v>
      </c>
      <c r="V237" s="4">
        <f>(I237-readme!$B$17)/readme!$C$17</f>
        <v>-0.29365127005753888</v>
      </c>
      <c r="W237" s="4">
        <f>(J237-readme!$B$18)/readme!$C$18</f>
        <v>-0.16657696791979618</v>
      </c>
      <c r="X237" s="4">
        <f>(K237-readme!$B$19)/readme!$C$19</f>
        <v>-0.73029674334022143</v>
      </c>
      <c r="Y237" s="4">
        <f>(L237-readme!$B$20)/readme!$C$20</f>
        <v>0</v>
      </c>
      <c r="Z237" s="4">
        <f>(M237-readme!$B$21)/readme!$C$21</f>
        <v>1.2649110640673518</v>
      </c>
      <c r="AA237" s="4">
        <f>(N237-readme!$B$22)/readme!$C$22</f>
        <v>1.2649110640673515</v>
      </c>
      <c r="AB237" s="4">
        <f>(O237-readme!$B$23)/readme!$C$23</f>
        <v>1.2649110640673515</v>
      </c>
      <c r="AC237" s="4">
        <f t="shared" si="76"/>
        <v>0</v>
      </c>
      <c r="AD237" s="4">
        <f t="shared" si="77"/>
        <v>0</v>
      </c>
      <c r="AE237" s="4">
        <f t="shared" si="78"/>
        <v>0</v>
      </c>
      <c r="AF237" s="4">
        <f t="shared" si="79"/>
        <v>0</v>
      </c>
    </row>
    <row r="238" spans="1:32">
      <c r="A238" s="4">
        <v>1</v>
      </c>
      <c r="B238" s="4">
        <v>3</v>
      </c>
      <c r="C238" s="4" t="s">
        <v>330</v>
      </c>
      <c r="D238" s="4">
        <v>10</v>
      </c>
      <c r="E238" s="18">
        <v>-999</v>
      </c>
      <c r="F238" s="18">
        <v>-999</v>
      </c>
      <c r="G238" s="18">
        <v>-999</v>
      </c>
      <c r="H238" s="4">
        <v>1</v>
      </c>
      <c r="I238" s="4">
        <v>15</v>
      </c>
      <c r="J238" s="4">
        <v>5</v>
      </c>
      <c r="K238" s="4">
        <v>14</v>
      </c>
      <c r="L238" s="4">
        <v>100</v>
      </c>
      <c r="M238" s="4">
        <v>10</v>
      </c>
      <c r="N238" s="4">
        <v>100</v>
      </c>
      <c r="O238" s="4">
        <v>100</v>
      </c>
      <c r="P238" s="4">
        <v>0</v>
      </c>
      <c r="Q238" s="4" t="s">
        <v>363</v>
      </c>
      <c r="R238" s="18">
        <v>0</v>
      </c>
      <c r="S238" s="18">
        <v>0</v>
      </c>
      <c r="T238" s="18">
        <v>0</v>
      </c>
      <c r="U238" s="18">
        <f t="shared" si="75"/>
        <v>1</v>
      </c>
      <c r="V238" s="4">
        <f>(I238-readme!$B$17)/readme!$C$17</f>
        <v>-0.21241993670828885</v>
      </c>
      <c r="W238" s="4">
        <f>(J238-readme!$B$18)/readme!$C$18</f>
        <v>8.7672088378839778E-3</v>
      </c>
      <c r="X238" s="4">
        <f>(K238-readme!$B$19)/readme!$C$19</f>
        <v>-0.73029674334022143</v>
      </c>
      <c r="Y238" s="4">
        <f>(L238-readme!$B$20)/readme!$C$20</f>
        <v>0</v>
      </c>
      <c r="Z238" s="4">
        <f>(M238-readme!$B$21)/readme!$C$21</f>
        <v>1.2649110640673518</v>
      </c>
      <c r="AA238" s="4">
        <f>(N238-readme!$B$22)/readme!$C$22</f>
        <v>1.2649110640673515</v>
      </c>
      <c r="AB238" s="4">
        <f>(O238-readme!$B$23)/readme!$C$23</f>
        <v>1.2649110640673515</v>
      </c>
      <c r="AC238" s="4">
        <f t="shared" si="76"/>
        <v>0</v>
      </c>
      <c r="AD238" s="4">
        <f t="shared" si="77"/>
        <v>0</v>
      </c>
      <c r="AE238" s="4">
        <f t="shared" si="78"/>
        <v>0</v>
      </c>
      <c r="AF238" s="4">
        <f t="shared" si="79"/>
        <v>0</v>
      </c>
    </row>
    <row r="239" spans="1:32">
      <c r="A239" s="4">
        <v>1</v>
      </c>
      <c r="B239" s="4">
        <v>3</v>
      </c>
      <c r="C239" s="4" t="s">
        <v>330</v>
      </c>
      <c r="D239" s="4">
        <v>10</v>
      </c>
      <c r="E239" s="18">
        <v>-999</v>
      </c>
      <c r="F239" s="18">
        <v>-999</v>
      </c>
      <c r="G239" s="18">
        <v>-999</v>
      </c>
      <c r="H239" s="4">
        <v>1</v>
      </c>
      <c r="I239" s="4">
        <v>40</v>
      </c>
      <c r="J239" s="4">
        <v>8</v>
      </c>
      <c r="K239" s="4">
        <v>14</v>
      </c>
      <c r="L239" s="4">
        <v>100</v>
      </c>
      <c r="M239" s="4">
        <v>10</v>
      </c>
      <c r="N239" s="4">
        <v>100</v>
      </c>
      <c r="O239" s="4">
        <v>100</v>
      </c>
      <c r="P239" s="4">
        <v>0</v>
      </c>
      <c r="Q239" s="4" t="s">
        <v>363</v>
      </c>
      <c r="R239" s="18">
        <v>0</v>
      </c>
      <c r="S239" s="18">
        <v>0</v>
      </c>
      <c r="T239" s="18">
        <v>0</v>
      </c>
      <c r="U239" s="18">
        <f t="shared" si="75"/>
        <v>1</v>
      </c>
      <c r="V239" s="4">
        <f>(I239-readme!$B$17)/readme!$C$17</f>
        <v>0.19373673003796135</v>
      </c>
      <c r="W239" s="4">
        <f>(J239-readme!$B$18)/readme!$C$18</f>
        <v>0.53479973911092449</v>
      </c>
      <c r="X239" s="4">
        <f>(K239-readme!$B$19)/readme!$C$19</f>
        <v>-0.73029674334022143</v>
      </c>
      <c r="Y239" s="4">
        <f>(L239-readme!$B$20)/readme!$C$20</f>
        <v>0</v>
      </c>
      <c r="Z239" s="4">
        <f>(M239-readme!$B$21)/readme!$C$21</f>
        <v>1.2649110640673518</v>
      </c>
      <c r="AA239" s="4">
        <f>(N239-readme!$B$22)/readme!$C$22</f>
        <v>1.2649110640673515</v>
      </c>
      <c r="AB239" s="4">
        <f>(O239-readme!$B$23)/readme!$C$23</f>
        <v>1.2649110640673515</v>
      </c>
      <c r="AC239" s="4">
        <f t="shared" si="76"/>
        <v>0</v>
      </c>
      <c r="AD239" s="4">
        <f t="shared" si="77"/>
        <v>0</v>
      </c>
      <c r="AE239" s="4">
        <f t="shared" si="78"/>
        <v>0</v>
      </c>
      <c r="AF239" s="4">
        <f t="shared" si="79"/>
        <v>0</v>
      </c>
    </row>
    <row r="240" spans="1:32">
      <c r="A240" s="4">
        <v>1</v>
      </c>
      <c r="B240" s="4">
        <v>3</v>
      </c>
      <c r="C240" s="4" t="s">
        <v>330</v>
      </c>
      <c r="D240" s="4">
        <v>5</v>
      </c>
      <c r="E240" s="18">
        <v>-999</v>
      </c>
      <c r="F240" s="18">
        <v>-999</v>
      </c>
      <c r="G240" s="18">
        <v>-999</v>
      </c>
      <c r="H240" s="4">
        <v>1</v>
      </c>
      <c r="I240" s="4">
        <v>200</v>
      </c>
      <c r="J240" s="4">
        <v>20</v>
      </c>
      <c r="K240" s="4">
        <v>14</v>
      </c>
      <c r="L240" s="4">
        <v>100</v>
      </c>
      <c r="M240" s="4">
        <v>10</v>
      </c>
      <c r="N240" s="4">
        <v>100</v>
      </c>
      <c r="O240" s="4">
        <v>100</v>
      </c>
      <c r="P240" s="4">
        <v>0</v>
      </c>
      <c r="Q240" s="4" t="s">
        <v>363</v>
      </c>
      <c r="R240" s="18">
        <v>0</v>
      </c>
      <c r="S240" s="18">
        <v>0</v>
      </c>
      <c r="T240" s="18">
        <v>0</v>
      </c>
      <c r="U240" s="18">
        <f t="shared" si="75"/>
        <v>1</v>
      </c>
      <c r="V240" s="4">
        <f>(I240-readme!$B$17)/readme!$C$17</f>
        <v>2.7931393972139626</v>
      </c>
      <c r="W240" s="4">
        <f>(J240-readme!$B$18)/readme!$C$18</f>
        <v>2.6389298602030866</v>
      </c>
      <c r="X240" s="4">
        <f>(K240-readme!$B$19)/readme!$C$19</f>
        <v>-0.73029674334022143</v>
      </c>
      <c r="Y240" s="4">
        <f>(L240-readme!$B$20)/readme!$C$20</f>
        <v>0</v>
      </c>
      <c r="Z240" s="4">
        <f>(M240-readme!$B$21)/readme!$C$21</f>
        <v>1.2649110640673518</v>
      </c>
      <c r="AA240" s="4">
        <f>(N240-readme!$B$22)/readme!$C$22</f>
        <v>1.2649110640673515</v>
      </c>
      <c r="AB240" s="4">
        <f>(O240-readme!$B$23)/readme!$C$23</f>
        <v>1.2649110640673515</v>
      </c>
      <c r="AC240" s="4">
        <f t="shared" si="76"/>
        <v>0</v>
      </c>
      <c r="AD240" s="4">
        <f t="shared" si="77"/>
        <v>0</v>
      </c>
      <c r="AE240" s="4">
        <f t="shared" si="78"/>
        <v>0</v>
      </c>
      <c r="AF240" s="4">
        <f t="shared" si="79"/>
        <v>0</v>
      </c>
    </row>
    <row r="241" spans="1:32">
      <c r="A241" s="4">
        <v>1</v>
      </c>
      <c r="B241" s="4">
        <v>3</v>
      </c>
      <c r="C241" s="4" t="s">
        <v>329</v>
      </c>
      <c r="D241" s="4">
        <v>80</v>
      </c>
      <c r="E241" s="18">
        <v>-999</v>
      </c>
      <c r="F241" s="18">
        <v>-999</v>
      </c>
      <c r="G241" s="18">
        <v>-999</v>
      </c>
      <c r="H241" s="4">
        <v>1</v>
      </c>
      <c r="I241" s="4">
        <v>0.75</v>
      </c>
      <c r="J241" s="4">
        <v>0.5</v>
      </c>
      <c r="K241" s="4">
        <v>14</v>
      </c>
      <c r="L241" s="4">
        <v>100</v>
      </c>
      <c r="M241" s="4">
        <v>10</v>
      </c>
      <c r="N241" s="4">
        <v>100</v>
      </c>
      <c r="O241" s="4">
        <v>100</v>
      </c>
      <c r="P241" s="4">
        <v>0</v>
      </c>
      <c r="Q241" s="4" t="s">
        <v>363</v>
      </c>
      <c r="R241" s="18">
        <v>0</v>
      </c>
      <c r="S241" s="18">
        <v>0</v>
      </c>
      <c r="T241" s="18">
        <v>0</v>
      </c>
      <c r="U241" s="18">
        <f t="shared" si="75"/>
        <v>1</v>
      </c>
      <c r="V241" s="4">
        <f>(I241-readme!$B$17)/readme!$C$17</f>
        <v>-0.44392923675365142</v>
      </c>
      <c r="W241" s="4">
        <f>(J241-readme!$B$18)/readme!$C$18</f>
        <v>-0.78028158657167679</v>
      </c>
      <c r="X241" s="4">
        <f>(K241-readme!$B$19)/readme!$C$19</f>
        <v>-0.73029674334022143</v>
      </c>
      <c r="Y241" s="4">
        <f>(L241-readme!$B$20)/readme!$C$20</f>
        <v>0</v>
      </c>
      <c r="Z241" s="4">
        <f>(M241-readme!$B$21)/readme!$C$21</f>
        <v>1.2649110640673518</v>
      </c>
      <c r="AA241" s="4">
        <f>(N241-readme!$B$22)/readme!$C$22</f>
        <v>1.2649110640673515</v>
      </c>
      <c r="AB241" s="4">
        <f>(O241-readme!$B$23)/readme!$C$23</f>
        <v>1.2649110640673515</v>
      </c>
      <c r="AC241" s="4">
        <f t="shared" si="76"/>
        <v>0</v>
      </c>
      <c r="AD241" s="4">
        <f t="shared" si="77"/>
        <v>0</v>
      </c>
      <c r="AE241" s="4">
        <f t="shared" si="78"/>
        <v>0</v>
      </c>
      <c r="AF241" s="4">
        <f t="shared" si="79"/>
        <v>0</v>
      </c>
    </row>
    <row r="242" spans="1:32">
      <c r="A242" s="4">
        <v>1</v>
      </c>
      <c r="B242" s="4">
        <v>3</v>
      </c>
      <c r="C242" s="4" t="s">
        <v>329</v>
      </c>
      <c r="D242" s="4">
        <v>90</v>
      </c>
      <c r="E242" s="18">
        <v>-999</v>
      </c>
      <c r="F242" s="18">
        <v>-999</v>
      </c>
      <c r="G242" s="18">
        <v>-999</v>
      </c>
      <c r="H242" s="4">
        <v>1</v>
      </c>
      <c r="I242" s="4">
        <v>1</v>
      </c>
      <c r="J242" s="4">
        <v>1</v>
      </c>
      <c r="K242" s="4">
        <v>14</v>
      </c>
      <c r="L242" s="4">
        <v>100</v>
      </c>
      <c r="M242" s="4">
        <v>10</v>
      </c>
      <c r="N242" s="4">
        <v>100</v>
      </c>
      <c r="O242" s="4">
        <v>100</v>
      </c>
      <c r="P242" s="4">
        <v>0</v>
      </c>
      <c r="Q242" s="4" t="s">
        <v>363</v>
      </c>
      <c r="R242" s="18">
        <v>0</v>
      </c>
      <c r="S242" s="18">
        <v>0</v>
      </c>
      <c r="T242" s="18">
        <v>0</v>
      </c>
      <c r="U242" s="18">
        <f t="shared" si="75"/>
        <v>1</v>
      </c>
      <c r="V242" s="4">
        <f>(I242-readme!$B$17)/readme!$C$17</f>
        <v>-0.43986767008618893</v>
      </c>
      <c r="W242" s="4">
        <f>(J242-readme!$B$18)/readme!$C$18</f>
        <v>-0.69260949819283668</v>
      </c>
      <c r="X242" s="4">
        <f>(K242-readme!$B$19)/readme!$C$19</f>
        <v>-0.73029674334022143</v>
      </c>
      <c r="Y242" s="4">
        <f>(L242-readme!$B$20)/readme!$C$20</f>
        <v>0</v>
      </c>
      <c r="Z242" s="4">
        <f>(M242-readme!$B$21)/readme!$C$21</f>
        <v>1.2649110640673518</v>
      </c>
      <c r="AA242" s="4">
        <f>(N242-readme!$B$22)/readme!$C$22</f>
        <v>1.2649110640673515</v>
      </c>
      <c r="AB242" s="4">
        <f>(O242-readme!$B$23)/readme!$C$23</f>
        <v>1.2649110640673515</v>
      </c>
      <c r="AC242" s="4">
        <f t="shared" si="76"/>
        <v>0</v>
      </c>
      <c r="AD242" s="4">
        <f t="shared" si="77"/>
        <v>0</v>
      </c>
      <c r="AE242" s="4">
        <f t="shared" si="78"/>
        <v>0</v>
      </c>
      <c r="AF242" s="4">
        <f t="shared" si="79"/>
        <v>0</v>
      </c>
    </row>
    <row r="243" spans="1:32">
      <c r="A243" s="4">
        <v>1</v>
      </c>
      <c r="B243" s="4">
        <v>3</v>
      </c>
      <c r="C243" s="4" t="s">
        <v>329</v>
      </c>
      <c r="D243" s="4">
        <v>90</v>
      </c>
      <c r="E243" s="18">
        <v>-999</v>
      </c>
      <c r="F243" s="18">
        <v>-999</v>
      </c>
      <c r="G243" s="18">
        <v>-999</v>
      </c>
      <c r="H243" s="4">
        <v>1</v>
      </c>
      <c r="I243" s="4">
        <v>2</v>
      </c>
      <c r="J243" s="4">
        <v>2</v>
      </c>
      <c r="K243" s="4">
        <v>14</v>
      </c>
      <c r="L243" s="4">
        <v>100</v>
      </c>
      <c r="M243" s="4">
        <v>10</v>
      </c>
      <c r="N243" s="4">
        <v>100</v>
      </c>
      <c r="O243" s="4">
        <v>100</v>
      </c>
      <c r="P243" s="4">
        <v>0</v>
      </c>
      <c r="Q243" s="4" t="s">
        <v>363</v>
      </c>
      <c r="R243" s="18">
        <v>0</v>
      </c>
      <c r="S243" s="18">
        <v>0</v>
      </c>
      <c r="T243" s="18">
        <v>0</v>
      </c>
      <c r="U243" s="18">
        <f t="shared" si="75"/>
        <v>1</v>
      </c>
      <c r="V243" s="4">
        <f>(I243-readme!$B$17)/readme!$C$17</f>
        <v>-0.42362140341633892</v>
      </c>
      <c r="W243" s="4">
        <f>(J243-readme!$B$18)/readme!$C$18</f>
        <v>-0.51726532143515647</v>
      </c>
      <c r="X243" s="4">
        <f>(K243-readme!$B$19)/readme!$C$19</f>
        <v>-0.73029674334022143</v>
      </c>
      <c r="Y243" s="4">
        <f>(L243-readme!$B$20)/readme!$C$20</f>
        <v>0</v>
      </c>
      <c r="Z243" s="4">
        <f>(M243-readme!$B$21)/readme!$C$21</f>
        <v>1.2649110640673518</v>
      </c>
      <c r="AA243" s="4">
        <f>(N243-readme!$B$22)/readme!$C$22</f>
        <v>1.2649110640673515</v>
      </c>
      <c r="AB243" s="4">
        <f>(O243-readme!$B$23)/readme!$C$23</f>
        <v>1.2649110640673515</v>
      </c>
      <c r="AC243" s="4">
        <f t="shared" si="76"/>
        <v>0</v>
      </c>
      <c r="AD243" s="4">
        <f t="shared" si="77"/>
        <v>0</v>
      </c>
      <c r="AE243" s="4">
        <f t="shared" si="78"/>
        <v>0</v>
      </c>
      <c r="AF243" s="4">
        <f t="shared" si="79"/>
        <v>0</v>
      </c>
    </row>
    <row r="244" spans="1:32">
      <c r="A244" s="4">
        <v>1</v>
      </c>
      <c r="B244" s="4">
        <v>3</v>
      </c>
      <c r="C244" s="4" t="s">
        <v>329</v>
      </c>
      <c r="D244" s="4">
        <v>90</v>
      </c>
      <c r="E244" s="18">
        <v>-999</v>
      </c>
      <c r="F244" s="18">
        <v>-999</v>
      </c>
      <c r="G244" s="18">
        <v>-999</v>
      </c>
      <c r="H244" s="4">
        <v>1</v>
      </c>
      <c r="I244" s="4">
        <v>3</v>
      </c>
      <c r="J244" s="4">
        <v>2.5</v>
      </c>
      <c r="K244" s="4">
        <v>14</v>
      </c>
      <c r="L244" s="4">
        <v>100</v>
      </c>
      <c r="M244" s="4">
        <v>10</v>
      </c>
      <c r="N244" s="4">
        <v>100</v>
      </c>
      <c r="O244" s="4">
        <v>100</v>
      </c>
      <c r="P244" s="4">
        <v>0</v>
      </c>
      <c r="Q244" s="4" t="s">
        <v>363</v>
      </c>
      <c r="R244" s="18">
        <v>0</v>
      </c>
      <c r="S244" s="18">
        <v>0</v>
      </c>
      <c r="T244" s="18">
        <v>0</v>
      </c>
      <c r="U244" s="18">
        <f t="shared" si="75"/>
        <v>1</v>
      </c>
      <c r="V244" s="4">
        <f>(I244-readme!$B$17)/readme!$C$17</f>
        <v>-0.40737513674648895</v>
      </c>
      <c r="W244" s="4">
        <f>(J244-readme!$B$18)/readme!$C$18</f>
        <v>-0.42959323305631641</v>
      </c>
      <c r="X244" s="4">
        <f>(K244-readme!$B$19)/readme!$C$19</f>
        <v>-0.73029674334022143</v>
      </c>
      <c r="Y244" s="4">
        <f>(L244-readme!$B$20)/readme!$C$20</f>
        <v>0</v>
      </c>
      <c r="Z244" s="4">
        <f>(M244-readme!$B$21)/readme!$C$21</f>
        <v>1.2649110640673518</v>
      </c>
      <c r="AA244" s="4">
        <f>(N244-readme!$B$22)/readme!$C$22</f>
        <v>1.2649110640673515</v>
      </c>
      <c r="AB244" s="4">
        <f>(O244-readme!$B$23)/readme!$C$23</f>
        <v>1.2649110640673515</v>
      </c>
      <c r="AC244" s="4">
        <f t="shared" si="76"/>
        <v>0</v>
      </c>
      <c r="AD244" s="4">
        <f t="shared" si="77"/>
        <v>0</v>
      </c>
      <c r="AE244" s="4">
        <f t="shared" si="78"/>
        <v>0</v>
      </c>
      <c r="AF244" s="4">
        <f t="shared" si="79"/>
        <v>0</v>
      </c>
    </row>
    <row r="245" spans="1:32">
      <c r="A245" s="4">
        <v>1</v>
      </c>
      <c r="B245" s="4">
        <v>3</v>
      </c>
      <c r="C245" s="4" t="s">
        <v>329</v>
      </c>
      <c r="D245" s="4">
        <v>90</v>
      </c>
      <c r="E245" s="18">
        <v>-999</v>
      </c>
      <c r="F245" s="18">
        <v>-999</v>
      </c>
      <c r="G245" s="18">
        <v>-999</v>
      </c>
      <c r="H245" s="4">
        <v>1</v>
      </c>
      <c r="I245" s="4">
        <v>4</v>
      </c>
      <c r="J245" s="4">
        <v>3</v>
      </c>
      <c r="K245" s="4">
        <v>14</v>
      </c>
      <c r="L245" s="4">
        <v>100</v>
      </c>
      <c r="M245" s="4">
        <v>10</v>
      </c>
      <c r="N245" s="4">
        <v>100</v>
      </c>
      <c r="O245" s="4">
        <v>100</v>
      </c>
      <c r="P245" s="4">
        <v>0</v>
      </c>
      <c r="Q245" s="4" t="s">
        <v>363</v>
      </c>
      <c r="R245" s="18">
        <v>0</v>
      </c>
      <c r="S245" s="18">
        <v>0</v>
      </c>
      <c r="T245" s="18">
        <v>0</v>
      </c>
      <c r="U245" s="18">
        <f t="shared" si="75"/>
        <v>1</v>
      </c>
      <c r="V245" s="4">
        <f>(I245-readme!$B$17)/readme!$C$17</f>
        <v>-0.39112887007663893</v>
      </c>
      <c r="W245" s="4">
        <f>(J245-readme!$B$18)/readme!$C$18</f>
        <v>-0.34192114467747636</v>
      </c>
      <c r="X245" s="4">
        <f>(K245-readme!$B$19)/readme!$C$19</f>
        <v>-0.73029674334022143</v>
      </c>
      <c r="Y245" s="4">
        <f>(L245-readme!$B$20)/readme!$C$20</f>
        <v>0</v>
      </c>
      <c r="Z245" s="4">
        <f>(M245-readme!$B$21)/readme!$C$21</f>
        <v>1.2649110640673518</v>
      </c>
      <c r="AA245" s="4">
        <f>(N245-readme!$B$22)/readme!$C$22</f>
        <v>1.2649110640673515</v>
      </c>
      <c r="AB245" s="4">
        <f>(O245-readme!$B$23)/readme!$C$23</f>
        <v>1.2649110640673515</v>
      </c>
      <c r="AC245" s="4">
        <f t="shared" si="76"/>
        <v>0</v>
      </c>
      <c r="AD245" s="4">
        <f t="shared" si="77"/>
        <v>0</v>
      </c>
      <c r="AE245" s="4">
        <f t="shared" si="78"/>
        <v>0</v>
      </c>
      <c r="AF245" s="4">
        <f t="shared" si="79"/>
        <v>0</v>
      </c>
    </row>
    <row r="246" spans="1:32">
      <c r="A246" s="4">
        <v>1</v>
      </c>
      <c r="B246" s="4">
        <v>3</v>
      </c>
      <c r="C246" s="4" t="s">
        <v>329</v>
      </c>
      <c r="D246" s="4">
        <v>80</v>
      </c>
      <c r="E246" s="18">
        <v>-999</v>
      </c>
      <c r="F246" s="18">
        <v>-999</v>
      </c>
      <c r="G246" s="18">
        <v>-999</v>
      </c>
      <c r="H246" s="4">
        <v>1</v>
      </c>
      <c r="I246" s="4">
        <v>5</v>
      </c>
      <c r="J246" s="4">
        <v>3.5</v>
      </c>
      <c r="K246" s="4">
        <v>14</v>
      </c>
      <c r="L246" s="4">
        <v>100</v>
      </c>
      <c r="M246" s="4">
        <v>10</v>
      </c>
      <c r="N246" s="4">
        <v>100</v>
      </c>
      <c r="O246" s="4">
        <v>100</v>
      </c>
      <c r="P246" s="4">
        <v>0</v>
      </c>
      <c r="Q246" s="4" t="s">
        <v>363</v>
      </c>
      <c r="R246" s="18">
        <v>0</v>
      </c>
      <c r="S246" s="18">
        <v>0</v>
      </c>
      <c r="T246" s="18">
        <v>0</v>
      </c>
      <c r="U246" s="18">
        <f t="shared" si="75"/>
        <v>1</v>
      </c>
      <c r="V246" s="4">
        <f>(I246-readme!$B$17)/readme!$C$17</f>
        <v>-0.37488260340678892</v>
      </c>
      <c r="W246" s="4">
        <f>(J246-readme!$B$18)/readme!$C$18</f>
        <v>-0.25424905629863626</v>
      </c>
      <c r="X246" s="4">
        <f>(K246-readme!$B$19)/readme!$C$19</f>
        <v>-0.73029674334022143</v>
      </c>
      <c r="Y246" s="4">
        <f>(L246-readme!$B$20)/readme!$C$20</f>
        <v>0</v>
      </c>
      <c r="Z246" s="4">
        <f>(M246-readme!$B$21)/readme!$C$21</f>
        <v>1.2649110640673518</v>
      </c>
      <c r="AA246" s="4">
        <f>(N246-readme!$B$22)/readme!$C$22</f>
        <v>1.2649110640673515</v>
      </c>
      <c r="AB246" s="4">
        <f>(O246-readme!$B$23)/readme!$C$23</f>
        <v>1.2649110640673515</v>
      </c>
      <c r="AC246" s="4">
        <f t="shared" si="76"/>
        <v>0</v>
      </c>
      <c r="AD246" s="4">
        <f t="shared" si="77"/>
        <v>0</v>
      </c>
      <c r="AE246" s="4">
        <f t="shared" si="78"/>
        <v>0</v>
      </c>
      <c r="AF246" s="4">
        <f t="shared" si="79"/>
        <v>0</v>
      </c>
    </row>
    <row r="247" spans="1:32">
      <c r="A247" s="4">
        <v>1</v>
      </c>
      <c r="B247" s="4">
        <v>3</v>
      </c>
      <c r="C247" s="4" t="s">
        <v>329</v>
      </c>
      <c r="D247" s="4">
        <v>70</v>
      </c>
      <c r="E247" s="18">
        <v>-999</v>
      </c>
      <c r="F247" s="18">
        <v>-999</v>
      </c>
      <c r="G247" s="18">
        <v>-999</v>
      </c>
      <c r="H247" s="4">
        <v>1</v>
      </c>
      <c r="I247" s="4">
        <v>10</v>
      </c>
      <c r="J247" s="4">
        <v>4</v>
      </c>
      <c r="K247" s="4">
        <v>14</v>
      </c>
      <c r="L247" s="4">
        <v>100</v>
      </c>
      <c r="M247" s="4">
        <v>10</v>
      </c>
      <c r="N247" s="4">
        <v>100</v>
      </c>
      <c r="O247" s="4">
        <v>100</v>
      </c>
      <c r="P247" s="4">
        <v>0</v>
      </c>
      <c r="Q247" s="4" t="s">
        <v>363</v>
      </c>
      <c r="R247" s="18">
        <v>0</v>
      </c>
      <c r="S247" s="18">
        <v>0</v>
      </c>
      <c r="T247" s="18">
        <v>0</v>
      </c>
      <c r="U247" s="18">
        <f t="shared" si="75"/>
        <v>1</v>
      </c>
      <c r="V247" s="4">
        <f>(I247-readme!$B$17)/readme!$C$17</f>
        <v>-0.29365127005753888</v>
      </c>
      <c r="W247" s="4">
        <f>(J247-readme!$B$18)/readme!$C$18</f>
        <v>-0.16657696791979618</v>
      </c>
      <c r="X247" s="4">
        <f>(K247-readme!$B$19)/readme!$C$19</f>
        <v>-0.73029674334022143</v>
      </c>
      <c r="Y247" s="4">
        <f>(L247-readme!$B$20)/readme!$C$20</f>
        <v>0</v>
      </c>
      <c r="Z247" s="4">
        <f>(M247-readme!$B$21)/readme!$C$21</f>
        <v>1.2649110640673518</v>
      </c>
      <c r="AA247" s="4">
        <f>(N247-readme!$B$22)/readme!$C$22</f>
        <v>1.2649110640673515</v>
      </c>
      <c r="AB247" s="4">
        <f>(O247-readme!$B$23)/readme!$C$23</f>
        <v>1.2649110640673515</v>
      </c>
      <c r="AC247" s="4">
        <f t="shared" si="76"/>
        <v>0</v>
      </c>
      <c r="AD247" s="4">
        <f t="shared" si="77"/>
        <v>0</v>
      </c>
      <c r="AE247" s="4">
        <f t="shared" si="78"/>
        <v>0</v>
      </c>
      <c r="AF247" s="4">
        <f t="shared" si="79"/>
        <v>0</v>
      </c>
    </row>
    <row r="248" spans="1:32">
      <c r="A248" s="4">
        <v>1</v>
      </c>
      <c r="B248" s="4">
        <v>3</v>
      </c>
      <c r="C248" s="4" t="s">
        <v>329</v>
      </c>
      <c r="D248" s="4">
        <v>60</v>
      </c>
      <c r="E248" s="18">
        <v>-999</v>
      </c>
      <c r="F248" s="18">
        <v>-999</v>
      </c>
      <c r="G248" s="18">
        <v>-999</v>
      </c>
      <c r="H248" s="4">
        <v>1</v>
      </c>
      <c r="I248" s="4">
        <v>15</v>
      </c>
      <c r="J248" s="4">
        <v>5</v>
      </c>
      <c r="K248" s="4">
        <v>14</v>
      </c>
      <c r="L248" s="4">
        <v>100</v>
      </c>
      <c r="M248" s="4">
        <v>10</v>
      </c>
      <c r="N248" s="4">
        <v>100</v>
      </c>
      <c r="O248" s="4">
        <v>100</v>
      </c>
      <c r="P248" s="4">
        <v>0</v>
      </c>
      <c r="Q248" s="4" t="s">
        <v>363</v>
      </c>
      <c r="R248" s="18">
        <v>0</v>
      </c>
      <c r="S248" s="18">
        <v>0</v>
      </c>
      <c r="T248" s="18">
        <v>0</v>
      </c>
      <c r="U248" s="18">
        <f t="shared" si="75"/>
        <v>1</v>
      </c>
      <c r="V248" s="4">
        <f>(I248-readme!$B$17)/readme!$C$17</f>
        <v>-0.21241993670828885</v>
      </c>
      <c r="W248" s="4">
        <f>(J248-readme!$B$18)/readme!$C$18</f>
        <v>8.7672088378839778E-3</v>
      </c>
      <c r="X248" s="4">
        <f>(K248-readme!$B$19)/readme!$C$19</f>
        <v>-0.73029674334022143</v>
      </c>
      <c r="Y248" s="4">
        <f>(L248-readme!$B$20)/readme!$C$20</f>
        <v>0</v>
      </c>
      <c r="Z248" s="4">
        <f>(M248-readme!$B$21)/readme!$C$21</f>
        <v>1.2649110640673518</v>
      </c>
      <c r="AA248" s="4">
        <f>(N248-readme!$B$22)/readme!$C$22</f>
        <v>1.2649110640673515</v>
      </c>
      <c r="AB248" s="4">
        <f>(O248-readme!$B$23)/readme!$C$23</f>
        <v>1.2649110640673515</v>
      </c>
      <c r="AC248" s="4">
        <f t="shared" si="76"/>
        <v>0</v>
      </c>
      <c r="AD248" s="4">
        <f t="shared" si="77"/>
        <v>0</v>
      </c>
      <c r="AE248" s="4">
        <f t="shared" si="78"/>
        <v>0</v>
      </c>
      <c r="AF248" s="4">
        <f t="shared" si="79"/>
        <v>0</v>
      </c>
    </row>
    <row r="249" spans="1:32">
      <c r="A249" s="4">
        <v>1</v>
      </c>
      <c r="B249" s="4">
        <v>3</v>
      </c>
      <c r="C249" s="4" t="s">
        <v>329</v>
      </c>
      <c r="D249" s="4">
        <v>30</v>
      </c>
      <c r="E249" s="18">
        <v>-999</v>
      </c>
      <c r="F249" s="18">
        <v>-999</v>
      </c>
      <c r="G249" s="18">
        <v>-999</v>
      </c>
      <c r="H249" s="4">
        <v>1</v>
      </c>
      <c r="I249" s="4">
        <v>40</v>
      </c>
      <c r="J249" s="4">
        <v>8</v>
      </c>
      <c r="K249" s="4">
        <v>14</v>
      </c>
      <c r="L249" s="4">
        <v>100</v>
      </c>
      <c r="M249" s="4">
        <v>10</v>
      </c>
      <c r="N249" s="4">
        <v>100</v>
      </c>
      <c r="O249" s="4">
        <v>100</v>
      </c>
      <c r="P249" s="4">
        <v>0</v>
      </c>
      <c r="Q249" s="4" t="s">
        <v>363</v>
      </c>
      <c r="R249" s="18">
        <v>0</v>
      </c>
      <c r="S249" s="18">
        <v>0</v>
      </c>
      <c r="T249" s="18">
        <v>0</v>
      </c>
      <c r="U249" s="18">
        <f t="shared" si="75"/>
        <v>1</v>
      </c>
      <c r="V249" s="4">
        <f>(I249-readme!$B$17)/readme!$C$17</f>
        <v>0.19373673003796135</v>
      </c>
      <c r="W249" s="4">
        <f>(J249-readme!$B$18)/readme!$C$18</f>
        <v>0.53479973911092449</v>
      </c>
      <c r="X249" s="4">
        <f>(K249-readme!$B$19)/readme!$C$19</f>
        <v>-0.73029674334022143</v>
      </c>
      <c r="Y249" s="4">
        <f>(L249-readme!$B$20)/readme!$C$20</f>
        <v>0</v>
      </c>
      <c r="Z249" s="4">
        <f>(M249-readme!$B$21)/readme!$C$21</f>
        <v>1.2649110640673518</v>
      </c>
      <c r="AA249" s="4">
        <f>(N249-readme!$B$22)/readme!$C$22</f>
        <v>1.2649110640673515</v>
      </c>
      <c r="AB249" s="4">
        <f>(O249-readme!$B$23)/readme!$C$23</f>
        <v>1.2649110640673515</v>
      </c>
      <c r="AC249" s="4">
        <f t="shared" si="76"/>
        <v>0</v>
      </c>
      <c r="AD249" s="4">
        <f t="shared" si="77"/>
        <v>0</v>
      </c>
      <c r="AE249" s="4">
        <f t="shared" si="78"/>
        <v>0</v>
      </c>
      <c r="AF249" s="4">
        <f t="shared" si="79"/>
        <v>0</v>
      </c>
    </row>
    <row r="250" spans="1:32">
      <c r="A250" s="4">
        <v>1</v>
      </c>
      <c r="B250" s="4">
        <v>3</v>
      </c>
      <c r="C250" s="4" t="s">
        <v>329</v>
      </c>
      <c r="D250" s="4">
        <v>5</v>
      </c>
      <c r="E250" s="18">
        <v>-999</v>
      </c>
      <c r="F250" s="18">
        <v>-999</v>
      </c>
      <c r="G250" s="18">
        <v>-999</v>
      </c>
      <c r="H250" s="4">
        <v>1</v>
      </c>
      <c r="I250" s="4">
        <v>200</v>
      </c>
      <c r="J250" s="4">
        <v>20</v>
      </c>
      <c r="K250" s="4">
        <v>14</v>
      </c>
      <c r="L250" s="4">
        <v>100</v>
      </c>
      <c r="M250" s="4">
        <v>10</v>
      </c>
      <c r="N250" s="4">
        <v>100</v>
      </c>
      <c r="O250" s="4">
        <v>100</v>
      </c>
      <c r="P250" s="4">
        <v>0</v>
      </c>
      <c r="Q250" s="4" t="s">
        <v>363</v>
      </c>
      <c r="R250" s="18">
        <v>0</v>
      </c>
      <c r="S250" s="18">
        <v>0</v>
      </c>
      <c r="T250" s="18">
        <v>0</v>
      </c>
      <c r="U250" s="18">
        <f t="shared" si="75"/>
        <v>1</v>
      </c>
      <c r="V250" s="4">
        <f>(I250-readme!$B$17)/readme!$C$17</f>
        <v>2.7931393972139626</v>
      </c>
      <c r="W250" s="4">
        <f>(J250-readme!$B$18)/readme!$C$18</f>
        <v>2.6389298602030866</v>
      </c>
      <c r="X250" s="4">
        <f>(K250-readme!$B$19)/readme!$C$19</f>
        <v>-0.73029674334022143</v>
      </c>
      <c r="Y250" s="4">
        <f>(L250-readme!$B$20)/readme!$C$20</f>
        <v>0</v>
      </c>
      <c r="Z250" s="4">
        <f>(M250-readme!$B$21)/readme!$C$21</f>
        <v>1.2649110640673518</v>
      </c>
      <c r="AA250" s="4">
        <f>(N250-readme!$B$22)/readme!$C$22</f>
        <v>1.2649110640673515</v>
      </c>
      <c r="AB250" s="4">
        <f>(O250-readme!$B$23)/readme!$C$23</f>
        <v>1.2649110640673515</v>
      </c>
      <c r="AC250" s="4">
        <f t="shared" si="76"/>
        <v>0</v>
      </c>
      <c r="AD250" s="4">
        <f t="shared" si="77"/>
        <v>0</v>
      </c>
      <c r="AE250" s="4">
        <f t="shared" si="78"/>
        <v>0</v>
      </c>
      <c r="AF250" s="4">
        <f t="shared" si="79"/>
        <v>0</v>
      </c>
    </row>
    <row r="251" spans="1:32">
      <c r="A251" s="4">
        <v>1</v>
      </c>
      <c r="B251" s="4">
        <v>4</v>
      </c>
      <c r="C251" s="4" t="s">
        <v>328</v>
      </c>
      <c r="D251" s="4" t="s">
        <v>42</v>
      </c>
      <c r="E251" s="18">
        <v>-999</v>
      </c>
      <c r="F251" s="18">
        <v>-999</v>
      </c>
      <c r="G251" s="18">
        <v>-999</v>
      </c>
      <c r="H251" s="4">
        <v>1</v>
      </c>
      <c r="I251" s="4">
        <v>2</v>
      </c>
      <c r="J251" s="4">
        <v>2</v>
      </c>
      <c r="K251">
        <v>10</v>
      </c>
      <c r="L251" s="4">
        <v>100</v>
      </c>
      <c r="M251" s="4">
        <v>10</v>
      </c>
      <c r="N251" s="4">
        <v>100</v>
      </c>
      <c r="O251" s="4">
        <v>100</v>
      </c>
      <c r="P251" s="4">
        <v>0</v>
      </c>
      <c r="Q251" s="4" t="s">
        <v>363</v>
      </c>
      <c r="R251" s="18">
        <v>0</v>
      </c>
      <c r="S251" s="18">
        <v>0</v>
      </c>
      <c r="T251" s="18">
        <v>0</v>
      </c>
      <c r="U251" s="18">
        <f t="shared" si="75"/>
        <v>1</v>
      </c>
      <c r="V251" s="4">
        <f>(I251-readme!$B$17)/readme!$C$17</f>
        <v>-0.42362140341633892</v>
      </c>
      <c r="W251" s="4">
        <f>(J251-readme!$B$18)/readme!$C$18</f>
        <v>-0.51726532143515647</v>
      </c>
      <c r="X251" s="4">
        <f>(K251-readme!$B$19)/readme!$C$19</f>
        <v>-1.4605934866804429</v>
      </c>
      <c r="Y251" s="4">
        <f>(L251-readme!$B$20)/readme!$C$20</f>
        <v>0</v>
      </c>
      <c r="Z251" s="4">
        <f>(M251-readme!$B$21)/readme!$C$21</f>
        <v>1.2649110640673518</v>
      </c>
      <c r="AA251" s="4">
        <f>(N251-readme!$B$22)/readme!$C$22</f>
        <v>1.2649110640673515</v>
      </c>
      <c r="AB251" s="4">
        <f>(O251-readme!$B$23)/readme!$C$23</f>
        <v>1.2649110640673515</v>
      </c>
      <c r="AC251" s="4">
        <f t="shared" si="76"/>
        <v>0</v>
      </c>
      <c r="AD251" s="4">
        <f t="shared" si="77"/>
        <v>0</v>
      </c>
      <c r="AE251" s="4">
        <f t="shared" si="78"/>
        <v>0</v>
      </c>
      <c r="AF251" s="4">
        <f t="shared" si="79"/>
        <v>0</v>
      </c>
    </row>
    <row r="252" spans="1:32">
      <c r="A252" s="4">
        <v>1</v>
      </c>
      <c r="B252" s="4">
        <v>4</v>
      </c>
      <c r="C252" s="4" t="s">
        <v>328</v>
      </c>
      <c r="D252" s="4" t="s">
        <v>42</v>
      </c>
      <c r="E252" s="18">
        <v>-999</v>
      </c>
      <c r="F252" s="18">
        <v>-999</v>
      </c>
      <c r="G252" s="18">
        <v>-999</v>
      </c>
      <c r="H252" s="4">
        <v>1</v>
      </c>
      <c r="I252" s="4">
        <v>2</v>
      </c>
      <c r="J252" s="4">
        <v>2</v>
      </c>
      <c r="K252">
        <v>12</v>
      </c>
      <c r="L252" s="4">
        <v>100</v>
      </c>
      <c r="M252" s="4">
        <v>10</v>
      </c>
      <c r="N252" s="4">
        <v>100</v>
      </c>
      <c r="O252" s="4">
        <v>100</v>
      </c>
      <c r="P252" s="4">
        <v>0</v>
      </c>
      <c r="Q252" s="4" t="s">
        <v>363</v>
      </c>
      <c r="R252" s="18">
        <v>0</v>
      </c>
      <c r="S252" s="18">
        <v>0</v>
      </c>
      <c r="T252" s="18">
        <v>0</v>
      </c>
      <c r="U252" s="18">
        <f t="shared" si="75"/>
        <v>1</v>
      </c>
      <c r="V252" s="4">
        <f>(I252-readme!$B$17)/readme!$C$17</f>
        <v>-0.42362140341633892</v>
      </c>
      <c r="W252" s="4">
        <f>(J252-readme!$B$18)/readme!$C$18</f>
        <v>-0.51726532143515647</v>
      </c>
      <c r="X252" s="4">
        <f>(K252-readme!$B$19)/readme!$C$19</f>
        <v>-1.0954451150103321</v>
      </c>
      <c r="Y252" s="4">
        <f>(L252-readme!$B$20)/readme!$C$20</f>
        <v>0</v>
      </c>
      <c r="Z252" s="4">
        <f>(M252-readme!$B$21)/readme!$C$21</f>
        <v>1.2649110640673518</v>
      </c>
      <c r="AA252" s="4">
        <f>(N252-readme!$B$22)/readme!$C$22</f>
        <v>1.2649110640673515</v>
      </c>
      <c r="AB252" s="4">
        <f>(O252-readme!$B$23)/readme!$C$23</f>
        <v>1.2649110640673515</v>
      </c>
      <c r="AC252" s="4">
        <f t="shared" si="76"/>
        <v>0</v>
      </c>
      <c r="AD252" s="4">
        <f t="shared" si="77"/>
        <v>0</v>
      </c>
      <c r="AE252" s="4">
        <f t="shared" si="78"/>
        <v>0</v>
      </c>
      <c r="AF252" s="4">
        <f t="shared" si="79"/>
        <v>0</v>
      </c>
    </row>
    <row r="253" spans="1:32">
      <c r="A253" s="4">
        <v>1</v>
      </c>
      <c r="B253" s="4">
        <v>4</v>
      </c>
      <c r="C253" s="4" t="s">
        <v>328</v>
      </c>
      <c r="D253" s="4" t="s">
        <v>42</v>
      </c>
      <c r="E253" s="18">
        <v>-999</v>
      </c>
      <c r="F253" s="18">
        <v>-999</v>
      </c>
      <c r="G253" s="18">
        <v>-999</v>
      </c>
      <c r="H253" s="4">
        <v>1</v>
      </c>
      <c r="I253" s="4">
        <v>2</v>
      </c>
      <c r="J253" s="4">
        <v>2</v>
      </c>
      <c r="K253">
        <v>14</v>
      </c>
      <c r="L253" s="4">
        <v>100</v>
      </c>
      <c r="M253" s="4">
        <v>10</v>
      </c>
      <c r="N253" s="4">
        <v>100</v>
      </c>
      <c r="O253" s="4">
        <v>100</v>
      </c>
      <c r="P253" s="4">
        <v>0</v>
      </c>
      <c r="Q253" s="4" t="s">
        <v>363</v>
      </c>
      <c r="R253" s="18">
        <v>0</v>
      </c>
      <c r="S253" s="18">
        <v>0</v>
      </c>
      <c r="T253" s="18">
        <v>0</v>
      </c>
      <c r="U253" s="18">
        <f t="shared" si="75"/>
        <v>1</v>
      </c>
      <c r="V253" s="4">
        <f>(I253-readme!$B$17)/readme!$C$17</f>
        <v>-0.42362140341633892</v>
      </c>
      <c r="W253" s="4">
        <f>(J253-readme!$B$18)/readme!$C$18</f>
        <v>-0.51726532143515647</v>
      </c>
      <c r="X253" s="4">
        <f>(K253-readme!$B$19)/readme!$C$19</f>
        <v>-0.73029674334022143</v>
      </c>
      <c r="Y253" s="4">
        <f>(L253-readme!$B$20)/readme!$C$20</f>
        <v>0</v>
      </c>
      <c r="Z253" s="4">
        <f>(M253-readme!$B$21)/readme!$C$21</f>
        <v>1.2649110640673518</v>
      </c>
      <c r="AA253" s="4">
        <f>(N253-readme!$B$22)/readme!$C$22</f>
        <v>1.2649110640673515</v>
      </c>
      <c r="AB253" s="4">
        <f>(O253-readme!$B$23)/readme!$C$23</f>
        <v>1.2649110640673515</v>
      </c>
      <c r="AC253" s="4">
        <f t="shared" si="76"/>
        <v>0</v>
      </c>
      <c r="AD253" s="4">
        <f t="shared" si="77"/>
        <v>0</v>
      </c>
      <c r="AE253" s="4">
        <f t="shared" si="78"/>
        <v>0</v>
      </c>
      <c r="AF253" s="4">
        <f t="shared" si="79"/>
        <v>0</v>
      </c>
    </row>
    <row r="254" spans="1:32">
      <c r="A254" s="4">
        <v>1</v>
      </c>
      <c r="B254" s="4">
        <v>4</v>
      </c>
      <c r="C254" s="4" t="s">
        <v>328</v>
      </c>
      <c r="D254" s="4" t="s">
        <v>42</v>
      </c>
      <c r="E254" s="18">
        <v>-999</v>
      </c>
      <c r="F254" s="18">
        <v>-999</v>
      </c>
      <c r="G254" s="18">
        <v>-999</v>
      </c>
      <c r="H254" s="4">
        <v>1</v>
      </c>
      <c r="I254" s="4">
        <v>2</v>
      </c>
      <c r="J254" s="4">
        <v>2</v>
      </c>
      <c r="K254">
        <v>16</v>
      </c>
      <c r="L254" s="4">
        <v>100</v>
      </c>
      <c r="M254" s="4">
        <v>10</v>
      </c>
      <c r="N254" s="4">
        <v>100</v>
      </c>
      <c r="O254" s="4">
        <v>100</v>
      </c>
      <c r="P254" s="4">
        <v>0</v>
      </c>
      <c r="Q254" s="4" t="s">
        <v>363</v>
      </c>
      <c r="R254" s="18">
        <v>0</v>
      </c>
      <c r="S254" s="18">
        <v>0</v>
      </c>
      <c r="T254" s="18">
        <v>0</v>
      </c>
      <c r="U254" s="18">
        <f t="shared" si="75"/>
        <v>1</v>
      </c>
      <c r="V254" s="4">
        <f>(I254-readme!$B$17)/readme!$C$17</f>
        <v>-0.42362140341633892</v>
      </c>
      <c r="W254" s="4">
        <f>(J254-readme!$B$18)/readme!$C$18</f>
        <v>-0.51726532143515647</v>
      </c>
      <c r="X254" s="4">
        <f>(K254-readme!$B$19)/readme!$C$19</f>
        <v>-0.36514837167011072</v>
      </c>
      <c r="Y254" s="4">
        <f>(L254-readme!$B$20)/readme!$C$20</f>
        <v>0</v>
      </c>
      <c r="Z254" s="4">
        <f>(M254-readme!$B$21)/readme!$C$21</f>
        <v>1.2649110640673518</v>
      </c>
      <c r="AA254" s="4">
        <f>(N254-readme!$B$22)/readme!$C$22</f>
        <v>1.2649110640673515</v>
      </c>
      <c r="AB254" s="4">
        <f>(O254-readme!$B$23)/readme!$C$23</f>
        <v>1.2649110640673515</v>
      </c>
      <c r="AC254" s="4">
        <f t="shared" si="76"/>
        <v>0</v>
      </c>
      <c r="AD254" s="4">
        <f t="shared" si="77"/>
        <v>0</v>
      </c>
      <c r="AE254" s="4">
        <f t="shared" si="78"/>
        <v>0</v>
      </c>
      <c r="AF254" s="4">
        <f t="shared" si="79"/>
        <v>0</v>
      </c>
    </row>
    <row r="255" spans="1:32">
      <c r="A255" s="4">
        <v>1</v>
      </c>
      <c r="B255" s="4">
        <v>4</v>
      </c>
      <c r="C255" s="4" t="s">
        <v>328</v>
      </c>
      <c r="D255" s="4" t="s">
        <v>42</v>
      </c>
      <c r="E255" s="18">
        <v>-999</v>
      </c>
      <c r="F255" s="18">
        <v>-999</v>
      </c>
      <c r="G255" s="18">
        <v>-999</v>
      </c>
      <c r="H255" s="4">
        <v>1</v>
      </c>
      <c r="I255" s="4">
        <v>2</v>
      </c>
      <c r="J255" s="4">
        <v>2</v>
      </c>
      <c r="K255">
        <v>18</v>
      </c>
      <c r="L255" s="4">
        <v>100</v>
      </c>
      <c r="M255" s="4">
        <v>10</v>
      </c>
      <c r="N255" s="4">
        <v>100</v>
      </c>
      <c r="O255" s="4">
        <v>100</v>
      </c>
      <c r="P255" s="4">
        <v>0</v>
      </c>
      <c r="Q255" s="4" t="s">
        <v>363</v>
      </c>
      <c r="R255" s="18">
        <v>0</v>
      </c>
      <c r="S255" s="18">
        <v>0</v>
      </c>
      <c r="T255" s="18">
        <v>0</v>
      </c>
      <c r="U255" s="18">
        <f t="shared" si="75"/>
        <v>1</v>
      </c>
      <c r="V255" s="4">
        <f>(I255-readme!$B$17)/readme!$C$17</f>
        <v>-0.42362140341633892</v>
      </c>
      <c r="W255" s="4">
        <f>(J255-readme!$B$18)/readme!$C$18</f>
        <v>-0.51726532143515647</v>
      </c>
      <c r="X255" s="4">
        <f>(K255-readme!$B$19)/readme!$C$19</f>
        <v>0</v>
      </c>
      <c r="Y255" s="4">
        <f>(L255-readme!$B$20)/readme!$C$20</f>
        <v>0</v>
      </c>
      <c r="Z255" s="4">
        <f>(M255-readme!$B$21)/readme!$C$21</f>
        <v>1.2649110640673518</v>
      </c>
      <c r="AA255" s="4">
        <f>(N255-readme!$B$22)/readme!$C$22</f>
        <v>1.2649110640673515</v>
      </c>
      <c r="AB255" s="4">
        <f>(O255-readme!$B$23)/readme!$C$23</f>
        <v>1.2649110640673515</v>
      </c>
      <c r="AC255" s="4">
        <f t="shared" si="76"/>
        <v>0</v>
      </c>
      <c r="AD255" s="4">
        <f t="shared" si="77"/>
        <v>0</v>
      </c>
      <c r="AE255" s="4">
        <f t="shared" si="78"/>
        <v>0</v>
      </c>
      <c r="AF255" s="4">
        <f t="shared" si="79"/>
        <v>0</v>
      </c>
    </row>
    <row r="256" spans="1:32">
      <c r="A256" s="4">
        <v>1</v>
      </c>
      <c r="B256" s="4">
        <v>4</v>
      </c>
      <c r="C256" s="4" t="s">
        <v>328</v>
      </c>
      <c r="D256" s="4" t="s">
        <v>42</v>
      </c>
      <c r="E256" s="18">
        <v>-999</v>
      </c>
      <c r="F256" s="18">
        <v>-999</v>
      </c>
      <c r="G256" s="18">
        <v>-999</v>
      </c>
      <c r="H256" s="4">
        <v>1</v>
      </c>
      <c r="I256" s="4">
        <v>2</v>
      </c>
      <c r="J256" s="4">
        <v>2</v>
      </c>
      <c r="K256">
        <v>20</v>
      </c>
      <c r="L256" s="4">
        <v>100</v>
      </c>
      <c r="M256" s="4">
        <v>10</v>
      </c>
      <c r="N256" s="4">
        <v>100</v>
      </c>
      <c r="O256" s="4">
        <v>100</v>
      </c>
      <c r="P256" s="4">
        <v>0</v>
      </c>
      <c r="Q256" s="4" t="s">
        <v>363</v>
      </c>
      <c r="R256" s="18">
        <v>0</v>
      </c>
      <c r="S256" s="18">
        <v>0</v>
      </c>
      <c r="T256" s="18">
        <v>0</v>
      </c>
      <c r="U256" s="18">
        <f t="shared" si="75"/>
        <v>1</v>
      </c>
      <c r="V256" s="4">
        <f>(I256-readme!$B$17)/readme!$C$17</f>
        <v>-0.42362140341633892</v>
      </c>
      <c r="W256" s="4">
        <f>(J256-readme!$B$18)/readme!$C$18</f>
        <v>-0.51726532143515647</v>
      </c>
      <c r="X256" s="4">
        <f>(K256-readme!$B$19)/readme!$C$19</f>
        <v>0.36514837167011072</v>
      </c>
      <c r="Y256" s="4">
        <f>(L256-readme!$B$20)/readme!$C$20</f>
        <v>0</v>
      </c>
      <c r="Z256" s="4">
        <f>(M256-readme!$B$21)/readme!$C$21</f>
        <v>1.2649110640673518</v>
      </c>
      <c r="AA256" s="4">
        <f>(N256-readme!$B$22)/readme!$C$22</f>
        <v>1.2649110640673515</v>
      </c>
      <c r="AB256" s="4">
        <f>(O256-readme!$B$23)/readme!$C$23</f>
        <v>1.2649110640673515</v>
      </c>
      <c r="AC256" s="4">
        <f t="shared" si="76"/>
        <v>0</v>
      </c>
      <c r="AD256" s="4">
        <f t="shared" si="77"/>
        <v>0</v>
      </c>
      <c r="AE256" s="4">
        <f t="shared" si="78"/>
        <v>0</v>
      </c>
      <c r="AF256" s="4">
        <f t="shared" si="79"/>
        <v>0</v>
      </c>
    </row>
    <row r="257" spans="1:32">
      <c r="A257" s="4">
        <v>1</v>
      </c>
      <c r="B257" s="4">
        <v>4</v>
      </c>
      <c r="C257" s="4" t="s">
        <v>328</v>
      </c>
      <c r="D257" s="4" t="s">
        <v>42</v>
      </c>
      <c r="E257" s="18">
        <v>-999</v>
      </c>
      <c r="F257" s="18">
        <v>-999</v>
      </c>
      <c r="G257" s="18">
        <v>-999</v>
      </c>
      <c r="H257" s="4">
        <v>1</v>
      </c>
      <c r="I257" s="4">
        <v>2</v>
      </c>
      <c r="J257" s="4">
        <v>2</v>
      </c>
      <c r="K257">
        <v>22</v>
      </c>
      <c r="L257" s="4">
        <v>100</v>
      </c>
      <c r="M257" s="4">
        <v>10</v>
      </c>
      <c r="N257" s="4">
        <v>100</v>
      </c>
      <c r="O257" s="4">
        <v>100</v>
      </c>
      <c r="P257" s="4">
        <v>0</v>
      </c>
      <c r="Q257" s="4" t="s">
        <v>363</v>
      </c>
      <c r="R257" s="18">
        <v>0</v>
      </c>
      <c r="S257" s="18">
        <v>0</v>
      </c>
      <c r="T257" s="18">
        <v>0</v>
      </c>
      <c r="U257" s="18">
        <f t="shared" si="75"/>
        <v>1</v>
      </c>
      <c r="V257" s="4">
        <f>(I257-readme!$B$17)/readme!$C$17</f>
        <v>-0.42362140341633892</v>
      </c>
      <c r="W257" s="4">
        <f>(J257-readme!$B$18)/readme!$C$18</f>
        <v>-0.51726532143515647</v>
      </c>
      <c r="X257" s="4">
        <f>(K257-readme!$B$19)/readme!$C$19</f>
        <v>0.73029674334022143</v>
      </c>
      <c r="Y257" s="4">
        <f>(L257-readme!$B$20)/readme!$C$20</f>
        <v>0</v>
      </c>
      <c r="Z257" s="4">
        <f>(M257-readme!$B$21)/readme!$C$21</f>
        <v>1.2649110640673518</v>
      </c>
      <c r="AA257" s="4">
        <f>(N257-readme!$B$22)/readme!$C$22</f>
        <v>1.2649110640673515</v>
      </c>
      <c r="AB257" s="4">
        <f>(O257-readme!$B$23)/readme!$C$23</f>
        <v>1.2649110640673515</v>
      </c>
      <c r="AC257" s="4">
        <f t="shared" si="76"/>
        <v>0</v>
      </c>
      <c r="AD257" s="4">
        <f t="shared" si="77"/>
        <v>0</v>
      </c>
      <c r="AE257" s="4">
        <f t="shared" si="78"/>
        <v>0</v>
      </c>
      <c r="AF257" s="4">
        <f t="shared" si="79"/>
        <v>0</v>
      </c>
    </row>
    <row r="258" spans="1:32">
      <c r="A258" s="4">
        <v>1</v>
      </c>
      <c r="B258" s="4">
        <v>4</v>
      </c>
      <c r="C258" s="4" t="s">
        <v>328</v>
      </c>
      <c r="D258" s="4" t="s">
        <v>42</v>
      </c>
      <c r="E258" s="18">
        <v>-999</v>
      </c>
      <c r="F258" s="18">
        <v>-999</v>
      </c>
      <c r="G258" s="18">
        <v>-999</v>
      </c>
      <c r="H258" s="4">
        <v>1</v>
      </c>
      <c r="I258" s="4">
        <v>2</v>
      </c>
      <c r="J258" s="4">
        <v>2</v>
      </c>
      <c r="K258">
        <v>24</v>
      </c>
      <c r="L258" s="4">
        <v>100</v>
      </c>
      <c r="M258" s="4">
        <v>10</v>
      </c>
      <c r="N258" s="4">
        <v>100</v>
      </c>
      <c r="O258" s="4">
        <v>100</v>
      </c>
      <c r="P258" s="4">
        <v>0</v>
      </c>
      <c r="Q258" s="4" t="s">
        <v>363</v>
      </c>
      <c r="R258" s="18">
        <v>0</v>
      </c>
      <c r="S258" s="18">
        <v>0</v>
      </c>
      <c r="T258" s="18">
        <v>0</v>
      </c>
      <c r="U258" s="18">
        <f t="shared" si="75"/>
        <v>1</v>
      </c>
      <c r="V258" s="4">
        <f>(I258-readme!$B$17)/readme!$C$17</f>
        <v>-0.42362140341633892</v>
      </c>
      <c r="W258" s="4">
        <f>(J258-readme!$B$18)/readme!$C$18</f>
        <v>-0.51726532143515647</v>
      </c>
      <c r="X258" s="4">
        <f>(K258-readme!$B$19)/readme!$C$19</f>
        <v>1.0954451150103321</v>
      </c>
      <c r="Y258" s="4">
        <f>(L258-readme!$B$20)/readme!$C$20</f>
        <v>0</v>
      </c>
      <c r="Z258" s="4">
        <f>(M258-readme!$B$21)/readme!$C$21</f>
        <v>1.2649110640673518</v>
      </c>
      <c r="AA258" s="4">
        <f>(N258-readme!$B$22)/readme!$C$22</f>
        <v>1.2649110640673515</v>
      </c>
      <c r="AB258" s="4">
        <f>(O258-readme!$B$23)/readme!$C$23</f>
        <v>1.2649110640673515</v>
      </c>
      <c r="AC258" s="4">
        <f t="shared" si="76"/>
        <v>0</v>
      </c>
      <c r="AD258" s="4">
        <f t="shared" si="77"/>
        <v>0</v>
      </c>
      <c r="AE258" s="4">
        <f t="shared" si="78"/>
        <v>0</v>
      </c>
      <c r="AF258" s="4">
        <f t="shared" si="79"/>
        <v>0</v>
      </c>
    </row>
    <row r="259" spans="1:32">
      <c r="A259" s="4">
        <v>1</v>
      </c>
      <c r="B259" s="4">
        <v>4</v>
      </c>
      <c r="C259" s="4" t="s">
        <v>328</v>
      </c>
      <c r="D259" s="4" t="s">
        <v>42</v>
      </c>
      <c r="E259" s="18">
        <v>-999</v>
      </c>
      <c r="F259" s="18">
        <v>-999</v>
      </c>
      <c r="G259" s="18">
        <v>-999</v>
      </c>
      <c r="H259" s="4">
        <v>1</v>
      </c>
      <c r="I259" s="4">
        <v>2</v>
      </c>
      <c r="J259" s="4">
        <v>2</v>
      </c>
      <c r="K259">
        <v>26</v>
      </c>
      <c r="L259" s="4">
        <v>100</v>
      </c>
      <c r="M259" s="4">
        <v>10</v>
      </c>
      <c r="N259" s="4">
        <v>100</v>
      </c>
      <c r="O259" s="4">
        <v>100</v>
      </c>
      <c r="P259" s="4">
        <v>0</v>
      </c>
      <c r="Q259" s="4" t="s">
        <v>363</v>
      </c>
      <c r="R259" s="18">
        <v>0</v>
      </c>
      <c r="S259" s="18">
        <v>0</v>
      </c>
      <c r="T259" s="18">
        <v>0</v>
      </c>
      <c r="U259" s="18">
        <f t="shared" si="75"/>
        <v>1</v>
      </c>
      <c r="V259" s="4">
        <f>(I259-readme!$B$17)/readme!$C$17</f>
        <v>-0.42362140341633892</v>
      </c>
      <c r="W259" s="4">
        <f>(J259-readme!$B$18)/readme!$C$18</f>
        <v>-0.51726532143515647</v>
      </c>
      <c r="X259" s="4">
        <f>(K259-readme!$B$19)/readme!$C$19</f>
        <v>1.4605934866804429</v>
      </c>
      <c r="Y259" s="4">
        <f>(L259-readme!$B$20)/readme!$C$20</f>
        <v>0</v>
      </c>
      <c r="Z259" s="4">
        <f>(M259-readme!$B$21)/readme!$C$21</f>
        <v>1.2649110640673518</v>
      </c>
      <c r="AA259" s="4">
        <f>(N259-readme!$B$22)/readme!$C$22</f>
        <v>1.2649110640673515</v>
      </c>
      <c r="AB259" s="4">
        <f>(O259-readme!$B$23)/readme!$C$23</f>
        <v>1.2649110640673515</v>
      </c>
      <c r="AC259" s="4">
        <f t="shared" si="76"/>
        <v>0</v>
      </c>
      <c r="AD259" s="4">
        <f t="shared" si="77"/>
        <v>0</v>
      </c>
      <c r="AE259" s="4">
        <f t="shared" si="78"/>
        <v>0</v>
      </c>
      <c r="AF259" s="4">
        <f t="shared" si="79"/>
        <v>0</v>
      </c>
    </row>
    <row r="260" spans="1:32">
      <c r="A260" s="4">
        <v>1</v>
      </c>
      <c r="B260" s="4">
        <v>4</v>
      </c>
      <c r="C260" s="4" t="s">
        <v>330</v>
      </c>
      <c r="D260" s="4" t="s">
        <v>42</v>
      </c>
      <c r="E260" s="18">
        <v>-999</v>
      </c>
      <c r="F260" s="18">
        <v>-999</v>
      </c>
      <c r="G260" s="18">
        <v>-999</v>
      </c>
      <c r="H260" s="4">
        <v>1</v>
      </c>
      <c r="I260" s="4">
        <v>2</v>
      </c>
      <c r="J260" s="4">
        <v>2</v>
      </c>
      <c r="K260">
        <v>10</v>
      </c>
      <c r="L260" s="4">
        <v>100</v>
      </c>
      <c r="M260" s="4">
        <v>10</v>
      </c>
      <c r="N260" s="4">
        <v>100</v>
      </c>
      <c r="O260" s="4">
        <v>100</v>
      </c>
      <c r="P260" s="4">
        <v>0</v>
      </c>
      <c r="Q260" s="4" t="s">
        <v>363</v>
      </c>
      <c r="R260" s="18">
        <v>0</v>
      </c>
      <c r="S260" s="18">
        <v>0</v>
      </c>
      <c r="T260" s="18">
        <v>0</v>
      </c>
      <c r="U260" s="18">
        <f t="shared" si="75"/>
        <v>1</v>
      </c>
      <c r="V260" s="4">
        <f>(I260-readme!$B$17)/readme!$C$17</f>
        <v>-0.42362140341633892</v>
      </c>
      <c r="W260" s="4">
        <f>(J260-readme!$B$18)/readme!$C$18</f>
        <v>-0.51726532143515647</v>
      </c>
      <c r="X260" s="4">
        <f>(K260-readme!$B$19)/readme!$C$19</f>
        <v>-1.4605934866804429</v>
      </c>
      <c r="Y260" s="4">
        <f>(L260-readme!$B$20)/readme!$C$20</f>
        <v>0</v>
      </c>
      <c r="Z260" s="4">
        <f>(M260-readme!$B$21)/readme!$C$21</f>
        <v>1.2649110640673518</v>
      </c>
      <c r="AA260" s="4">
        <f>(N260-readme!$B$22)/readme!$C$22</f>
        <v>1.2649110640673515</v>
      </c>
      <c r="AB260" s="4">
        <f>(O260-readme!$B$23)/readme!$C$23</f>
        <v>1.2649110640673515</v>
      </c>
      <c r="AC260" s="4">
        <f t="shared" si="76"/>
        <v>0</v>
      </c>
      <c r="AD260" s="4">
        <f t="shared" si="77"/>
        <v>0</v>
      </c>
      <c r="AE260" s="4">
        <f t="shared" si="78"/>
        <v>0</v>
      </c>
      <c r="AF260" s="4">
        <f t="shared" si="79"/>
        <v>0</v>
      </c>
    </row>
    <row r="261" spans="1:32">
      <c r="A261" s="4">
        <v>1</v>
      </c>
      <c r="B261" s="4">
        <v>4</v>
      </c>
      <c r="C261" s="4" t="s">
        <v>330</v>
      </c>
      <c r="D261" s="4" t="s">
        <v>42</v>
      </c>
      <c r="E261" s="18">
        <v>-999</v>
      </c>
      <c r="F261" s="18">
        <v>-999</v>
      </c>
      <c r="G261" s="18">
        <v>-999</v>
      </c>
      <c r="H261" s="4">
        <v>1</v>
      </c>
      <c r="I261" s="4">
        <v>2</v>
      </c>
      <c r="J261" s="4">
        <v>2</v>
      </c>
      <c r="K261">
        <v>12</v>
      </c>
      <c r="L261" s="4">
        <v>100</v>
      </c>
      <c r="M261" s="4">
        <v>10</v>
      </c>
      <c r="N261" s="4">
        <v>100</v>
      </c>
      <c r="O261" s="4">
        <v>100</v>
      </c>
      <c r="P261" s="4">
        <v>0</v>
      </c>
      <c r="Q261" s="4" t="s">
        <v>363</v>
      </c>
      <c r="R261" s="18">
        <v>0</v>
      </c>
      <c r="S261" s="18">
        <v>0</v>
      </c>
      <c r="T261" s="18">
        <v>0</v>
      </c>
      <c r="U261" s="18">
        <f t="shared" si="75"/>
        <v>1</v>
      </c>
      <c r="V261" s="4">
        <f>(I261-readme!$B$17)/readme!$C$17</f>
        <v>-0.42362140341633892</v>
      </c>
      <c r="W261" s="4">
        <f>(J261-readme!$B$18)/readme!$C$18</f>
        <v>-0.51726532143515647</v>
      </c>
      <c r="X261" s="4">
        <f>(K261-readme!$B$19)/readme!$C$19</f>
        <v>-1.0954451150103321</v>
      </c>
      <c r="Y261" s="4">
        <f>(L261-readme!$B$20)/readme!$C$20</f>
        <v>0</v>
      </c>
      <c r="Z261" s="4">
        <f>(M261-readme!$B$21)/readme!$C$21</f>
        <v>1.2649110640673518</v>
      </c>
      <c r="AA261" s="4">
        <f>(N261-readme!$B$22)/readme!$C$22</f>
        <v>1.2649110640673515</v>
      </c>
      <c r="AB261" s="4">
        <f>(O261-readme!$B$23)/readme!$C$23</f>
        <v>1.2649110640673515</v>
      </c>
      <c r="AC261" s="4">
        <f t="shared" si="76"/>
        <v>0</v>
      </c>
      <c r="AD261" s="4">
        <f t="shared" si="77"/>
        <v>0</v>
      </c>
      <c r="AE261" s="4">
        <f t="shared" si="78"/>
        <v>0</v>
      </c>
      <c r="AF261" s="4">
        <f t="shared" si="79"/>
        <v>0</v>
      </c>
    </row>
    <row r="262" spans="1:32">
      <c r="A262" s="4">
        <v>1</v>
      </c>
      <c r="B262" s="4">
        <v>4</v>
      </c>
      <c r="C262" s="4" t="s">
        <v>330</v>
      </c>
      <c r="D262" s="4" t="s">
        <v>42</v>
      </c>
      <c r="E262" s="18">
        <v>-999</v>
      </c>
      <c r="F262" s="18">
        <v>-999</v>
      </c>
      <c r="G262" s="18">
        <v>-999</v>
      </c>
      <c r="H262" s="4">
        <v>1</v>
      </c>
      <c r="I262" s="4">
        <v>2</v>
      </c>
      <c r="J262" s="4">
        <v>2</v>
      </c>
      <c r="K262">
        <v>14</v>
      </c>
      <c r="L262" s="4">
        <v>100</v>
      </c>
      <c r="M262" s="4">
        <v>10</v>
      </c>
      <c r="N262" s="4">
        <v>100</v>
      </c>
      <c r="O262" s="4">
        <v>100</v>
      </c>
      <c r="P262" s="4">
        <v>0</v>
      </c>
      <c r="Q262" s="4" t="s">
        <v>363</v>
      </c>
      <c r="R262" s="18">
        <v>0</v>
      </c>
      <c r="S262" s="18">
        <v>0</v>
      </c>
      <c r="T262" s="18">
        <v>0</v>
      </c>
      <c r="U262" s="18">
        <f t="shared" si="75"/>
        <v>1</v>
      </c>
      <c r="V262" s="4">
        <f>(I262-readme!$B$17)/readme!$C$17</f>
        <v>-0.42362140341633892</v>
      </c>
      <c r="W262" s="4">
        <f>(J262-readme!$B$18)/readme!$C$18</f>
        <v>-0.51726532143515647</v>
      </c>
      <c r="X262" s="4">
        <f>(K262-readme!$B$19)/readme!$C$19</f>
        <v>-0.73029674334022143</v>
      </c>
      <c r="Y262" s="4">
        <f>(L262-readme!$B$20)/readme!$C$20</f>
        <v>0</v>
      </c>
      <c r="Z262" s="4">
        <f>(M262-readme!$B$21)/readme!$C$21</f>
        <v>1.2649110640673518</v>
      </c>
      <c r="AA262" s="4">
        <f>(N262-readme!$B$22)/readme!$C$22</f>
        <v>1.2649110640673515</v>
      </c>
      <c r="AB262" s="4">
        <f>(O262-readme!$B$23)/readme!$C$23</f>
        <v>1.2649110640673515</v>
      </c>
      <c r="AC262" s="4">
        <f t="shared" si="76"/>
        <v>0</v>
      </c>
      <c r="AD262" s="4">
        <f t="shared" si="77"/>
        <v>0</v>
      </c>
      <c r="AE262" s="4">
        <f t="shared" si="78"/>
        <v>0</v>
      </c>
      <c r="AF262" s="4">
        <f t="shared" si="79"/>
        <v>0</v>
      </c>
    </row>
    <row r="263" spans="1:32">
      <c r="A263" s="4">
        <v>1</v>
      </c>
      <c r="B263" s="4">
        <v>4</v>
      </c>
      <c r="C263" s="4" t="s">
        <v>330</v>
      </c>
      <c r="D263" s="4" t="s">
        <v>42</v>
      </c>
      <c r="E263" s="18">
        <v>-999</v>
      </c>
      <c r="F263" s="18">
        <v>-999</v>
      </c>
      <c r="G263" s="18">
        <v>-999</v>
      </c>
      <c r="H263" s="4">
        <v>1</v>
      </c>
      <c r="I263" s="4">
        <v>2</v>
      </c>
      <c r="J263" s="4">
        <v>2</v>
      </c>
      <c r="K263">
        <v>16</v>
      </c>
      <c r="L263" s="4">
        <v>100</v>
      </c>
      <c r="M263" s="4">
        <v>10</v>
      </c>
      <c r="N263" s="4">
        <v>100</v>
      </c>
      <c r="O263" s="4">
        <v>100</v>
      </c>
      <c r="P263" s="4">
        <v>0</v>
      </c>
      <c r="Q263" s="4" t="s">
        <v>363</v>
      </c>
      <c r="R263" s="18">
        <v>0</v>
      </c>
      <c r="S263" s="18">
        <v>0</v>
      </c>
      <c r="T263" s="18">
        <v>0</v>
      </c>
      <c r="U263" s="18">
        <f t="shared" si="75"/>
        <v>1</v>
      </c>
      <c r="V263" s="4">
        <f>(I263-readme!$B$17)/readme!$C$17</f>
        <v>-0.42362140341633892</v>
      </c>
      <c r="W263" s="4">
        <f>(J263-readme!$B$18)/readme!$C$18</f>
        <v>-0.51726532143515647</v>
      </c>
      <c r="X263" s="4">
        <f>(K263-readme!$B$19)/readme!$C$19</f>
        <v>-0.36514837167011072</v>
      </c>
      <c r="Y263" s="4">
        <f>(L263-readme!$B$20)/readme!$C$20</f>
        <v>0</v>
      </c>
      <c r="Z263" s="4">
        <f>(M263-readme!$B$21)/readme!$C$21</f>
        <v>1.2649110640673518</v>
      </c>
      <c r="AA263" s="4">
        <f>(N263-readme!$B$22)/readme!$C$22</f>
        <v>1.2649110640673515</v>
      </c>
      <c r="AB263" s="4">
        <f>(O263-readme!$B$23)/readme!$C$23</f>
        <v>1.2649110640673515</v>
      </c>
      <c r="AC263" s="4">
        <f t="shared" si="76"/>
        <v>0</v>
      </c>
      <c r="AD263" s="4">
        <f t="shared" si="77"/>
        <v>0</v>
      </c>
      <c r="AE263" s="4">
        <f t="shared" si="78"/>
        <v>0</v>
      </c>
      <c r="AF263" s="4">
        <f t="shared" si="79"/>
        <v>0</v>
      </c>
    </row>
    <row r="264" spans="1:32">
      <c r="A264" s="4">
        <v>1</v>
      </c>
      <c r="B264" s="4">
        <v>4</v>
      </c>
      <c r="C264" s="4" t="s">
        <v>330</v>
      </c>
      <c r="D264" s="4" t="s">
        <v>42</v>
      </c>
      <c r="E264" s="18">
        <v>-999</v>
      </c>
      <c r="F264" s="18">
        <v>-999</v>
      </c>
      <c r="G264" s="18">
        <v>-999</v>
      </c>
      <c r="H264" s="4">
        <v>1</v>
      </c>
      <c r="I264" s="4">
        <v>2</v>
      </c>
      <c r="J264" s="4">
        <v>2</v>
      </c>
      <c r="K264">
        <v>18</v>
      </c>
      <c r="L264" s="4">
        <v>100</v>
      </c>
      <c r="M264" s="4">
        <v>10</v>
      </c>
      <c r="N264" s="4">
        <v>100</v>
      </c>
      <c r="O264" s="4">
        <v>100</v>
      </c>
      <c r="P264" s="4">
        <v>0</v>
      </c>
      <c r="Q264" s="4" t="s">
        <v>363</v>
      </c>
      <c r="R264" s="18">
        <v>0</v>
      </c>
      <c r="S264" s="18">
        <v>0</v>
      </c>
      <c r="T264" s="18">
        <v>0</v>
      </c>
      <c r="U264" s="18">
        <f t="shared" si="75"/>
        <v>1</v>
      </c>
      <c r="V264" s="4">
        <f>(I264-readme!$B$17)/readme!$C$17</f>
        <v>-0.42362140341633892</v>
      </c>
      <c r="W264" s="4">
        <f>(J264-readme!$B$18)/readme!$C$18</f>
        <v>-0.51726532143515647</v>
      </c>
      <c r="X264" s="4">
        <f>(K264-readme!$B$19)/readme!$C$19</f>
        <v>0</v>
      </c>
      <c r="Y264" s="4">
        <f>(L264-readme!$B$20)/readme!$C$20</f>
        <v>0</v>
      </c>
      <c r="Z264" s="4">
        <f>(M264-readme!$B$21)/readme!$C$21</f>
        <v>1.2649110640673518</v>
      </c>
      <c r="AA264" s="4">
        <f>(N264-readme!$B$22)/readme!$C$22</f>
        <v>1.2649110640673515</v>
      </c>
      <c r="AB264" s="4">
        <f>(O264-readme!$B$23)/readme!$C$23</f>
        <v>1.2649110640673515</v>
      </c>
      <c r="AC264" s="4">
        <f t="shared" si="76"/>
        <v>0</v>
      </c>
      <c r="AD264" s="4">
        <f t="shared" si="77"/>
        <v>0</v>
      </c>
      <c r="AE264" s="4">
        <f t="shared" si="78"/>
        <v>0</v>
      </c>
      <c r="AF264" s="4">
        <f t="shared" si="79"/>
        <v>0</v>
      </c>
    </row>
    <row r="265" spans="1:32">
      <c r="A265" s="4">
        <v>1</v>
      </c>
      <c r="B265" s="4">
        <v>4</v>
      </c>
      <c r="C265" s="4" t="s">
        <v>330</v>
      </c>
      <c r="D265" s="4" t="s">
        <v>42</v>
      </c>
      <c r="E265" s="18">
        <v>-999</v>
      </c>
      <c r="F265" s="18">
        <v>-999</v>
      </c>
      <c r="G265" s="18">
        <v>-999</v>
      </c>
      <c r="H265" s="4">
        <v>1</v>
      </c>
      <c r="I265" s="4">
        <v>2</v>
      </c>
      <c r="J265" s="4">
        <v>2</v>
      </c>
      <c r="K265">
        <v>20</v>
      </c>
      <c r="L265" s="4">
        <v>100</v>
      </c>
      <c r="M265" s="4">
        <v>10</v>
      </c>
      <c r="N265" s="4">
        <v>100</v>
      </c>
      <c r="O265" s="4">
        <v>100</v>
      </c>
      <c r="P265" s="4">
        <v>0</v>
      </c>
      <c r="Q265" s="4" t="s">
        <v>363</v>
      </c>
      <c r="R265" s="18">
        <v>0</v>
      </c>
      <c r="S265" s="18">
        <v>0</v>
      </c>
      <c r="T265" s="18">
        <v>0</v>
      </c>
      <c r="U265" s="18">
        <f t="shared" si="75"/>
        <v>1</v>
      </c>
      <c r="V265" s="4">
        <f>(I265-readme!$B$17)/readme!$C$17</f>
        <v>-0.42362140341633892</v>
      </c>
      <c r="W265" s="4">
        <f>(J265-readme!$B$18)/readme!$C$18</f>
        <v>-0.51726532143515647</v>
      </c>
      <c r="X265" s="4">
        <f>(K265-readme!$B$19)/readme!$C$19</f>
        <v>0.36514837167011072</v>
      </c>
      <c r="Y265" s="4">
        <f>(L265-readme!$B$20)/readme!$C$20</f>
        <v>0</v>
      </c>
      <c r="Z265" s="4">
        <f>(M265-readme!$B$21)/readme!$C$21</f>
        <v>1.2649110640673518</v>
      </c>
      <c r="AA265" s="4">
        <f>(N265-readme!$B$22)/readme!$C$22</f>
        <v>1.2649110640673515</v>
      </c>
      <c r="AB265" s="4">
        <f>(O265-readme!$B$23)/readme!$C$23</f>
        <v>1.2649110640673515</v>
      </c>
      <c r="AC265" s="4">
        <f t="shared" si="76"/>
        <v>0</v>
      </c>
      <c r="AD265" s="4">
        <f t="shared" si="77"/>
        <v>0</v>
      </c>
      <c r="AE265" s="4">
        <f t="shared" si="78"/>
        <v>0</v>
      </c>
      <c r="AF265" s="4">
        <f t="shared" si="79"/>
        <v>0</v>
      </c>
    </row>
    <row r="266" spans="1:32">
      <c r="A266" s="4">
        <v>1</v>
      </c>
      <c r="B266" s="4">
        <v>4</v>
      </c>
      <c r="C266" s="4" t="s">
        <v>330</v>
      </c>
      <c r="D266" s="4" t="s">
        <v>42</v>
      </c>
      <c r="E266" s="18">
        <v>-999</v>
      </c>
      <c r="F266" s="18">
        <v>-999</v>
      </c>
      <c r="G266" s="18">
        <v>-999</v>
      </c>
      <c r="H266" s="4">
        <v>1</v>
      </c>
      <c r="I266" s="4">
        <v>2</v>
      </c>
      <c r="J266" s="4">
        <v>2</v>
      </c>
      <c r="K266">
        <v>22</v>
      </c>
      <c r="L266" s="4">
        <v>100</v>
      </c>
      <c r="M266" s="4">
        <v>10</v>
      </c>
      <c r="N266" s="4">
        <v>100</v>
      </c>
      <c r="O266" s="4">
        <v>100</v>
      </c>
      <c r="P266" s="4">
        <v>0</v>
      </c>
      <c r="Q266" s="4" t="s">
        <v>363</v>
      </c>
      <c r="R266" s="18">
        <v>0</v>
      </c>
      <c r="S266" s="18">
        <v>0</v>
      </c>
      <c r="T266" s="18">
        <v>0</v>
      </c>
      <c r="U266" s="18">
        <f t="shared" si="75"/>
        <v>1</v>
      </c>
      <c r="V266" s="4">
        <f>(I266-readme!$B$17)/readme!$C$17</f>
        <v>-0.42362140341633892</v>
      </c>
      <c r="W266" s="4">
        <f>(J266-readme!$B$18)/readme!$C$18</f>
        <v>-0.51726532143515647</v>
      </c>
      <c r="X266" s="4">
        <f>(K266-readme!$B$19)/readme!$C$19</f>
        <v>0.73029674334022143</v>
      </c>
      <c r="Y266" s="4">
        <f>(L266-readme!$B$20)/readme!$C$20</f>
        <v>0</v>
      </c>
      <c r="Z266" s="4">
        <f>(M266-readme!$B$21)/readme!$C$21</f>
        <v>1.2649110640673518</v>
      </c>
      <c r="AA266" s="4">
        <f>(N266-readme!$B$22)/readme!$C$22</f>
        <v>1.2649110640673515</v>
      </c>
      <c r="AB266" s="4">
        <f>(O266-readme!$B$23)/readme!$C$23</f>
        <v>1.2649110640673515</v>
      </c>
      <c r="AC266" s="4">
        <f t="shared" si="76"/>
        <v>0</v>
      </c>
      <c r="AD266" s="4">
        <f t="shared" si="77"/>
        <v>0</v>
      </c>
      <c r="AE266" s="4">
        <f t="shared" si="78"/>
        <v>0</v>
      </c>
      <c r="AF266" s="4">
        <f t="shared" si="79"/>
        <v>0</v>
      </c>
    </row>
    <row r="267" spans="1:32">
      <c r="A267" s="4">
        <v>1</v>
      </c>
      <c r="B267" s="4">
        <v>4</v>
      </c>
      <c r="C267" s="4" t="s">
        <v>330</v>
      </c>
      <c r="D267" s="4" t="s">
        <v>42</v>
      </c>
      <c r="E267" s="18">
        <v>-999</v>
      </c>
      <c r="F267" s="18">
        <v>-999</v>
      </c>
      <c r="G267" s="18">
        <v>-999</v>
      </c>
      <c r="H267" s="4">
        <v>1</v>
      </c>
      <c r="I267" s="4">
        <v>2</v>
      </c>
      <c r="J267" s="4">
        <v>2</v>
      </c>
      <c r="K267">
        <v>24</v>
      </c>
      <c r="L267" s="4">
        <v>100</v>
      </c>
      <c r="M267" s="4">
        <v>10</v>
      </c>
      <c r="N267" s="4">
        <v>100</v>
      </c>
      <c r="O267" s="4">
        <v>100</v>
      </c>
      <c r="P267" s="4">
        <v>0</v>
      </c>
      <c r="Q267" s="4" t="s">
        <v>363</v>
      </c>
      <c r="R267" s="18">
        <v>0</v>
      </c>
      <c r="S267" s="18">
        <v>0</v>
      </c>
      <c r="T267" s="18">
        <v>0</v>
      </c>
      <c r="U267" s="18">
        <f t="shared" si="75"/>
        <v>1</v>
      </c>
      <c r="V267" s="4">
        <f>(I267-readme!$B$17)/readme!$C$17</f>
        <v>-0.42362140341633892</v>
      </c>
      <c r="W267" s="4">
        <f>(J267-readme!$B$18)/readme!$C$18</f>
        <v>-0.51726532143515647</v>
      </c>
      <c r="X267" s="4">
        <f>(K267-readme!$B$19)/readme!$C$19</f>
        <v>1.0954451150103321</v>
      </c>
      <c r="Y267" s="4">
        <f>(L267-readme!$B$20)/readme!$C$20</f>
        <v>0</v>
      </c>
      <c r="Z267" s="4">
        <f>(M267-readme!$B$21)/readme!$C$21</f>
        <v>1.2649110640673518</v>
      </c>
      <c r="AA267" s="4">
        <f>(N267-readme!$B$22)/readme!$C$22</f>
        <v>1.2649110640673515</v>
      </c>
      <c r="AB267" s="4">
        <f>(O267-readme!$B$23)/readme!$C$23</f>
        <v>1.2649110640673515</v>
      </c>
      <c r="AC267" s="4">
        <f t="shared" si="76"/>
        <v>0</v>
      </c>
      <c r="AD267" s="4">
        <f t="shared" si="77"/>
        <v>0</v>
      </c>
      <c r="AE267" s="4">
        <f t="shared" si="78"/>
        <v>0</v>
      </c>
      <c r="AF267" s="4">
        <f t="shared" si="79"/>
        <v>0</v>
      </c>
    </row>
    <row r="268" spans="1:32">
      <c r="A268" s="4">
        <v>1</v>
      </c>
      <c r="B268" s="4">
        <v>4</v>
      </c>
      <c r="C268" s="4" t="s">
        <v>330</v>
      </c>
      <c r="D268" s="4" t="s">
        <v>42</v>
      </c>
      <c r="E268" s="18">
        <v>-999</v>
      </c>
      <c r="F268" s="18">
        <v>-999</v>
      </c>
      <c r="G268" s="18">
        <v>-999</v>
      </c>
      <c r="H268" s="4">
        <v>1</v>
      </c>
      <c r="I268" s="4">
        <v>2</v>
      </c>
      <c r="J268" s="4">
        <v>2</v>
      </c>
      <c r="K268">
        <v>26</v>
      </c>
      <c r="L268" s="4">
        <v>100</v>
      </c>
      <c r="M268" s="4">
        <v>10</v>
      </c>
      <c r="N268" s="4">
        <v>100</v>
      </c>
      <c r="O268" s="4">
        <v>100</v>
      </c>
      <c r="P268" s="4">
        <v>0</v>
      </c>
      <c r="Q268" s="4" t="s">
        <v>363</v>
      </c>
      <c r="R268" s="18">
        <v>0</v>
      </c>
      <c r="S268" s="18">
        <v>0</v>
      </c>
      <c r="T268" s="18">
        <v>0</v>
      </c>
      <c r="U268" s="18">
        <f t="shared" si="75"/>
        <v>1</v>
      </c>
      <c r="V268" s="4">
        <f>(I268-readme!$B$17)/readme!$C$17</f>
        <v>-0.42362140341633892</v>
      </c>
      <c r="W268" s="4">
        <f>(J268-readme!$B$18)/readme!$C$18</f>
        <v>-0.51726532143515647</v>
      </c>
      <c r="X268" s="4">
        <f>(K268-readme!$B$19)/readme!$C$19</f>
        <v>1.4605934866804429</v>
      </c>
      <c r="Y268" s="4">
        <f>(L268-readme!$B$20)/readme!$C$20</f>
        <v>0</v>
      </c>
      <c r="Z268" s="4">
        <f>(M268-readme!$B$21)/readme!$C$21</f>
        <v>1.2649110640673518</v>
      </c>
      <c r="AA268" s="4">
        <f>(N268-readme!$B$22)/readme!$C$22</f>
        <v>1.2649110640673515</v>
      </c>
      <c r="AB268" s="4">
        <f>(O268-readme!$B$23)/readme!$C$23</f>
        <v>1.2649110640673515</v>
      </c>
      <c r="AC268" s="4">
        <f t="shared" si="76"/>
        <v>0</v>
      </c>
      <c r="AD268" s="4">
        <f t="shared" si="77"/>
        <v>0</v>
      </c>
      <c r="AE268" s="4">
        <f t="shared" si="78"/>
        <v>0</v>
      </c>
      <c r="AF268" s="4">
        <f t="shared" si="79"/>
        <v>0</v>
      </c>
    </row>
    <row r="269" spans="1:32">
      <c r="A269" s="4">
        <v>1</v>
      </c>
      <c r="B269" s="4">
        <v>4</v>
      </c>
      <c r="C269" s="4" t="s">
        <v>329</v>
      </c>
      <c r="D269" s="4" t="s">
        <v>42</v>
      </c>
      <c r="E269" s="18">
        <v>-999</v>
      </c>
      <c r="F269" s="18">
        <v>-999</v>
      </c>
      <c r="G269" s="18">
        <v>-999</v>
      </c>
      <c r="H269" s="4">
        <v>1</v>
      </c>
      <c r="I269" s="4">
        <v>2</v>
      </c>
      <c r="J269" s="4">
        <v>2</v>
      </c>
      <c r="K269">
        <v>10</v>
      </c>
      <c r="L269" s="4">
        <v>100</v>
      </c>
      <c r="M269" s="4">
        <v>10</v>
      </c>
      <c r="N269" s="4">
        <v>100</v>
      </c>
      <c r="O269" s="4">
        <v>100</v>
      </c>
      <c r="P269" s="4">
        <v>0</v>
      </c>
      <c r="Q269" s="4" t="s">
        <v>363</v>
      </c>
      <c r="R269" s="18">
        <v>0</v>
      </c>
      <c r="S269" s="18">
        <v>0</v>
      </c>
      <c r="T269" s="18">
        <v>0</v>
      </c>
      <c r="U269" s="18">
        <f t="shared" si="75"/>
        <v>1</v>
      </c>
      <c r="V269" s="4">
        <f>(I269-readme!$B$17)/readme!$C$17</f>
        <v>-0.42362140341633892</v>
      </c>
      <c r="W269" s="4">
        <f>(J269-readme!$B$18)/readme!$C$18</f>
        <v>-0.51726532143515647</v>
      </c>
      <c r="X269" s="4">
        <f>(K269-readme!$B$19)/readme!$C$19</f>
        <v>-1.4605934866804429</v>
      </c>
      <c r="Y269" s="4">
        <f>(L269-readme!$B$20)/readme!$C$20</f>
        <v>0</v>
      </c>
      <c r="Z269" s="4">
        <f>(M269-readme!$B$21)/readme!$C$21</f>
        <v>1.2649110640673518</v>
      </c>
      <c r="AA269" s="4">
        <f>(N269-readme!$B$22)/readme!$C$22</f>
        <v>1.2649110640673515</v>
      </c>
      <c r="AB269" s="4">
        <f>(O269-readme!$B$23)/readme!$C$23</f>
        <v>1.2649110640673515</v>
      </c>
      <c r="AC269" s="4">
        <f t="shared" si="76"/>
        <v>0</v>
      </c>
      <c r="AD269" s="4">
        <f t="shared" si="77"/>
        <v>0</v>
      </c>
      <c r="AE269" s="4">
        <f t="shared" si="78"/>
        <v>0</v>
      </c>
      <c r="AF269" s="4">
        <f t="shared" si="79"/>
        <v>0</v>
      </c>
    </row>
    <row r="270" spans="1:32">
      <c r="A270" s="4">
        <v>1</v>
      </c>
      <c r="B270" s="4">
        <v>4</v>
      </c>
      <c r="C270" s="4" t="s">
        <v>329</v>
      </c>
      <c r="D270" s="4" t="s">
        <v>42</v>
      </c>
      <c r="E270" s="18">
        <v>-999</v>
      </c>
      <c r="F270" s="18">
        <v>-999</v>
      </c>
      <c r="G270" s="18">
        <v>-999</v>
      </c>
      <c r="H270" s="4">
        <v>1</v>
      </c>
      <c r="I270" s="4">
        <v>2</v>
      </c>
      <c r="J270" s="4">
        <v>2</v>
      </c>
      <c r="K270">
        <v>12</v>
      </c>
      <c r="L270" s="4">
        <v>100</v>
      </c>
      <c r="M270" s="4">
        <v>10</v>
      </c>
      <c r="N270" s="4">
        <v>100</v>
      </c>
      <c r="O270" s="4">
        <v>100</v>
      </c>
      <c r="P270" s="4">
        <v>0</v>
      </c>
      <c r="Q270" s="4" t="s">
        <v>363</v>
      </c>
      <c r="R270" s="18">
        <v>0</v>
      </c>
      <c r="S270" s="18">
        <v>0</v>
      </c>
      <c r="T270" s="18">
        <v>0</v>
      </c>
      <c r="U270" s="18">
        <f t="shared" si="75"/>
        <v>1</v>
      </c>
      <c r="V270" s="4">
        <f>(I270-readme!$B$17)/readme!$C$17</f>
        <v>-0.42362140341633892</v>
      </c>
      <c r="W270" s="4">
        <f>(J270-readme!$B$18)/readme!$C$18</f>
        <v>-0.51726532143515647</v>
      </c>
      <c r="X270" s="4">
        <f>(K270-readme!$B$19)/readme!$C$19</f>
        <v>-1.0954451150103321</v>
      </c>
      <c r="Y270" s="4">
        <f>(L270-readme!$B$20)/readme!$C$20</f>
        <v>0</v>
      </c>
      <c r="Z270" s="4">
        <f>(M270-readme!$B$21)/readme!$C$21</f>
        <v>1.2649110640673518</v>
      </c>
      <c r="AA270" s="4">
        <f>(N270-readme!$B$22)/readme!$C$22</f>
        <v>1.2649110640673515</v>
      </c>
      <c r="AB270" s="4">
        <f>(O270-readme!$B$23)/readme!$C$23</f>
        <v>1.2649110640673515</v>
      </c>
      <c r="AC270" s="4">
        <f t="shared" si="76"/>
        <v>0</v>
      </c>
      <c r="AD270" s="4">
        <f t="shared" si="77"/>
        <v>0</v>
      </c>
      <c r="AE270" s="4">
        <f t="shared" si="78"/>
        <v>0</v>
      </c>
      <c r="AF270" s="4">
        <f t="shared" si="79"/>
        <v>0</v>
      </c>
    </row>
    <row r="271" spans="1:32">
      <c r="A271" s="4">
        <v>1</v>
      </c>
      <c r="B271" s="4">
        <v>4</v>
      </c>
      <c r="C271" s="4" t="s">
        <v>329</v>
      </c>
      <c r="D271" s="4" t="s">
        <v>42</v>
      </c>
      <c r="E271" s="18">
        <v>-999</v>
      </c>
      <c r="F271" s="18">
        <v>-999</v>
      </c>
      <c r="G271" s="18">
        <v>-999</v>
      </c>
      <c r="H271" s="4">
        <v>1</v>
      </c>
      <c r="I271" s="4">
        <v>2</v>
      </c>
      <c r="J271" s="4">
        <v>2</v>
      </c>
      <c r="K271">
        <v>14</v>
      </c>
      <c r="L271" s="4">
        <v>100</v>
      </c>
      <c r="M271" s="4">
        <v>10</v>
      </c>
      <c r="N271" s="4">
        <v>100</v>
      </c>
      <c r="O271" s="4">
        <v>100</v>
      </c>
      <c r="P271" s="4">
        <v>0</v>
      </c>
      <c r="Q271" s="4" t="s">
        <v>363</v>
      </c>
      <c r="R271" s="18">
        <v>0</v>
      </c>
      <c r="S271" s="18">
        <v>0</v>
      </c>
      <c r="T271" s="18">
        <v>0</v>
      </c>
      <c r="U271" s="18">
        <f t="shared" ref="U271:U334" si="80">H271</f>
        <v>1</v>
      </c>
      <c r="V271" s="4">
        <f>(I271-readme!$B$17)/readme!$C$17</f>
        <v>-0.42362140341633892</v>
      </c>
      <c r="W271" s="4">
        <f>(J271-readme!$B$18)/readme!$C$18</f>
        <v>-0.51726532143515647</v>
      </c>
      <c r="X271" s="4">
        <f>(K271-readme!$B$19)/readme!$C$19</f>
        <v>-0.73029674334022143</v>
      </c>
      <c r="Y271" s="4">
        <f>(L271-readme!$B$20)/readme!$C$20</f>
        <v>0</v>
      </c>
      <c r="Z271" s="4">
        <f>(M271-readme!$B$21)/readme!$C$21</f>
        <v>1.2649110640673518</v>
      </c>
      <c r="AA271" s="4">
        <f>(N271-readme!$B$22)/readme!$C$22</f>
        <v>1.2649110640673515</v>
      </c>
      <c r="AB271" s="4">
        <f>(O271-readme!$B$23)/readme!$C$23</f>
        <v>1.2649110640673515</v>
      </c>
      <c r="AC271" s="4">
        <f t="shared" ref="AC271:AC334" si="81">P271</f>
        <v>0</v>
      </c>
      <c r="AD271" s="4">
        <f t="shared" ref="AD271:AD334" si="82">R271</f>
        <v>0</v>
      </c>
      <c r="AE271" s="4">
        <f t="shared" ref="AE271:AE334" si="83">S271</f>
        <v>0</v>
      </c>
      <c r="AF271" s="4">
        <f t="shared" ref="AF271:AF334" si="84">T271</f>
        <v>0</v>
      </c>
    </row>
    <row r="272" spans="1:32">
      <c r="A272" s="4">
        <v>1</v>
      </c>
      <c r="B272" s="4">
        <v>4</v>
      </c>
      <c r="C272" s="4" t="s">
        <v>329</v>
      </c>
      <c r="D272" s="4" t="s">
        <v>42</v>
      </c>
      <c r="E272" s="18">
        <v>-999</v>
      </c>
      <c r="F272" s="18">
        <v>-999</v>
      </c>
      <c r="G272" s="18">
        <v>-999</v>
      </c>
      <c r="H272" s="4">
        <v>1</v>
      </c>
      <c r="I272" s="4">
        <v>2</v>
      </c>
      <c r="J272" s="4">
        <v>2</v>
      </c>
      <c r="K272">
        <v>16</v>
      </c>
      <c r="L272" s="4">
        <v>100</v>
      </c>
      <c r="M272" s="4">
        <v>10</v>
      </c>
      <c r="N272" s="4">
        <v>100</v>
      </c>
      <c r="O272" s="4">
        <v>100</v>
      </c>
      <c r="P272" s="4">
        <v>0</v>
      </c>
      <c r="Q272" s="4" t="s">
        <v>363</v>
      </c>
      <c r="R272" s="18">
        <v>0</v>
      </c>
      <c r="S272" s="18">
        <v>0</v>
      </c>
      <c r="T272" s="18">
        <v>0</v>
      </c>
      <c r="U272" s="18">
        <f t="shared" si="80"/>
        <v>1</v>
      </c>
      <c r="V272" s="4">
        <f>(I272-readme!$B$17)/readme!$C$17</f>
        <v>-0.42362140341633892</v>
      </c>
      <c r="W272" s="4">
        <f>(J272-readme!$B$18)/readme!$C$18</f>
        <v>-0.51726532143515647</v>
      </c>
      <c r="X272" s="4">
        <f>(K272-readme!$B$19)/readme!$C$19</f>
        <v>-0.36514837167011072</v>
      </c>
      <c r="Y272" s="4">
        <f>(L272-readme!$B$20)/readme!$C$20</f>
        <v>0</v>
      </c>
      <c r="Z272" s="4">
        <f>(M272-readme!$B$21)/readme!$C$21</f>
        <v>1.2649110640673518</v>
      </c>
      <c r="AA272" s="4">
        <f>(N272-readme!$B$22)/readme!$C$22</f>
        <v>1.2649110640673515</v>
      </c>
      <c r="AB272" s="4">
        <f>(O272-readme!$B$23)/readme!$C$23</f>
        <v>1.2649110640673515</v>
      </c>
      <c r="AC272" s="4">
        <f t="shared" si="81"/>
        <v>0</v>
      </c>
      <c r="AD272" s="4">
        <f t="shared" si="82"/>
        <v>0</v>
      </c>
      <c r="AE272" s="4">
        <f t="shared" si="83"/>
        <v>0</v>
      </c>
      <c r="AF272" s="4">
        <f t="shared" si="84"/>
        <v>0</v>
      </c>
    </row>
    <row r="273" spans="1:32">
      <c r="A273" s="4">
        <v>1</v>
      </c>
      <c r="B273" s="4">
        <v>4</v>
      </c>
      <c r="C273" s="4" t="s">
        <v>329</v>
      </c>
      <c r="D273" s="4" t="s">
        <v>42</v>
      </c>
      <c r="E273" s="18">
        <v>-999</v>
      </c>
      <c r="F273" s="18">
        <v>-999</v>
      </c>
      <c r="G273" s="18">
        <v>-999</v>
      </c>
      <c r="H273" s="4">
        <v>1</v>
      </c>
      <c r="I273" s="4">
        <v>2</v>
      </c>
      <c r="J273" s="4">
        <v>2</v>
      </c>
      <c r="K273">
        <v>18</v>
      </c>
      <c r="L273" s="4">
        <v>100</v>
      </c>
      <c r="M273" s="4">
        <v>10</v>
      </c>
      <c r="N273" s="4">
        <v>100</v>
      </c>
      <c r="O273" s="4">
        <v>100</v>
      </c>
      <c r="P273" s="4">
        <v>0</v>
      </c>
      <c r="Q273" s="4" t="s">
        <v>363</v>
      </c>
      <c r="R273" s="18">
        <v>0</v>
      </c>
      <c r="S273" s="18">
        <v>0</v>
      </c>
      <c r="T273" s="18">
        <v>0</v>
      </c>
      <c r="U273" s="18">
        <f t="shared" si="80"/>
        <v>1</v>
      </c>
      <c r="V273" s="4">
        <f>(I273-readme!$B$17)/readme!$C$17</f>
        <v>-0.42362140341633892</v>
      </c>
      <c r="W273" s="4">
        <f>(J273-readme!$B$18)/readme!$C$18</f>
        <v>-0.51726532143515647</v>
      </c>
      <c r="X273" s="4">
        <f>(K273-readme!$B$19)/readme!$C$19</f>
        <v>0</v>
      </c>
      <c r="Y273" s="4">
        <f>(L273-readme!$B$20)/readme!$C$20</f>
        <v>0</v>
      </c>
      <c r="Z273" s="4">
        <f>(M273-readme!$B$21)/readme!$C$21</f>
        <v>1.2649110640673518</v>
      </c>
      <c r="AA273" s="4">
        <f>(N273-readme!$B$22)/readme!$C$22</f>
        <v>1.2649110640673515</v>
      </c>
      <c r="AB273" s="4">
        <f>(O273-readme!$B$23)/readme!$C$23</f>
        <v>1.2649110640673515</v>
      </c>
      <c r="AC273" s="4">
        <f t="shared" si="81"/>
        <v>0</v>
      </c>
      <c r="AD273" s="4">
        <f t="shared" si="82"/>
        <v>0</v>
      </c>
      <c r="AE273" s="4">
        <f t="shared" si="83"/>
        <v>0</v>
      </c>
      <c r="AF273" s="4">
        <f t="shared" si="84"/>
        <v>0</v>
      </c>
    </row>
    <row r="274" spans="1:32">
      <c r="A274" s="4">
        <v>1</v>
      </c>
      <c r="B274" s="4">
        <v>4</v>
      </c>
      <c r="C274" s="4" t="s">
        <v>329</v>
      </c>
      <c r="D274" s="4" t="s">
        <v>42</v>
      </c>
      <c r="E274" s="18">
        <v>-999</v>
      </c>
      <c r="F274" s="18">
        <v>-999</v>
      </c>
      <c r="G274" s="18">
        <v>-999</v>
      </c>
      <c r="H274" s="4">
        <v>1</v>
      </c>
      <c r="I274" s="4">
        <v>2</v>
      </c>
      <c r="J274" s="4">
        <v>2</v>
      </c>
      <c r="K274">
        <v>20</v>
      </c>
      <c r="L274" s="4">
        <v>100</v>
      </c>
      <c r="M274" s="4">
        <v>10</v>
      </c>
      <c r="N274" s="4">
        <v>100</v>
      </c>
      <c r="O274" s="4">
        <v>100</v>
      </c>
      <c r="P274" s="4">
        <v>0</v>
      </c>
      <c r="Q274" s="4" t="s">
        <v>363</v>
      </c>
      <c r="R274" s="18">
        <v>0</v>
      </c>
      <c r="S274" s="18">
        <v>0</v>
      </c>
      <c r="T274" s="18">
        <v>0</v>
      </c>
      <c r="U274" s="18">
        <f t="shared" si="80"/>
        <v>1</v>
      </c>
      <c r="V274" s="4">
        <f>(I274-readme!$B$17)/readme!$C$17</f>
        <v>-0.42362140341633892</v>
      </c>
      <c r="W274" s="4">
        <f>(J274-readme!$B$18)/readme!$C$18</f>
        <v>-0.51726532143515647</v>
      </c>
      <c r="X274" s="4">
        <f>(K274-readme!$B$19)/readme!$C$19</f>
        <v>0.36514837167011072</v>
      </c>
      <c r="Y274" s="4">
        <f>(L274-readme!$B$20)/readme!$C$20</f>
        <v>0</v>
      </c>
      <c r="Z274" s="4">
        <f>(M274-readme!$B$21)/readme!$C$21</f>
        <v>1.2649110640673518</v>
      </c>
      <c r="AA274" s="4">
        <f>(N274-readme!$B$22)/readme!$C$22</f>
        <v>1.2649110640673515</v>
      </c>
      <c r="AB274" s="4">
        <f>(O274-readme!$B$23)/readme!$C$23</f>
        <v>1.2649110640673515</v>
      </c>
      <c r="AC274" s="4">
        <f t="shared" si="81"/>
        <v>0</v>
      </c>
      <c r="AD274" s="4">
        <f t="shared" si="82"/>
        <v>0</v>
      </c>
      <c r="AE274" s="4">
        <f t="shared" si="83"/>
        <v>0</v>
      </c>
      <c r="AF274" s="4">
        <f t="shared" si="84"/>
        <v>0</v>
      </c>
    </row>
    <row r="275" spans="1:32">
      <c r="A275" s="4">
        <v>1</v>
      </c>
      <c r="B275" s="4">
        <v>4</v>
      </c>
      <c r="C275" s="4" t="s">
        <v>329</v>
      </c>
      <c r="D275" s="4" t="s">
        <v>42</v>
      </c>
      <c r="E275" s="18">
        <v>-999</v>
      </c>
      <c r="F275" s="18">
        <v>-999</v>
      </c>
      <c r="G275" s="18">
        <v>-999</v>
      </c>
      <c r="H275" s="4">
        <v>1</v>
      </c>
      <c r="I275" s="4">
        <v>2</v>
      </c>
      <c r="J275" s="4">
        <v>2</v>
      </c>
      <c r="K275">
        <v>22</v>
      </c>
      <c r="L275" s="4">
        <v>100</v>
      </c>
      <c r="M275" s="4">
        <v>10</v>
      </c>
      <c r="N275" s="4">
        <v>100</v>
      </c>
      <c r="O275" s="4">
        <v>100</v>
      </c>
      <c r="P275" s="4">
        <v>0</v>
      </c>
      <c r="Q275" s="4" t="s">
        <v>363</v>
      </c>
      <c r="R275" s="18">
        <v>0</v>
      </c>
      <c r="S275" s="18">
        <v>0</v>
      </c>
      <c r="T275" s="18">
        <v>0</v>
      </c>
      <c r="U275" s="18">
        <f t="shared" si="80"/>
        <v>1</v>
      </c>
      <c r="V275" s="4">
        <f>(I275-readme!$B$17)/readme!$C$17</f>
        <v>-0.42362140341633892</v>
      </c>
      <c r="W275" s="4">
        <f>(J275-readme!$B$18)/readme!$C$18</f>
        <v>-0.51726532143515647</v>
      </c>
      <c r="X275" s="4">
        <f>(K275-readme!$B$19)/readme!$C$19</f>
        <v>0.73029674334022143</v>
      </c>
      <c r="Y275" s="4">
        <f>(L275-readme!$B$20)/readme!$C$20</f>
        <v>0</v>
      </c>
      <c r="Z275" s="4">
        <f>(M275-readme!$B$21)/readme!$C$21</f>
        <v>1.2649110640673518</v>
      </c>
      <c r="AA275" s="4">
        <f>(N275-readme!$B$22)/readme!$C$22</f>
        <v>1.2649110640673515</v>
      </c>
      <c r="AB275" s="4">
        <f>(O275-readme!$B$23)/readme!$C$23</f>
        <v>1.2649110640673515</v>
      </c>
      <c r="AC275" s="4">
        <f t="shared" si="81"/>
        <v>0</v>
      </c>
      <c r="AD275" s="4">
        <f t="shared" si="82"/>
        <v>0</v>
      </c>
      <c r="AE275" s="4">
        <f t="shared" si="83"/>
        <v>0</v>
      </c>
      <c r="AF275" s="4">
        <f t="shared" si="84"/>
        <v>0</v>
      </c>
    </row>
    <row r="276" spans="1:32">
      <c r="A276" s="4">
        <v>1</v>
      </c>
      <c r="B276" s="4">
        <v>4</v>
      </c>
      <c r="C276" s="4" t="s">
        <v>329</v>
      </c>
      <c r="D276" s="4" t="s">
        <v>42</v>
      </c>
      <c r="E276" s="18">
        <v>-999</v>
      </c>
      <c r="F276" s="18">
        <v>-999</v>
      </c>
      <c r="G276" s="18">
        <v>-999</v>
      </c>
      <c r="H276" s="4">
        <v>1</v>
      </c>
      <c r="I276" s="4">
        <v>2</v>
      </c>
      <c r="J276" s="4">
        <v>2</v>
      </c>
      <c r="K276">
        <v>24</v>
      </c>
      <c r="L276" s="4">
        <v>100</v>
      </c>
      <c r="M276" s="4">
        <v>10</v>
      </c>
      <c r="N276" s="4">
        <v>100</v>
      </c>
      <c r="O276" s="4">
        <v>100</v>
      </c>
      <c r="P276" s="4">
        <v>0</v>
      </c>
      <c r="Q276" s="4" t="s">
        <v>363</v>
      </c>
      <c r="R276" s="18">
        <v>0</v>
      </c>
      <c r="S276" s="18">
        <v>0</v>
      </c>
      <c r="T276" s="18">
        <v>0</v>
      </c>
      <c r="U276" s="18">
        <f t="shared" si="80"/>
        <v>1</v>
      </c>
      <c r="V276" s="4">
        <f>(I276-readme!$B$17)/readme!$C$17</f>
        <v>-0.42362140341633892</v>
      </c>
      <c r="W276" s="4">
        <f>(J276-readme!$B$18)/readme!$C$18</f>
        <v>-0.51726532143515647</v>
      </c>
      <c r="X276" s="4">
        <f>(K276-readme!$B$19)/readme!$C$19</f>
        <v>1.0954451150103321</v>
      </c>
      <c r="Y276" s="4">
        <f>(L276-readme!$B$20)/readme!$C$20</f>
        <v>0</v>
      </c>
      <c r="Z276" s="4">
        <f>(M276-readme!$B$21)/readme!$C$21</f>
        <v>1.2649110640673518</v>
      </c>
      <c r="AA276" s="4">
        <f>(N276-readme!$B$22)/readme!$C$22</f>
        <v>1.2649110640673515</v>
      </c>
      <c r="AB276" s="4">
        <f>(O276-readme!$B$23)/readme!$C$23</f>
        <v>1.2649110640673515</v>
      </c>
      <c r="AC276" s="4">
        <f t="shared" si="81"/>
        <v>0</v>
      </c>
      <c r="AD276" s="4">
        <f t="shared" si="82"/>
        <v>0</v>
      </c>
      <c r="AE276" s="4">
        <f t="shared" si="83"/>
        <v>0</v>
      </c>
      <c r="AF276" s="4">
        <f t="shared" si="84"/>
        <v>0</v>
      </c>
    </row>
    <row r="277" spans="1:32">
      <c r="A277" s="4">
        <v>1</v>
      </c>
      <c r="B277" s="4">
        <v>4</v>
      </c>
      <c r="C277" s="4" t="s">
        <v>329</v>
      </c>
      <c r="D277" s="4" t="s">
        <v>42</v>
      </c>
      <c r="E277" s="18">
        <v>-999</v>
      </c>
      <c r="F277" s="18">
        <v>-999</v>
      </c>
      <c r="G277" s="18">
        <v>-999</v>
      </c>
      <c r="H277" s="4">
        <v>1</v>
      </c>
      <c r="I277" s="4">
        <v>2</v>
      </c>
      <c r="J277" s="4">
        <v>2</v>
      </c>
      <c r="K277">
        <v>26</v>
      </c>
      <c r="L277" s="4">
        <v>100</v>
      </c>
      <c r="M277" s="4">
        <v>10</v>
      </c>
      <c r="N277" s="4">
        <v>100</v>
      </c>
      <c r="O277" s="4">
        <v>100</v>
      </c>
      <c r="P277" s="4">
        <v>0</v>
      </c>
      <c r="Q277" s="4" t="s">
        <v>363</v>
      </c>
      <c r="R277" s="18">
        <v>0</v>
      </c>
      <c r="S277" s="18">
        <v>0</v>
      </c>
      <c r="T277" s="18">
        <v>0</v>
      </c>
      <c r="U277" s="18">
        <f t="shared" si="80"/>
        <v>1</v>
      </c>
      <c r="V277" s="4">
        <f>(I277-readme!$B$17)/readme!$C$17</f>
        <v>-0.42362140341633892</v>
      </c>
      <c r="W277" s="4">
        <f>(J277-readme!$B$18)/readme!$C$18</f>
        <v>-0.51726532143515647</v>
      </c>
      <c r="X277" s="4">
        <f>(K277-readme!$B$19)/readme!$C$19</f>
        <v>1.4605934866804429</v>
      </c>
      <c r="Y277" s="4">
        <f>(L277-readme!$B$20)/readme!$C$20</f>
        <v>0</v>
      </c>
      <c r="Z277" s="4">
        <f>(M277-readme!$B$21)/readme!$C$21</f>
        <v>1.2649110640673518</v>
      </c>
      <c r="AA277" s="4">
        <f>(N277-readme!$B$22)/readme!$C$22</f>
        <v>1.2649110640673515</v>
      </c>
      <c r="AB277" s="4">
        <f>(O277-readme!$B$23)/readme!$C$23</f>
        <v>1.2649110640673515</v>
      </c>
      <c r="AC277" s="4">
        <f t="shared" si="81"/>
        <v>0</v>
      </c>
      <c r="AD277" s="4">
        <f t="shared" si="82"/>
        <v>0</v>
      </c>
      <c r="AE277" s="4">
        <f t="shared" si="83"/>
        <v>0</v>
      </c>
      <c r="AF277" s="4">
        <f t="shared" si="84"/>
        <v>0</v>
      </c>
    </row>
    <row r="278" spans="1:32">
      <c r="A278" s="4">
        <v>1</v>
      </c>
      <c r="B278" s="4">
        <v>5</v>
      </c>
      <c r="C278" s="4" t="s">
        <v>328</v>
      </c>
      <c r="D278" s="4">
        <v>80</v>
      </c>
      <c r="E278" s="18">
        <v>-999</v>
      </c>
      <c r="F278" s="18">
        <v>-999</v>
      </c>
      <c r="G278" s="18">
        <v>-999</v>
      </c>
      <c r="H278" s="4">
        <v>1</v>
      </c>
      <c r="I278" s="4">
        <v>2</v>
      </c>
      <c r="J278" s="4">
        <v>2</v>
      </c>
      <c r="K278" s="4">
        <v>14</v>
      </c>
      <c r="L278" s="4">
        <v>10</v>
      </c>
      <c r="M278" s="4">
        <v>2</v>
      </c>
      <c r="N278" s="4">
        <v>100</v>
      </c>
      <c r="O278" s="4">
        <v>100</v>
      </c>
      <c r="P278" s="4">
        <v>0</v>
      </c>
      <c r="Q278" s="4" t="s">
        <v>363</v>
      </c>
      <c r="R278" s="18">
        <v>0</v>
      </c>
      <c r="S278" s="18">
        <v>0</v>
      </c>
      <c r="T278" s="18">
        <v>0</v>
      </c>
      <c r="U278" s="18">
        <f t="shared" si="80"/>
        <v>1</v>
      </c>
      <c r="V278" s="4">
        <f>(I278-readme!$B$17)/readme!$C$17</f>
        <v>-0.42362140341633892</v>
      </c>
      <c r="W278" s="4">
        <f>(J278-readme!$B$18)/readme!$C$18</f>
        <v>-0.51726532143515647</v>
      </c>
      <c r="X278" s="4">
        <f>(K278-readme!$B$19)/readme!$C$19</f>
        <v>-0.73029674334022143</v>
      </c>
      <c r="Y278" s="4">
        <f>(L278-readme!$B$20)/readme!$C$20</f>
        <v>-1</v>
      </c>
      <c r="Z278" s="4">
        <f>(M278-readme!$B$21)/readme!$C$21</f>
        <v>-1.2649110640673518</v>
      </c>
      <c r="AA278" s="4">
        <f>(N278-readme!$B$22)/readme!$C$22</f>
        <v>1.2649110640673515</v>
      </c>
      <c r="AB278" s="4">
        <f>(O278-readme!$B$23)/readme!$C$23</f>
        <v>1.2649110640673515</v>
      </c>
      <c r="AC278" s="4">
        <f t="shared" si="81"/>
        <v>0</v>
      </c>
      <c r="AD278" s="4">
        <f t="shared" si="82"/>
        <v>0</v>
      </c>
      <c r="AE278" s="4">
        <f t="shared" si="83"/>
        <v>0</v>
      </c>
      <c r="AF278" s="4">
        <f t="shared" si="84"/>
        <v>0</v>
      </c>
    </row>
    <row r="279" spans="1:32">
      <c r="A279" s="4">
        <v>1</v>
      </c>
      <c r="B279" s="4">
        <v>5</v>
      </c>
      <c r="C279" s="4" t="s">
        <v>328</v>
      </c>
      <c r="D279" s="4">
        <v>80</v>
      </c>
      <c r="E279" s="18">
        <v>-999</v>
      </c>
      <c r="F279" s="18">
        <v>-999</v>
      </c>
      <c r="G279" s="18">
        <v>-999</v>
      </c>
      <c r="H279" s="4">
        <v>1</v>
      </c>
      <c r="I279" s="4">
        <v>2</v>
      </c>
      <c r="J279" s="4">
        <v>2</v>
      </c>
      <c r="K279" s="4">
        <v>14</v>
      </c>
      <c r="L279" s="4">
        <v>10</v>
      </c>
      <c r="M279" s="4">
        <v>4</v>
      </c>
      <c r="N279" s="4">
        <v>100</v>
      </c>
      <c r="O279" s="4">
        <v>100</v>
      </c>
      <c r="P279" s="4">
        <v>0</v>
      </c>
      <c r="Q279" s="4" t="s">
        <v>363</v>
      </c>
      <c r="R279" s="18">
        <v>0</v>
      </c>
      <c r="S279" s="18">
        <v>0</v>
      </c>
      <c r="T279" s="18">
        <v>0</v>
      </c>
      <c r="U279" s="18">
        <f t="shared" si="80"/>
        <v>1</v>
      </c>
      <c r="V279" s="4">
        <f>(I279-readme!$B$17)/readme!$C$17</f>
        <v>-0.42362140341633892</v>
      </c>
      <c r="W279" s="4">
        <f>(J279-readme!$B$18)/readme!$C$18</f>
        <v>-0.51726532143515647</v>
      </c>
      <c r="X279" s="4">
        <f>(K279-readme!$B$19)/readme!$C$19</f>
        <v>-0.73029674334022143</v>
      </c>
      <c r="Y279" s="4">
        <f>(L279-readme!$B$20)/readme!$C$20</f>
        <v>-1</v>
      </c>
      <c r="Z279" s="4">
        <f>(M279-readme!$B$21)/readme!$C$21</f>
        <v>-0.63245553203367588</v>
      </c>
      <c r="AA279" s="4">
        <f>(N279-readme!$B$22)/readme!$C$22</f>
        <v>1.2649110640673515</v>
      </c>
      <c r="AB279" s="4">
        <f>(O279-readme!$B$23)/readme!$C$23</f>
        <v>1.2649110640673515</v>
      </c>
      <c r="AC279" s="4">
        <f t="shared" si="81"/>
        <v>0</v>
      </c>
      <c r="AD279" s="4">
        <f t="shared" si="82"/>
        <v>0</v>
      </c>
      <c r="AE279" s="4">
        <f t="shared" si="83"/>
        <v>0</v>
      </c>
      <c r="AF279" s="4">
        <f t="shared" si="84"/>
        <v>0</v>
      </c>
    </row>
    <row r="280" spans="1:32">
      <c r="A280" s="4">
        <v>1</v>
      </c>
      <c r="B280" s="4">
        <v>5</v>
      </c>
      <c r="C280" s="4" t="s">
        <v>328</v>
      </c>
      <c r="D280" s="4">
        <v>75</v>
      </c>
      <c r="E280" s="18">
        <v>-999</v>
      </c>
      <c r="F280" s="18">
        <v>-999</v>
      </c>
      <c r="G280" s="18">
        <v>-999</v>
      </c>
      <c r="H280" s="4">
        <v>1</v>
      </c>
      <c r="I280" s="4">
        <v>2</v>
      </c>
      <c r="J280" s="4">
        <v>2</v>
      </c>
      <c r="K280" s="4">
        <v>14</v>
      </c>
      <c r="L280" s="4">
        <v>10</v>
      </c>
      <c r="M280" s="4">
        <v>6</v>
      </c>
      <c r="N280" s="4">
        <v>100</v>
      </c>
      <c r="O280" s="4">
        <v>100</v>
      </c>
      <c r="P280" s="4">
        <v>0</v>
      </c>
      <c r="Q280" s="4" t="s">
        <v>363</v>
      </c>
      <c r="R280" s="18">
        <v>0</v>
      </c>
      <c r="S280" s="18">
        <v>0</v>
      </c>
      <c r="T280" s="18">
        <v>0</v>
      </c>
      <c r="U280" s="18">
        <f t="shared" si="80"/>
        <v>1</v>
      </c>
      <c r="V280" s="4">
        <f>(I280-readme!$B$17)/readme!$C$17</f>
        <v>-0.42362140341633892</v>
      </c>
      <c r="W280" s="4">
        <f>(J280-readme!$B$18)/readme!$C$18</f>
        <v>-0.51726532143515647</v>
      </c>
      <c r="X280" s="4">
        <f>(K280-readme!$B$19)/readme!$C$19</f>
        <v>-0.73029674334022143</v>
      </c>
      <c r="Y280" s="4">
        <f>(L280-readme!$B$20)/readme!$C$20</f>
        <v>-1</v>
      </c>
      <c r="Z280" s="4">
        <f>(M280-readme!$B$21)/readme!$C$21</f>
        <v>0</v>
      </c>
      <c r="AA280" s="4">
        <f>(N280-readme!$B$22)/readme!$C$22</f>
        <v>1.2649110640673515</v>
      </c>
      <c r="AB280" s="4">
        <f>(O280-readme!$B$23)/readme!$C$23</f>
        <v>1.2649110640673515</v>
      </c>
      <c r="AC280" s="4">
        <f t="shared" si="81"/>
        <v>0</v>
      </c>
      <c r="AD280" s="4">
        <f t="shared" si="82"/>
        <v>0</v>
      </c>
      <c r="AE280" s="4">
        <f t="shared" si="83"/>
        <v>0</v>
      </c>
      <c r="AF280" s="4">
        <f t="shared" si="84"/>
        <v>0</v>
      </c>
    </row>
    <row r="281" spans="1:32">
      <c r="A281" s="4">
        <v>1</v>
      </c>
      <c r="B281" s="4">
        <v>5</v>
      </c>
      <c r="C281" s="4" t="s">
        <v>328</v>
      </c>
      <c r="D281" s="4">
        <v>75</v>
      </c>
      <c r="E281" s="18">
        <v>-999</v>
      </c>
      <c r="F281" s="18">
        <v>-999</v>
      </c>
      <c r="G281" s="18">
        <v>-999</v>
      </c>
      <c r="H281" s="4">
        <v>1</v>
      </c>
      <c r="I281" s="4">
        <v>2</v>
      </c>
      <c r="J281" s="4">
        <v>2</v>
      </c>
      <c r="K281" s="4">
        <v>14</v>
      </c>
      <c r="L281" s="4">
        <v>10</v>
      </c>
      <c r="M281" s="4">
        <v>8</v>
      </c>
      <c r="N281" s="4">
        <v>100</v>
      </c>
      <c r="O281" s="4">
        <v>100</v>
      </c>
      <c r="P281" s="4">
        <v>0</v>
      </c>
      <c r="Q281" s="4" t="s">
        <v>363</v>
      </c>
      <c r="R281" s="18">
        <v>0</v>
      </c>
      <c r="S281" s="18">
        <v>0</v>
      </c>
      <c r="T281" s="18">
        <v>0</v>
      </c>
      <c r="U281" s="18">
        <f t="shared" si="80"/>
        <v>1</v>
      </c>
      <c r="V281" s="4">
        <f>(I281-readme!$B$17)/readme!$C$17</f>
        <v>-0.42362140341633892</v>
      </c>
      <c r="W281" s="4">
        <f>(J281-readme!$B$18)/readme!$C$18</f>
        <v>-0.51726532143515647</v>
      </c>
      <c r="X281" s="4">
        <f>(K281-readme!$B$19)/readme!$C$19</f>
        <v>-0.73029674334022143</v>
      </c>
      <c r="Y281" s="4">
        <f>(L281-readme!$B$20)/readme!$C$20</f>
        <v>-1</v>
      </c>
      <c r="Z281" s="4">
        <f>(M281-readme!$B$21)/readme!$C$21</f>
        <v>0.63245553203367588</v>
      </c>
      <c r="AA281" s="4">
        <f>(N281-readme!$B$22)/readme!$C$22</f>
        <v>1.2649110640673515</v>
      </c>
      <c r="AB281" s="4">
        <f>(O281-readme!$B$23)/readme!$C$23</f>
        <v>1.2649110640673515</v>
      </c>
      <c r="AC281" s="4">
        <f t="shared" si="81"/>
        <v>0</v>
      </c>
      <c r="AD281" s="4">
        <f t="shared" si="82"/>
        <v>0</v>
      </c>
      <c r="AE281" s="4">
        <f t="shared" si="83"/>
        <v>0</v>
      </c>
      <c r="AF281" s="4">
        <f t="shared" si="84"/>
        <v>0</v>
      </c>
    </row>
    <row r="282" spans="1:32">
      <c r="A282" s="4">
        <v>1</v>
      </c>
      <c r="B282" s="4">
        <v>5</v>
      </c>
      <c r="C282" s="4" t="s">
        <v>328</v>
      </c>
      <c r="D282" s="4">
        <v>70</v>
      </c>
      <c r="E282" s="18">
        <v>-999</v>
      </c>
      <c r="F282" s="18">
        <v>-999</v>
      </c>
      <c r="G282" s="18">
        <v>-999</v>
      </c>
      <c r="H282" s="4">
        <v>1</v>
      </c>
      <c r="I282" s="4">
        <v>2</v>
      </c>
      <c r="J282" s="4">
        <v>2</v>
      </c>
      <c r="K282" s="4">
        <v>14</v>
      </c>
      <c r="L282" s="4">
        <v>10</v>
      </c>
      <c r="M282" s="4">
        <v>10</v>
      </c>
      <c r="N282" s="4">
        <v>100</v>
      </c>
      <c r="O282" s="4">
        <v>100</v>
      </c>
      <c r="P282" s="4">
        <v>0</v>
      </c>
      <c r="Q282" s="4" t="s">
        <v>363</v>
      </c>
      <c r="R282" s="18">
        <v>0</v>
      </c>
      <c r="S282" s="18">
        <v>0</v>
      </c>
      <c r="T282" s="18">
        <v>0</v>
      </c>
      <c r="U282" s="18">
        <f t="shared" si="80"/>
        <v>1</v>
      </c>
      <c r="V282" s="4">
        <f>(I282-readme!$B$17)/readme!$C$17</f>
        <v>-0.42362140341633892</v>
      </c>
      <c r="W282" s="4">
        <f>(J282-readme!$B$18)/readme!$C$18</f>
        <v>-0.51726532143515647</v>
      </c>
      <c r="X282" s="4">
        <f>(K282-readme!$B$19)/readme!$C$19</f>
        <v>-0.73029674334022143</v>
      </c>
      <c r="Y282" s="4">
        <f>(L282-readme!$B$20)/readme!$C$20</f>
        <v>-1</v>
      </c>
      <c r="Z282" s="4">
        <f>(M282-readme!$B$21)/readme!$C$21</f>
        <v>1.2649110640673518</v>
      </c>
      <c r="AA282" s="4">
        <f>(N282-readme!$B$22)/readme!$C$22</f>
        <v>1.2649110640673515</v>
      </c>
      <c r="AB282" s="4">
        <f>(O282-readme!$B$23)/readme!$C$23</f>
        <v>1.2649110640673515</v>
      </c>
      <c r="AC282" s="4">
        <f t="shared" si="81"/>
        <v>0</v>
      </c>
      <c r="AD282" s="4">
        <f t="shared" si="82"/>
        <v>0</v>
      </c>
      <c r="AE282" s="4">
        <f t="shared" si="83"/>
        <v>0</v>
      </c>
      <c r="AF282" s="4">
        <f t="shared" si="84"/>
        <v>0</v>
      </c>
    </row>
    <row r="283" spans="1:32">
      <c r="A283" s="4">
        <v>1</v>
      </c>
      <c r="B283" s="4">
        <v>5</v>
      </c>
      <c r="C283" s="4" t="s">
        <v>328</v>
      </c>
      <c r="D283" s="4">
        <v>70</v>
      </c>
      <c r="E283" s="18">
        <v>-999</v>
      </c>
      <c r="F283" s="18">
        <v>-999</v>
      </c>
      <c r="G283" s="18">
        <v>-999</v>
      </c>
      <c r="H283" s="4">
        <v>1</v>
      </c>
      <c r="I283" s="4">
        <v>2</v>
      </c>
      <c r="J283" s="4">
        <v>2</v>
      </c>
      <c r="K283" s="4">
        <v>14</v>
      </c>
      <c r="L283" s="4">
        <v>190</v>
      </c>
      <c r="M283" s="4">
        <v>2</v>
      </c>
      <c r="N283" s="4">
        <v>100</v>
      </c>
      <c r="O283" s="4">
        <v>100</v>
      </c>
      <c r="P283" s="4">
        <v>0</v>
      </c>
      <c r="Q283" s="4" t="s">
        <v>363</v>
      </c>
      <c r="R283" s="18">
        <v>0</v>
      </c>
      <c r="S283" s="18">
        <v>0</v>
      </c>
      <c r="T283" s="18">
        <v>0</v>
      </c>
      <c r="U283" s="18">
        <f t="shared" si="80"/>
        <v>1</v>
      </c>
      <c r="V283" s="4">
        <f>(I283-readme!$B$17)/readme!$C$17</f>
        <v>-0.42362140341633892</v>
      </c>
      <c r="W283" s="4">
        <f>(J283-readme!$B$18)/readme!$C$18</f>
        <v>-0.51726532143515647</v>
      </c>
      <c r="X283" s="4">
        <f>(K283-readme!$B$19)/readme!$C$19</f>
        <v>-0.73029674334022143</v>
      </c>
      <c r="Y283" s="4">
        <f>(L283-readme!$B$20)/readme!$C$20</f>
        <v>1</v>
      </c>
      <c r="Z283" s="4">
        <f>(M283-readme!$B$21)/readme!$C$21</f>
        <v>-1.2649110640673518</v>
      </c>
      <c r="AA283" s="4">
        <f>(N283-readme!$B$22)/readme!$C$22</f>
        <v>1.2649110640673515</v>
      </c>
      <c r="AB283" s="4">
        <f>(O283-readme!$B$23)/readme!$C$23</f>
        <v>1.2649110640673515</v>
      </c>
      <c r="AC283" s="4">
        <f t="shared" si="81"/>
        <v>0</v>
      </c>
      <c r="AD283" s="4">
        <f t="shared" si="82"/>
        <v>0</v>
      </c>
      <c r="AE283" s="4">
        <f t="shared" si="83"/>
        <v>0</v>
      </c>
      <c r="AF283" s="4">
        <f t="shared" si="84"/>
        <v>0</v>
      </c>
    </row>
    <row r="284" spans="1:32">
      <c r="A284" s="4">
        <v>1</v>
      </c>
      <c r="B284" s="4">
        <v>5</v>
      </c>
      <c r="C284" s="4" t="s">
        <v>328</v>
      </c>
      <c r="D284" s="4">
        <v>80</v>
      </c>
      <c r="E284" s="18">
        <v>-999</v>
      </c>
      <c r="F284" s="18">
        <v>-999</v>
      </c>
      <c r="G284" s="18">
        <v>-999</v>
      </c>
      <c r="H284" s="4">
        <v>1</v>
      </c>
      <c r="I284" s="4">
        <v>2</v>
      </c>
      <c r="J284" s="4">
        <v>2</v>
      </c>
      <c r="K284" s="4">
        <v>14</v>
      </c>
      <c r="L284" s="4">
        <v>190</v>
      </c>
      <c r="M284" s="4">
        <v>4</v>
      </c>
      <c r="N284" s="4">
        <v>100</v>
      </c>
      <c r="O284" s="4">
        <v>100</v>
      </c>
      <c r="P284" s="4">
        <v>0</v>
      </c>
      <c r="Q284" s="4" t="s">
        <v>363</v>
      </c>
      <c r="R284" s="18">
        <v>0</v>
      </c>
      <c r="S284" s="18">
        <v>0</v>
      </c>
      <c r="T284" s="18">
        <v>0</v>
      </c>
      <c r="U284" s="18">
        <f t="shared" si="80"/>
        <v>1</v>
      </c>
      <c r="V284" s="4">
        <f>(I284-readme!$B$17)/readme!$C$17</f>
        <v>-0.42362140341633892</v>
      </c>
      <c r="W284" s="4">
        <f>(J284-readme!$B$18)/readme!$C$18</f>
        <v>-0.51726532143515647</v>
      </c>
      <c r="X284" s="4">
        <f>(K284-readme!$B$19)/readme!$C$19</f>
        <v>-0.73029674334022143</v>
      </c>
      <c r="Y284" s="4">
        <f>(L284-readme!$B$20)/readme!$C$20</f>
        <v>1</v>
      </c>
      <c r="Z284" s="4">
        <f>(M284-readme!$B$21)/readme!$C$21</f>
        <v>-0.63245553203367588</v>
      </c>
      <c r="AA284" s="4">
        <f>(N284-readme!$B$22)/readme!$C$22</f>
        <v>1.2649110640673515</v>
      </c>
      <c r="AB284" s="4">
        <f>(O284-readme!$B$23)/readme!$C$23</f>
        <v>1.2649110640673515</v>
      </c>
      <c r="AC284" s="4">
        <f t="shared" si="81"/>
        <v>0</v>
      </c>
      <c r="AD284" s="4">
        <f t="shared" si="82"/>
        <v>0</v>
      </c>
      <c r="AE284" s="4">
        <f t="shared" si="83"/>
        <v>0</v>
      </c>
      <c r="AF284" s="4">
        <f t="shared" si="84"/>
        <v>0</v>
      </c>
    </row>
    <row r="285" spans="1:32">
      <c r="A285" s="4">
        <v>1</v>
      </c>
      <c r="B285" s="4">
        <v>5</v>
      </c>
      <c r="C285" s="4" t="s">
        <v>328</v>
      </c>
      <c r="D285" s="4">
        <v>80</v>
      </c>
      <c r="E285" s="18">
        <v>-999</v>
      </c>
      <c r="F285" s="18">
        <v>-999</v>
      </c>
      <c r="G285" s="18">
        <v>-999</v>
      </c>
      <c r="H285" s="4">
        <v>1</v>
      </c>
      <c r="I285" s="4">
        <v>2</v>
      </c>
      <c r="J285" s="4">
        <v>2</v>
      </c>
      <c r="K285" s="4">
        <v>14</v>
      </c>
      <c r="L285" s="4">
        <v>190</v>
      </c>
      <c r="M285" s="4">
        <v>6</v>
      </c>
      <c r="N285" s="4">
        <v>100</v>
      </c>
      <c r="O285" s="4">
        <v>100</v>
      </c>
      <c r="P285" s="4">
        <v>0</v>
      </c>
      <c r="Q285" s="4" t="s">
        <v>363</v>
      </c>
      <c r="R285" s="18">
        <v>0</v>
      </c>
      <c r="S285" s="18">
        <v>0</v>
      </c>
      <c r="T285" s="18">
        <v>0</v>
      </c>
      <c r="U285" s="18">
        <f t="shared" si="80"/>
        <v>1</v>
      </c>
      <c r="V285" s="4">
        <f>(I285-readme!$B$17)/readme!$C$17</f>
        <v>-0.42362140341633892</v>
      </c>
      <c r="W285" s="4">
        <f>(J285-readme!$B$18)/readme!$C$18</f>
        <v>-0.51726532143515647</v>
      </c>
      <c r="X285" s="4">
        <f>(K285-readme!$B$19)/readme!$C$19</f>
        <v>-0.73029674334022143</v>
      </c>
      <c r="Y285" s="4">
        <f>(L285-readme!$B$20)/readme!$C$20</f>
        <v>1</v>
      </c>
      <c r="Z285" s="4">
        <f>(M285-readme!$B$21)/readme!$C$21</f>
        <v>0</v>
      </c>
      <c r="AA285" s="4">
        <f>(N285-readme!$B$22)/readme!$C$22</f>
        <v>1.2649110640673515</v>
      </c>
      <c r="AB285" s="4">
        <f>(O285-readme!$B$23)/readme!$C$23</f>
        <v>1.2649110640673515</v>
      </c>
      <c r="AC285" s="4">
        <f t="shared" si="81"/>
        <v>0</v>
      </c>
      <c r="AD285" s="4">
        <f t="shared" si="82"/>
        <v>0</v>
      </c>
      <c r="AE285" s="4">
        <f t="shared" si="83"/>
        <v>0</v>
      </c>
      <c r="AF285" s="4">
        <f t="shared" si="84"/>
        <v>0</v>
      </c>
    </row>
    <row r="286" spans="1:32">
      <c r="A286" s="4">
        <v>1</v>
      </c>
      <c r="B286" s="4">
        <v>5</v>
      </c>
      <c r="C286" s="4" t="s">
        <v>328</v>
      </c>
      <c r="D286" s="4">
        <v>80</v>
      </c>
      <c r="E286" s="18">
        <v>-999</v>
      </c>
      <c r="F286" s="18">
        <v>-999</v>
      </c>
      <c r="G286" s="18">
        <v>-999</v>
      </c>
      <c r="H286" s="4">
        <v>1</v>
      </c>
      <c r="I286" s="4">
        <v>2</v>
      </c>
      <c r="J286" s="4">
        <v>2</v>
      </c>
      <c r="K286" s="4">
        <v>14</v>
      </c>
      <c r="L286" s="4">
        <v>190</v>
      </c>
      <c r="M286" s="4">
        <v>8</v>
      </c>
      <c r="N286" s="4">
        <v>100</v>
      </c>
      <c r="O286" s="4">
        <v>100</v>
      </c>
      <c r="P286" s="4">
        <v>0</v>
      </c>
      <c r="Q286" s="4" t="s">
        <v>363</v>
      </c>
      <c r="R286" s="18">
        <v>0</v>
      </c>
      <c r="S286" s="18">
        <v>0</v>
      </c>
      <c r="T286" s="18">
        <v>0</v>
      </c>
      <c r="U286" s="18">
        <f t="shared" si="80"/>
        <v>1</v>
      </c>
      <c r="V286" s="4">
        <f>(I286-readme!$B$17)/readme!$C$17</f>
        <v>-0.42362140341633892</v>
      </c>
      <c r="W286" s="4">
        <f>(J286-readme!$B$18)/readme!$C$18</f>
        <v>-0.51726532143515647</v>
      </c>
      <c r="X286" s="4">
        <f>(K286-readme!$B$19)/readme!$C$19</f>
        <v>-0.73029674334022143</v>
      </c>
      <c r="Y286" s="4">
        <f>(L286-readme!$B$20)/readme!$C$20</f>
        <v>1</v>
      </c>
      <c r="Z286" s="4">
        <f>(M286-readme!$B$21)/readme!$C$21</f>
        <v>0.63245553203367588</v>
      </c>
      <c r="AA286" s="4">
        <f>(N286-readme!$B$22)/readme!$C$22</f>
        <v>1.2649110640673515</v>
      </c>
      <c r="AB286" s="4">
        <f>(O286-readme!$B$23)/readme!$C$23</f>
        <v>1.2649110640673515</v>
      </c>
      <c r="AC286" s="4">
        <f t="shared" si="81"/>
        <v>0</v>
      </c>
      <c r="AD286" s="4">
        <f t="shared" si="82"/>
        <v>0</v>
      </c>
      <c r="AE286" s="4">
        <f t="shared" si="83"/>
        <v>0</v>
      </c>
      <c r="AF286" s="4">
        <f t="shared" si="84"/>
        <v>0</v>
      </c>
    </row>
    <row r="287" spans="1:32">
      <c r="A287" s="4">
        <v>1</v>
      </c>
      <c r="B287" s="4">
        <v>5</v>
      </c>
      <c r="C287" s="4" t="s">
        <v>328</v>
      </c>
      <c r="D287" s="4">
        <v>80</v>
      </c>
      <c r="E287" s="18">
        <v>-999</v>
      </c>
      <c r="F287" s="18">
        <v>-999</v>
      </c>
      <c r="G287" s="18">
        <v>-999</v>
      </c>
      <c r="H287" s="4">
        <v>1</v>
      </c>
      <c r="I287" s="4">
        <v>2</v>
      </c>
      <c r="J287" s="4">
        <v>2</v>
      </c>
      <c r="K287" s="4">
        <v>14</v>
      </c>
      <c r="L287" s="4">
        <v>190</v>
      </c>
      <c r="M287" s="4">
        <v>10</v>
      </c>
      <c r="N287" s="4">
        <v>100</v>
      </c>
      <c r="O287" s="4">
        <v>100</v>
      </c>
      <c r="P287" s="4">
        <v>0</v>
      </c>
      <c r="Q287" s="4" t="s">
        <v>363</v>
      </c>
      <c r="R287" s="18">
        <v>0</v>
      </c>
      <c r="S287" s="18">
        <v>0</v>
      </c>
      <c r="T287" s="18">
        <v>0</v>
      </c>
      <c r="U287" s="18">
        <f t="shared" si="80"/>
        <v>1</v>
      </c>
      <c r="V287" s="4">
        <f>(I287-readme!$B$17)/readme!$C$17</f>
        <v>-0.42362140341633892</v>
      </c>
      <c r="W287" s="4">
        <f>(J287-readme!$B$18)/readme!$C$18</f>
        <v>-0.51726532143515647</v>
      </c>
      <c r="X287" s="4">
        <f>(K287-readme!$B$19)/readme!$C$19</f>
        <v>-0.73029674334022143</v>
      </c>
      <c r="Y287" s="4">
        <f>(L287-readme!$B$20)/readme!$C$20</f>
        <v>1</v>
      </c>
      <c r="Z287" s="4">
        <f>(M287-readme!$B$21)/readme!$C$21</f>
        <v>1.2649110640673518</v>
      </c>
      <c r="AA287" s="4">
        <f>(N287-readme!$B$22)/readme!$C$22</f>
        <v>1.2649110640673515</v>
      </c>
      <c r="AB287" s="4">
        <f>(O287-readme!$B$23)/readme!$C$23</f>
        <v>1.2649110640673515</v>
      </c>
      <c r="AC287" s="4">
        <f t="shared" si="81"/>
        <v>0</v>
      </c>
      <c r="AD287" s="4">
        <f t="shared" si="82"/>
        <v>0</v>
      </c>
      <c r="AE287" s="4">
        <f t="shared" si="83"/>
        <v>0</v>
      </c>
      <c r="AF287" s="4">
        <f t="shared" si="84"/>
        <v>0</v>
      </c>
    </row>
    <row r="288" spans="1:32">
      <c r="A288" s="4">
        <v>1</v>
      </c>
      <c r="B288" s="4">
        <v>5</v>
      </c>
      <c r="C288" s="4" t="s">
        <v>329</v>
      </c>
      <c r="D288" s="4">
        <v>80</v>
      </c>
      <c r="E288" s="18">
        <v>-999</v>
      </c>
      <c r="F288" s="18">
        <v>-999</v>
      </c>
      <c r="G288" s="18">
        <v>-999</v>
      </c>
      <c r="H288" s="4">
        <v>1</v>
      </c>
      <c r="I288" s="4">
        <v>2</v>
      </c>
      <c r="J288" s="4">
        <v>2</v>
      </c>
      <c r="K288" s="4">
        <v>14</v>
      </c>
      <c r="L288" s="4">
        <v>10</v>
      </c>
      <c r="M288" s="4">
        <v>2</v>
      </c>
      <c r="N288" s="4">
        <v>100</v>
      </c>
      <c r="O288" s="4">
        <v>100</v>
      </c>
      <c r="P288" s="4">
        <v>0</v>
      </c>
      <c r="Q288" s="4" t="s">
        <v>363</v>
      </c>
      <c r="R288" s="18">
        <v>0</v>
      </c>
      <c r="S288" s="18">
        <v>0</v>
      </c>
      <c r="T288" s="18">
        <v>0</v>
      </c>
      <c r="U288" s="18">
        <f t="shared" si="80"/>
        <v>1</v>
      </c>
      <c r="V288" s="4">
        <f>(I288-readme!$B$17)/readme!$C$17</f>
        <v>-0.42362140341633892</v>
      </c>
      <c r="W288" s="4">
        <f>(J288-readme!$B$18)/readme!$C$18</f>
        <v>-0.51726532143515647</v>
      </c>
      <c r="X288" s="4">
        <f>(K288-readme!$B$19)/readme!$C$19</f>
        <v>-0.73029674334022143</v>
      </c>
      <c r="Y288" s="4">
        <f>(L288-readme!$B$20)/readme!$C$20</f>
        <v>-1</v>
      </c>
      <c r="Z288" s="4">
        <f>(M288-readme!$B$21)/readme!$C$21</f>
        <v>-1.2649110640673518</v>
      </c>
      <c r="AA288" s="4">
        <f>(N288-readme!$B$22)/readme!$C$22</f>
        <v>1.2649110640673515</v>
      </c>
      <c r="AB288" s="4">
        <f>(O288-readme!$B$23)/readme!$C$23</f>
        <v>1.2649110640673515</v>
      </c>
      <c r="AC288" s="4">
        <f t="shared" si="81"/>
        <v>0</v>
      </c>
      <c r="AD288" s="4">
        <f t="shared" si="82"/>
        <v>0</v>
      </c>
      <c r="AE288" s="4">
        <f t="shared" si="83"/>
        <v>0</v>
      </c>
      <c r="AF288" s="4">
        <f t="shared" si="84"/>
        <v>0</v>
      </c>
    </row>
    <row r="289" spans="1:32">
      <c r="A289" s="4">
        <v>1</v>
      </c>
      <c r="B289" s="4">
        <v>5</v>
      </c>
      <c r="C289" s="4" t="s">
        <v>329</v>
      </c>
      <c r="D289" s="4">
        <v>80</v>
      </c>
      <c r="E289" s="18">
        <v>-999</v>
      </c>
      <c r="F289" s="18">
        <v>-999</v>
      </c>
      <c r="G289" s="18">
        <v>-999</v>
      </c>
      <c r="H289" s="4">
        <v>1</v>
      </c>
      <c r="I289" s="4">
        <v>2</v>
      </c>
      <c r="J289" s="4">
        <v>2</v>
      </c>
      <c r="K289" s="4">
        <v>14</v>
      </c>
      <c r="L289" s="4">
        <v>10</v>
      </c>
      <c r="M289" s="4">
        <v>4</v>
      </c>
      <c r="N289" s="4">
        <v>100</v>
      </c>
      <c r="O289" s="4">
        <v>100</v>
      </c>
      <c r="P289" s="4">
        <v>0</v>
      </c>
      <c r="Q289" s="4" t="s">
        <v>363</v>
      </c>
      <c r="R289" s="18">
        <v>0</v>
      </c>
      <c r="S289" s="18">
        <v>0</v>
      </c>
      <c r="T289" s="18">
        <v>0</v>
      </c>
      <c r="U289" s="18">
        <f t="shared" si="80"/>
        <v>1</v>
      </c>
      <c r="V289" s="4">
        <f>(I289-readme!$B$17)/readme!$C$17</f>
        <v>-0.42362140341633892</v>
      </c>
      <c r="W289" s="4">
        <f>(J289-readme!$B$18)/readme!$C$18</f>
        <v>-0.51726532143515647</v>
      </c>
      <c r="X289" s="4">
        <f>(K289-readme!$B$19)/readme!$C$19</f>
        <v>-0.73029674334022143</v>
      </c>
      <c r="Y289" s="4">
        <f>(L289-readme!$B$20)/readme!$C$20</f>
        <v>-1</v>
      </c>
      <c r="Z289" s="4">
        <f>(M289-readme!$B$21)/readme!$C$21</f>
        <v>-0.63245553203367588</v>
      </c>
      <c r="AA289" s="4">
        <f>(N289-readme!$B$22)/readme!$C$22</f>
        <v>1.2649110640673515</v>
      </c>
      <c r="AB289" s="4">
        <f>(O289-readme!$B$23)/readme!$C$23</f>
        <v>1.2649110640673515</v>
      </c>
      <c r="AC289" s="4">
        <f t="shared" si="81"/>
        <v>0</v>
      </c>
      <c r="AD289" s="4">
        <f t="shared" si="82"/>
        <v>0</v>
      </c>
      <c r="AE289" s="4">
        <f t="shared" si="83"/>
        <v>0</v>
      </c>
      <c r="AF289" s="4">
        <f t="shared" si="84"/>
        <v>0</v>
      </c>
    </row>
    <row r="290" spans="1:32">
      <c r="A290" s="4">
        <v>1</v>
      </c>
      <c r="B290" s="4">
        <v>5</v>
      </c>
      <c r="C290" s="4" t="s">
        <v>329</v>
      </c>
      <c r="D290" s="4">
        <v>70</v>
      </c>
      <c r="E290" s="18">
        <v>-999</v>
      </c>
      <c r="F290" s="18">
        <v>-999</v>
      </c>
      <c r="G290" s="18">
        <v>-999</v>
      </c>
      <c r="H290" s="4">
        <v>1</v>
      </c>
      <c r="I290" s="4">
        <v>2</v>
      </c>
      <c r="J290" s="4">
        <v>2</v>
      </c>
      <c r="K290" s="4">
        <v>14</v>
      </c>
      <c r="L290" s="4">
        <v>10</v>
      </c>
      <c r="M290" s="4">
        <v>6</v>
      </c>
      <c r="N290" s="4">
        <v>100</v>
      </c>
      <c r="O290" s="4">
        <v>100</v>
      </c>
      <c r="P290" s="4">
        <v>0</v>
      </c>
      <c r="Q290" s="4" t="s">
        <v>363</v>
      </c>
      <c r="R290" s="18">
        <v>0</v>
      </c>
      <c r="S290" s="18">
        <v>0</v>
      </c>
      <c r="T290" s="18">
        <v>0</v>
      </c>
      <c r="U290" s="18">
        <f t="shared" si="80"/>
        <v>1</v>
      </c>
      <c r="V290" s="4">
        <f>(I290-readme!$B$17)/readme!$C$17</f>
        <v>-0.42362140341633892</v>
      </c>
      <c r="W290" s="4">
        <f>(J290-readme!$B$18)/readme!$C$18</f>
        <v>-0.51726532143515647</v>
      </c>
      <c r="X290" s="4">
        <f>(K290-readme!$B$19)/readme!$C$19</f>
        <v>-0.73029674334022143</v>
      </c>
      <c r="Y290" s="4">
        <f>(L290-readme!$B$20)/readme!$C$20</f>
        <v>-1</v>
      </c>
      <c r="Z290" s="4">
        <f>(M290-readme!$B$21)/readme!$C$21</f>
        <v>0</v>
      </c>
      <c r="AA290" s="4">
        <f>(N290-readme!$B$22)/readme!$C$22</f>
        <v>1.2649110640673515</v>
      </c>
      <c r="AB290" s="4">
        <f>(O290-readme!$B$23)/readme!$C$23</f>
        <v>1.2649110640673515</v>
      </c>
      <c r="AC290" s="4">
        <f t="shared" si="81"/>
        <v>0</v>
      </c>
      <c r="AD290" s="4">
        <f t="shared" si="82"/>
        <v>0</v>
      </c>
      <c r="AE290" s="4">
        <f t="shared" si="83"/>
        <v>0</v>
      </c>
      <c r="AF290" s="4">
        <f t="shared" si="84"/>
        <v>0</v>
      </c>
    </row>
    <row r="291" spans="1:32">
      <c r="A291" s="4">
        <v>1</v>
      </c>
      <c r="B291" s="4">
        <v>5</v>
      </c>
      <c r="C291" s="4" t="s">
        <v>329</v>
      </c>
      <c r="D291" s="4">
        <v>70</v>
      </c>
      <c r="E291" s="18">
        <v>-999</v>
      </c>
      <c r="F291" s="18">
        <v>-999</v>
      </c>
      <c r="G291" s="18">
        <v>-999</v>
      </c>
      <c r="H291" s="4">
        <v>1</v>
      </c>
      <c r="I291" s="4">
        <v>2</v>
      </c>
      <c r="J291" s="4">
        <v>2</v>
      </c>
      <c r="K291" s="4">
        <v>14</v>
      </c>
      <c r="L291" s="4">
        <v>10</v>
      </c>
      <c r="M291" s="4">
        <v>8</v>
      </c>
      <c r="N291" s="4">
        <v>100</v>
      </c>
      <c r="O291" s="4">
        <v>100</v>
      </c>
      <c r="P291" s="4">
        <v>0</v>
      </c>
      <c r="Q291" s="4" t="s">
        <v>363</v>
      </c>
      <c r="R291" s="18">
        <v>0</v>
      </c>
      <c r="S291" s="18">
        <v>0</v>
      </c>
      <c r="T291" s="18">
        <v>0</v>
      </c>
      <c r="U291" s="18">
        <f t="shared" si="80"/>
        <v>1</v>
      </c>
      <c r="V291" s="4">
        <f>(I291-readme!$B$17)/readme!$C$17</f>
        <v>-0.42362140341633892</v>
      </c>
      <c r="W291" s="4">
        <f>(J291-readme!$B$18)/readme!$C$18</f>
        <v>-0.51726532143515647</v>
      </c>
      <c r="X291" s="4">
        <f>(K291-readme!$B$19)/readme!$C$19</f>
        <v>-0.73029674334022143</v>
      </c>
      <c r="Y291" s="4">
        <f>(L291-readme!$B$20)/readme!$C$20</f>
        <v>-1</v>
      </c>
      <c r="Z291" s="4">
        <f>(M291-readme!$B$21)/readme!$C$21</f>
        <v>0.63245553203367588</v>
      </c>
      <c r="AA291" s="4">
        <f>(N291-readme!$B$22)/readme!$C$22</f>
        <v>1.2649110640673515</v>
      </c>
      <c r="AB291" s="4">
        <f>(O291-readme!$B$23)/readme!$C$23</f>
        <v>1.2649110640673515</v>
      </c>
      <c r="AC291" s="4">
        <f t="shared" si="81"/>
        <v>0</v>
      </c>
      <c r="AD291" s="4">
        <f t="shared" si="82"/>
        <v>0</v>
      </c>
      <c r="AE291" s="4">
        <f t="shared" si="83"/>
        <v>0</v>
      </c>
      <c r="AF291" s="4">
        <f t="shared" si="84"/>
        <v>0</v>
      </c>
    </row>
    <row r="292" spans="1:32">
      <c r="A292" s="4">
        <v>1</v>
      </c>
      <c r="B292" s="4">
        <v>5</v>
      </c>
      <c r="C292" s="4" t="s">
        <v>329</v>
      </c>
      <c r="D292" s="4">
        <v>60</v>
      </c>
      <c r="E292" s="18">
        <v>-999</v>
      </c>
      <c r="F292" s="18">
        <v>-999</v>
      </c>
      <c r="G292" s="18">
        <v>-999</v>
      </c>
      <c r="H292" s="4">
        <v>1</v>
      </c>
      <c r="I292" s="4">
        <v>2</v>
      </c>
      <c r="J292" s="4">
        <v>2</v>
      </c>
      <c r="K292" s="4">
        <v>14</v>
      </c>
      <c r="L292" s="4">
        <v>10</v>
      </c>
      <c r="M292" s="4">
        <v>10</v>
      </c>
      <c r="N292" s="4">
        <v>100</v>
      </c>
      <c r="O292" s="4">
        <v>100</v>
      </c>
      <c r="P292" s="4">
        <v>0</v>
      </c>
      <c r="Q292" s="4" t="s">
        <v>363</v>
      </c>
      <c r="R292" s="18">
        <v>0</v>
      </c>
      <c r="S292" s="18">
        <v>0</v>
      </c>
      <c r="T292" s="18">
        <v>0</v>
      </c>
      <c r="U292" s="18">
        <f t="shared" si="80"/>
        <v>1</v>
      </c>
      <c r="V292" s="4">
        <f>(I292-readme!$B$17)/readme!$C$17</f>
        <v>-0.42362140341633892</v>
      </c>
      <c r="W292" s="4">
        <f>(J292-readme!$B$18)/readme!$C$18</f>
        <v>-0.51726532143515647</v>
      </c>
      <c r="X292" s="4">
        <f>(K292-readme!$B$19)/readme!$C$19</f>
        <v>-0.73029674334022143</v>
      </c>
      <c r="Y292" s="4">
        <f>(L292-readme!$B$20)/readme!$C$20</f>
        <v>-1</v>
      </c>
      <c r="Z292" s="4">
        <f>(M292-readme!$B$21)/readme!$C$21</f>
        <v>1.2649110640673518</v>
      </c>
      <c r="AA292" s="4">
        <f>(N292-readme!$B$22)/readme!$C$22</f>
        <v>1.2649110640673515</v>
      </c>
      <c r="AB292" s="4">
        <f>(O292-readme!$B$23)/readme!$C$23</f>
        <v>1.2649110640673515</v>
      </c>
      <c r="AC292" s="4">
        <f t="shared" si="81"/>
        <v>0</v>
      </c>
      <c r="AD292" s="4">
        <f t="shared" si="82"/>
        <v>0</v>
      </c>
      <c r="AE292" s="4">
        <f t="shared" si="83"/>
        <v>0</v>
      </c>
      <c r="AF292" s="4">
        <f t="shared" si="84"/>
        <v>0</v>
      </c>
    </row>
    <row r="293" spans="1:32">
      <c r="A293" s="4">
        <v>1</v>
      </c>
      <c r="B293" s="4">
        <v>5</v>
      </c>
      <c r="C293" s="4" t="s">
        <v>329</v>
      </c>
      <c r="D293" s="4">
        <v>60</v>
      </c>
      <c r="E293" s="18">
        <v>-999</v>
      </c>
      <c r="F293" s="18">
        <v>-999</v>
      </c>
      <c r="G293" s="18">
        <v>-999</v>
      </c>
      <c r="H293" s="4">
        <v>1</v>
      </c>
      <c r="I293" s="4">
        <v>2</v>
      </c>
      <c r="J293" s="4">
        <v>2</v>
      </c>
      <c r="K293" s="4">
        <v>14</v>
      </c>
      <c r="L293" s="4">
        <v>190</v>
      </c>
      <c r="M293" s="4">
        <v>2</v>
      </c>
      <c r="N293" s="4">
        <v>100</v>
      </c>
      <c r="O293" s="4">
        <v>100</v>
      </c>
      <c r="P293" s="4">
        <v>0</v>
      </c>
      <c r="Q293" s="4" t="s">
        <v>363</v>
      </c>
      <c r="R293" s="18">
        <v>0</v>
      </c>
      <c r="S293" s="18">
        <v>0</v>
      </c>
      <c r="T293" s="18">
        <v>0</v>
      </c>
      <c r="U293" s="18">
        <f t="shared" si="80"/>
        <v>1</v>
      </c>
      <c r="V293" s="4">
        <f>(I293-readme!$B$17)/readme!$C$17</f>
        <v>-0.42362140341633892</v>
      </c>
      <c r="W293" s="4">
        <f>(J293-readme!$B$18)/readme!$C$18</f>
        <v>-0.51726532143515647</v>
      </c>
      <c r="X293" s="4">
        <f>(K293-readme!$B$19)/readme!$C$19</f>
        <v>-0.73029674334022143</v>
      </c>
      <c r="Y293" s="4">
        <f>(L293-readme!$B$20)/readme!$C$20</f>
        <v>1</v>
      </c>
      <c r="Z293" s="4">
        <f>(M293-readme!$B$21)/readme!$C$21</f>
        <v>-1.2649110640673518</v>
      </c>
      <c r="AA293" s="4">
        <f>(N293-readme!$B$22)/readme!$C$22</f>
        <v>1.2649110640673515</v>
      </c>
      <c r="AB293" s="4">
        <f>(O293-readme!$B$23)/readme!$C$23</f>
        <v>1.2649110640673515</v>
      </c>
      <c r="AC293" s="4">
        <f t="shared" si="81"/>
        <v>0</v>
      </c>
      <c r="AD293" s="4">
        <f t="shared" si="82"/>
        <v>0</v>
      </c>
      <c r="AE293" s="4">
        <f t="shared" si="83"/>
        <v>0</v>
      </c>
      <c r="AF293" s="4">
        <f t="shared" si="84"/>
        <v>0</v>
      </c>
    </row>
    <row r="294" spans="1:32">
      <c r="A294" s="4">
        <v>1</v>
      </c>
      <c r="B294" s="4">
        <v>5</v>
      </c>
      <c r="C294" s="4" t="s">
        <v>329</v>
      </c>
      <c r="D294" s="4">
        <v>50</v>
      </c>
      <c r="E294" s="18">
        <v>-999</v>
      </c>
      <c r="F294" s="18">
        <v>-999</v>
      </c>
      <c r="G294" s="18">
        <v>-999</v>
      </c>
      <c r="H294" s="4">
        <v>1</v>
      </c>
      <c r="I294" s="4">
        <v>2</v>
      </c>
      <c r="J294" s="4">
        <v>2</v>
      </c>
      <c r="K294" s="4">
        <v>14</v>
      </c>
      <c r="L294" s="4">
        <v>190</v>
      </c>
      <c r="M294" s="4">
        <v>4</v>
      </c>
      <c r="N294" s="4">
        <v>100</v>
      </c>
      <c r="O294" s="4">
        <v>100</v>
      </c>
      <c r="P294" s="4">
        <v>0</v>
      </c>
      <c r="Q294" s="4" t="s">
        <v>363</v>
      </c>
      <c r="R294" s="18">
        <v>0</v>
      </c>
      <c r="S294" s="18">
        <v>0</v>
      </c>
      <c r="T294" s="18">
        <v>0</v>
      </c>
      <c r="U294" s="18">
        <f t="shared" si="80"/>
        <v>1</v>
      </c>
      <c r="V294" s="4">
        <f>(I294-readme!$B$17)/readme!$C$17</f>
        <v>-0.42362140341633892</v>
      </c>
      <c r="W294" s="4">
        <f>(J294-readme!$B$18)/readme!$C$18</f>
        <v>-0.51726532143515647</v>
      </c>
      <c r="X294" s="4">
        <f>(K294-readme!$B$19)/readme!$C$19</f>
        <v>-0.73029674334022143</v>
      </c>
      <c r="Y294" s="4">
        <f>(L294-readme!$B$20)/readme!$C$20</f>
        <v>1</v>
      </c>
      <c r="Z294" s="4">
        <f>(M294-readme!$B$21)/readme!$C$21</f>
        <v>-0.63245553203367588</v>
      </c>
      <c r="AA294" s="4">
        <f>(N294-readme!$B$22)/readme!$C$22</f>
        <v>1.2649110640673515</v>
      </c>
      <c r="AB294" s="4">
        <f>(O294-readme!$B$23)/readme!$C$23</f>
        <v>1.2649110640673515</v>
      </c>
      <c r="AC294" s="4">
        <f t="shared" si="81"/>
        <v>0</v>
      </c>
      <c r="AD294" s="4">
        <f t="shared" si="82"/>
        <v>0</v>
      </c>
      <c r="AE294" s="4">
        <f t="shared" si="83"/>
        <v>0</v>
      </c>
      <c r="AF294" s="4">
        <f t="shared" si="84"/>
        <v>0</v>
      </c>
    </row>
    <row r="295" spans="1:32">
      <c r="A295" s="4">
        <v>1</v>
      </c>
      <c r="B295" s="4">
        <v>5</v>
      </c>
      <c r="C295" s="4" t="s">
        <v>329</v>
      </c>
      <c r="D295" s="4">
        <v>50</v>
      </c>
      <c r="E295" s="18">
        <v>-999</v>
      </c>
      <c r="F295" s="18">
        <v>-999</v>
      </c>
      <c r="G295" s="18">
        <v>-999</v>
      </c>
      <c r="H295" s="4">
        <v>1</v>
      </c>
      <c r="I295" s="4">
        <v>2</v>
      </c>
      <c r="J295" s="4">
        <v>2</v>
      </c>
      <c r="K295" s="4">
        <v>14</v>
      </c>
      <c r="L295" s="4">
        <v>190</v>
      </c>
      <c r="M295" s="4">
        <v>6</v>
      </c>
      <c r="N295" s="4">
        <v>100</v>
      </c>
      <c r="O295" s="4">
        <v>100</v>
      </c>
      <c r="P295" s="4">
        <v>0</v>
      </c>
      <c r="Q295" s="4" t="s">
        <v>363</v>
      </c>
      <c r="R295" s="18">
        <v>0</v>
      </c>
      <c r="S295" s="18">
        <v>0</v>
      </c>
      <c r="T295" s="18">
        <v>0</v>
      </c>
      <c r="U295" s="18">
        <f t="shared" si="80"/>
        <v>1</v>
      </c>
      <c r="V295" s="4">
        <f>(I295-readme!$B$17)/readme!$C$17</f>
        <v>-0.42362140341633892</v>
      </c>
      <c r="W295" s="4">
        <f>(J295-readme!$B$18)/readme!$C$18</f>
        <v>-0.51726532143515647</v>
      </c>
      <c r="X295" s="4">
        <f>(K295-readme!$B$19)/readme!$C$19</f>
        <v>-0.73029674334022143</v>
      </c>
      <c r="Y295" s="4">
        <f>(L295-readme!$B$20)/readme!$C$20</f>
        <v>1</v>
      </c>
      <c r="Z295" s="4">
        <f>(M295-readme!$B$21)/readme!$C$21</f>
        <v>0</v>
      </c>
      <c r="AA295" s="4">
        <f>(N295-readme!$B$22)/readme!$C$22</f>
        <v>1.2649110640673515</v>
      </c>
      <c r="AB295" s="4">
        <f>(O295-readme!$B$23)/readme!$C$23</f>
        <v>1.2649110640673515</v>
      </c>
      <c r="AC295" s="4">
        <f t="shared" si="81"/>
        <v>0</v>
      </c>
      <c r="AD295" s="4">
        <f t="shared" si="82"/>
        <v>0</v>
      </c>
      <c r="AE295" s="4">
        <f t="shared" si="83"/>
        <v>0</v>
      </c>
      <c r="AF295" s="4">
        <f t="shared" si="84"/>
        <v>0</v>
      </c>
    </row>
    <row r="296" spans="1:32">
      <c r="A296" s="4">
        <v>1</v>
      </c>
      <c r="B296" s="4">
        <v>5</v>
      </c>
      <c r="C296" s="4" t="s">
        <v>329</v>
      </c>
      <c r="D296" s="4">
        <v>70</v>
      </c>
      <c r="E296" s="18">
        <v>-999</v>
      </c>
      <c r="F296" s="18">
        <v>-999</v>
      </c>
      <c r="G296" s="18">
        <v>-999</v>
      </c>
      <c r="H296" s="4">
        <v>1</v>
      </c>
      <c r="I296" s="4">
        <v>2</v>
      </c>
      <c r="J296" s="4">
        <v>2</v>
      </c>
      <c r="K296" s="4">
        <v>14</v>
      </c>
      <c r="L296" s="4">
        <v>190</v>
      </c>
      <c r="M296" s="4">
        <v>8</v>
      </c>
      <c r="N296" s="4">
        <v>100</v>
      </c>
      <c r="O296" s="4">
        <v>100</v>
      </c>
      <c r="P296" s="4">
        <v>0</v>
      </c>
      <c r="Q296" s="4" t="s">
        <v>363</v>
      </c>
      <c r="R296" s="18">
        <v>0</v>
      </c>
      <c r="S296" s="18">
        <v>0</v>
      </c>
      <c r="T296" s="18">
        <v>0</v>
      </c>
      <c r="U296" s="18">
        <f t="shared" si="80"/>
        <v>1</v>
      </c>
      <c r="V296" s="4">
        <f>(I296-readme!$B$17)/readme!$C$17</f>
        <v>-0.42362140341633892</v>
      </c>
      <c r="W296" s="4">
        <f>(J296-readme!$B$18)/readme!$C$18</f>
        <v>-0.51726532143515647</v>
      </c>
      <c r="X296" s="4">
        <f>(K296-readme!$B$19)/readme!$C$19</f>
        <v>-0.73029674334022143</v>
      </c>
      <c r="Y296" s="4">
        <f>(L296-readme!$B$20)/readme!$C$20</f>
        <v>1</v>
      </c>
      <c r="Z296" s="4">
        <f>(M296-readme!$B$21)/readme!$C$21</f>
        <v>0.63245553203367588</v>
      </c>
      <c r="AA296" s="4">
        <f>(N296-readme!$B$22)/readme!$C$22</f>
        <v>1.2649110640673515</v>
      </c>
      <c r="AB296" s="4">
        <f>(O296-readme!$B$23)/readme!$C$23</f>
        <v>1.2649110640673515</v>
      </c>
      <c r="AC296" s="4">
        <f t="shared" si="81"/>
        <v>0</v>
      </c>
      <c r="AD296" s="4">
        <f t="shared" si="82"/>
        <v>0</v>
      </c>
      <c r="AE296" s="4">
        <f t="shared" si="83"/>
        <v>0</v>
      </c>
      <c r="AF296" s="4">
        <f t="shared" si="84"/>
        <v>0</v>
      </c>
    </row>
    <row r="297" spans="1:32">
      <c r="A297" s="4">
        <v>1</v>
      </c>
      <c r="B297" s="4">
        <v>5</v>
      </c>
      <c r="C297" s="4" t="s">
        <v>329</v>
      </c>
      <c r="D297" s="4">
        <v>70</v>
      </c>
      <c r="E297" s="18">
        <v>-999</v>
      </c>
      <c r="F297" s="18">
        <v>-999</v>
      </c>
      <c r="G297" s="18">
        <v>-999</v>
      </c>
      <c r="H297" s="4">
        <v>1</v>
      </c>
      <c r="I297" s="4">
        <v>2</v>
      </c>
      <c r="J297" s="4">
        <v>2</v>
      </c>
      <c r="K297" s="4">
        <v>14</v>
      </c>
      <c r="L297" s="4">
        <v>190</v>
      </c>
      <c r="M297" s="4">
        <v>10</v>
      </c>
      <c r="N297" s="4">
        <v>100</v>
      </c>
      <c r="O297" s="4">
        <v>100</v>
      </c>
      <c r="P297" s="4">
        <v>0</v>
      </c>
      <c r="Q297" s="4" t="s">
        <v>363</v>
      </c>
      <c r="R297" s="18">
        <v>0</v>
      </c>
      <c r="S297" s="18">
        <v>0</v>
      </c>
      <c r="T297" s="18">
        <v>0</v>
      </c>
      <c r="U297" s="18">
        <f t="shared" si="80"/>
        <v>1</v>
      </c>
      <c r="V297" s="4">
        <f>(I297-readme!$B$17)/readme!$C$17</f>
        <v>-0.42362140341633892</v>
      </c>
      <c r="W297" s="4">
        <f>(J297-readme!$B$18)/readme!$C$18</f>
        <v>-0.51726532143515647</v>
      </c>
      <c r="X297" s="4">
        <f>(K297-readme!$B$19)/readme!$C$19</f>
        <v>-0.73029674334022143</v>
      </c>
      <c r="Y297" s="4">
        <f>(L297-readme!$B$20)/readme!$C$20</f>
        <v>1</v>
      </c>
      <c r="Z297" s="4">
        <f>(M297-readme!$B$21)/readme!$C$21</f>
        <v>1.2649110640673518</v>
      </c>
      <c r="AA297" s="4">
        <f>(N297-readme!$B$22)/readme!$C$22</f>
        <v>1.2649110640673515</v>
      </c>
      <c r="AB297" s="4">
        <f>(O297-readme!$B$23)/readme!$C$23</f>
        <v>1.2649110640673515</v>
      </c>
      <c r="AC297" s="4">
        <f t="shared" si="81"/>
        <v>0</v>
      </c>
      <c r="AD297" s="4">
        <f t="shared" si="82"/>
        <v>0</v>
      </c>
      <c r="AE297" s="4">
        <f t="shared" si="83"/>
        <v>0</v>
      </c>
      <c r="AF297" s="4">
        <f t="shared" si="84"/>
        <v>0</v>
      </c>
    </row>
    <row r="298" spans="1:32">
      <c r="A298" s="4">
        <v>1</v>
      </c>
      <c r="B298" s="4">
        <v>5</v>
      </c>
      <c r="C298" s="4" t="s">
        <v>330</v>
      </c>
      <c r="D298" s="4">
        <v>70</v>
      </c>
      <c r="E298" s="18">
        <v>-999</v>
      </c>
      <c r="F298" s="18">
        <v>-999</v>
      </c>
      <c r="G298" s="18">
        <v>-999</v>
      </c>
      <c r="H298" s="4">
        <v>1</v>
      </c>
      <c r="I298" s="4">
        <v>2</v>
      </c>
      <c r="J298" s="4">
        <v>2</v>
      </c>
      <c r="K298" s="4">
        <v>14</v>
      </c>
      <c r="L298" s="4">
        <v>10</v>
      </c>
      <c r="M298" s="4">
        <v>2</v>
      </c>
      <c r="N298" s="4">
        <v>100</v>
      </c>
      <c r="O298" s="4">
        <v>100</v>
      </c>
      <c r="P298" s="4">
        <v>0</v>
      </c>
      <c r="Q298" s="4" t="s">
        <v>363</v>
      </c>
      <c r="R298" s="18">
        <v>0</v>
      </c>
      <c r="S298" s="18">
        <v>0</v>
      </c>
      <c r="T298" s="18">
        <v>0</v>
      </c>
      <c r="U298" s="18">
        <f t="shared" si="80"/>
        <v>1</v>
      </c>
      <c r="V298" s="4">
        <f>(I298-readme!$B$17)/readme!$C$17</f>
        <v>-0.42362140341633892</v>
      </c>
      <c r="W298" s="4">
        <f>(J298-readme!$B$18)/readme!$C$18</f>
        <v>-0.51726532143515647</v>
      </c>
      <c r="X298" s="4">
        <f>(K298-readme!$B$19)/readme!$C$19</f>
        <v>-0.73029674334022143</v>
      </c>
      <c r="Y298" s="4">
        <f>(L298-readme!$B$20)/readme!$C$20</f>
        <v>-1</v>
      </c>
      <c r="Z298" s="4">
        <f>(M298-readme!$B$21)/readme!$C$21</f>
        <v>-1.2649110640673518</v>
      </c>
      <c r="AA298" s="4">
        <f>(N298-readme!$B$22)/readme!$C$22</f>
        <v>1.2649110640673515</v>
      </c>
      <c r="AB298" s="4">
        <f>(O298-readme!$B$23)/readme!$C$23</f>
        <v>1.2649110640673515</v>
      </c>
      <c r="AC298" s="4">
        <f t="shared" si="81"/>
        <v>0</v>
      </c>
      <c r="AD298" s="4">
        <f t="shared" si="82"/>
        <v>0</v>
      </c>
      <c r="AE298" s="4">
        <f t="shared" si="83"/>
        <v>0</v>
      </c>
      <c r="AF298" s="4">
        <f t="shared" si="84"/>
        <v>0</v>
      </c>
    </row>
    <row r="299" spans="1:32">
      <c r="A299" s="4">
        <v>1</v>
      </c>
      <c r="B299" s="4">
        <v>5</v>
      </c>
      <c r="C299" s="4" t="s">
        <v>330</v>
      </c>
      <c r="D299" s="4">
        <v>70</v>
      </c>
      <c r="E299" s="18">
        <v>-999</v>
      </c>
      <c r="F299" s="18">
        <v>-999</v>
      </c>
      <c r="G299" s="18">
        <v>-999</v>
      </c>
      <c r="H299" s="4">
        <v>1</v>
      </c>
      <c r="I299" s="4">
        <v>2</v>
      </c>
      <c r="J299" s="4">
        <v>2</v>
      </c>
      <c r="K299" s="4">
        <v>14</v>
      </c>
      <c r="L299" s="4">
        <v>10</v>
      </c>
      <c r="M299" s="4">
        <v>4</v>
      </c>
      <c r="N299" s="4">
        <v>100</v>
      </c>
      <c r="O299" s="4">
        <v>100</v>
      </c>
      <c r="P299" s="4">
        <v>0</v>
      </c>
      <c r="Q299" s="4" t="s">
        <v>363</v>
      </c>
      <c r="R299" s="18">
        <v>0</v>
      </c>
      <c r="S299" s="18">
        <v>0</v>
      </c>
      <c r="T299" s="18">
        <v>0</v>
      </c>
      <c r="U299" s="18">
        <f t="shared" si="80"/>
        <v>1</v>
      </c>
      <c r="V299" s="4">
        <f>(I299-readme!$B$17)/readme!$C$17</f>
        <v>-0.42362140341633892</v>
      </c>
      <c r="W299" s="4">
        <f>(J299-readme!$B$18)/readme!$C$18</f>
        <v>-0.51726532143515647</v>
      </c>
      <c r="X299" s="4">
        <f>(K299-readme!$B$19)/readme!$C$19</f>
        <v>-0.73029674334022143</v>
      </c>
      <c r="Y299" s="4">
        <f>(L299-readme!$B$20)/readme!$C$20</f>
        <v>-1</v>
      </c>
      <c r="Z299" s="4">
        <f>(M299-readme!$B$21)/readme!$C$21</f>
        <v>-0.63245553203367588</v>
      </c>
      <c r="AA299" s="4">
        <f>(N299-readme!$B$22)/readme!$C$22</f>
        <v>1.2649110640673515</v>
      </c>
      <c r="AB299" s="4">
        <f>(O299-readme!$B$23)/readme!$C$23</f>
        <v>1.2649110640673515</v>
      </c>
      <c r="AC299" s="4">
        <f t="shared" si="81"/>
        <v>0</v>
      </c>
      <c r="AD299" s="4">
        <f t="shared" si="82"/>
        <v>0</v>
      </c>
      <c r="AE299" s="4">
        <f t="shared" si="83"/>
        <v>0</v>
      </c>
      <c r="AF299" s="4">
        <f t="shared" si="84"/>
        <v>0</v>
      </c>
    </row>
    <row r="300" spans="1:32">
      <c r="A300" s="4">
        <v>1</v>
      </c>
      <c r="B300" s="4">
        <v>5</v>
      </c>
      <c r="C300" s="4" t="s">
        <v>330</v>
      </c>
      <c r="D300" s="4">
        <v>70</v>
      </c>
      <c r="E300" s="18">
        <v>-999</v>
      </c>
      <c r="F300" s="18">
        <v>-999</v>
      </c>
      <c r="G300" s="18">
        <v>-999</v>
      </c>
      <c r="H300" s="4">
        <v>1</v>
      </c>
      <c r="I300" s="4">
        <v>2</v>
      </c>
      <c r="J300" s="4">
        <v>2</v>
      </c>
      <c r="K300" s="4">
        <v>14</v>
      </c>
      <c r="L300" s="4">
        <v>10</v>
      </c>
      <c r="M300" s="4">
        <v>6</v>
      </c>
      <c r="N300" s="4">
        <v>100</v>
      </c>
      <c r="O300" s="4">
        <v>100</v>
      </c>
      <c r="P300" s="4">
        <v>0</v>
      </c>
      <c r="Q300" s="4" t="s">
        <v>363</v>
      </c>
      <c r="R300" s="18">
        <v>0</v>
      </c>
      <c r="S300" s="18">
        <v>0</v>
      </c>
      <c r="T300" s="18">
        <v>0</v>
      </c>
      <c r="U300" s="18">
        <f t="shared" si="80"/>
        <v>1</v>
      </c>
      <c r="V300" s="4">
        <f>(I300-readme!$B$17)/readme!$C$17</f>
        <v>-0.42362140341633892</v>
      </c>
      <c r="W300" s="4">
        <f>(J300-readme!$B$18)/readme!$C$18</f>
        <v>-0.51726532143515647</v>
      </c>
      <c r="X300" s="4">
        <f>(K300-readme!$B$19)/readme!$C$19</f>
        <v>-0.73029674334022143</v>
      </c>
      <c r="Y300" s="4">
        <f>(L300-readme!$B$20)/readme!$C$20</f>
        <v>-1</v>
      </c>
      <c r="Z300" s="4">
        <f>(M300-readme!$B$21)/readme!$C$21</f>
        <v>0</v>
      </c>
      <c r="AA300" s="4">
        <f>(N300-readme!$B$22)/readme!$C$22</f>
        <v>1.2649110640673515</v>
      </c>
      <c r="AB300" s="4">
        <f>(O300-readme!$B$23)/readme!$C$23</f>
        <v>1.2649110640673515</v>
      </c>
      <c r="AC300" s="4">
        <f t="shared" si="81"/>
        <v>0</v>
      </c>
      <c r="AD300" s="4">
        <f t="shared" si="82"/>
        <v>0</v>
      </c>
      <c r="AE300" s="4">
        <f t="shared" si="83"/>
        <v>0</v>
      </c>
      <c r="AF300" s="4">
        <f t="shared" si="84"/>
        <v>0</v>
      </c>
    </row>
    <row r="301" spans="1:32">
      <c r="A301" s="4">
        <v>1</v>
      </c>
      <c r="B301" s="4">
        <v>5</v>
      </c>
      <c r="C301" s="4" t="s">
        <v>330</v>
      </c>
      <c r="D301" s="4">
        <v>70</v>
      </c>
      <c r="E301" s="18">
        <v>-999</v>
      </c>
      <c r="F301" s="18">
        <v>-999</v>
      </c>
      <c r="G301" s="18">
        <v>-999</v>
      </c>
      <c r="H301" s="4">
        <v>1</v>
      </c>
      <c r="I301" s="4">
        <v>2</v>
      </c>
      <c r="J301" s="4">
        <v>2</v>
      </c>
      <c r="K301" s="4">
        <v>14</v>
      </c>
      <c r="L301" s="4">
        <v>10</v>
      </c>
      <c r="M301" s="4">
        <v>8</v>
      </c>
      <c r="N301" s="4">
        <v>100</v>
      </c>
      <c r="O301" s="4">
        <v>100</v>
      </c>
      <c r="P301" s="4">
        <v>0</v>
      </c>
      <c r="Q301" s="4" t="s">
        <v>363</v>
      </c>
      <c r="R301" s="18">
        <v>0</v>
      </c>
      <c r="S301" s="18">
        <v>0</v>
      </c>
      <c r="T301" s="18">
        <v>0</v>
      </c>
      <c r="U301" s="18">
        <f t="shared" si="80"/>
        <v>1</v>
      </c>
      <c r="V301" s="4">
        <f>(I301-readme!$B$17)/readme!$C$17</f>
        <v>-0.42362140341633892</v>
      </c>
      <c r="W301" s="4">
        <f>(J301-readme!$B$18)/readme!$C$18</f>
        <v>-0.51726532143515647</v>
      </c>
      <c r="X301" s="4">
        <f>(K301-readme!$B$19)/readme!$C$19</f>
        <v>-0.73029674334022143</v>
      </c>
      <c r="Y301" s="4">
        <f>(L301-readme!$B$20)/readme!$C$20</f>
        <v>-1</v>
      </c>
      <c r="Z301" s="4">
        <f>(M301-readme!$B$21)/readme!$C$21</f>
        <v>0.63245553203367588</v>
      </c>
      <c r="AA301" s="4">
        <f>(N301-readme!$B$22)/readme!$C$22</f>
        <v>1.2649110640673515</v>
      </c>
      <c r="AB301" s="4">
        <f>(O301-readme!$B$23)/readme!$C$23</f>
        <v>1.2649110640673515</v>
      </c>
      <c r="AC301" s="4">
        <f t="shared" si="81"/>
        <v>0</v>
      </c>
      <c r="AD301" s="4">
        <f t="shared" si="82"/>
        <v>0</v>
      </c>
      <c r="AE301" s="4">
        <f t="shared" si="83"/>
        <v>0</v>
      </c>
      <c r="AF301" s="4">
        <f t="shared" si="84"/>
        <v>0</v>
      </c>
    </row>
    <row r="302" spans="1:32">
      <c r="A302" s="4">
        <v>1</v>
      </c>
      <c r="B302" s="4">
        <v>5</v>
      </c>
      <c r="C302" s="4" t="s">
        <v>330</v>
      </c>
      <c r="D302" s="4">
        <v>90</v>
      </c>
      <c r="E302" s="18">
        <v>-999</v>
      </c>
      <c r="F302" s="18">
        <v>-999</v>
      </c>
      <c r="G302" s="18">
        <v>-999</v>
      </c>
      <c r="H302" s="4">
        <v>1</v>
      </c>
      <c r="I302" s="4">
        <v>2</v>
      </c>
      <c r="J302" s="4">
        <v>2</v>
      </c>
      <c r="K302" s="4">
        <v>14</v>
      </c>
      <c r="L302" s="4">
        <v>10</v>
      </c>
      <c r="M302" s="4">
        <v>10</v>
      </c>
      <c r="N302" s="4">
        <v>100</v>
      </c>
      <c r="O302" s="4">
        <v>100</v>
      </c>
      <c r="P302" s="4">
        <v>0</v>
      </c>
      <c r="Q302" s="4" t="s">
        <v>363</v>
      </c>
      <c r="R302" s="18">
        <v>0</v>
      </c>
      <c r="S302" s="18">
        <v>0</v>
      </c>
      <c r="T302" s="18">
        <v>0</v>
      </c>
      <c r="U302" s="18">
        <f t="shared" si="80"/>
        <v>1</v>
      </c>
      <c r="V302" s="4">
        <f>(I302-readme!$B$17)/readme!$C$17</f>
        <v>-0.42362140341633892</v>
      </c>
      <c r="W302" s="4">
        <f>(J302-readme!$B$18)/readme!$C$18</f>
        <v>-0.51726532143515647</v>
      </c>
      <c r="X302" s="4">
        <f>(K302-readme!$B$19)/readme!$C$19</f>
        <v>-0.73029674334022143</v>
      </c>
      <c r="Y302" s="4">
        <f>(L302-readme!$B$20)/readme!$C$20</f>
        <v>-1</v>
      </c>
      <c r="Z302" s="4">
        <f>(M302-readme!$B$21)/readme!$C$21</f>
        <v>1.2649110640673518</v>
      </c>
      <c r="AA302" s="4">
        <f>(N302-readme!$B$22)/readme!$C$22</f>
        <v>1.2649110640673515</v>
      </c>
      <c r="AB302" s="4">
        <f>(O302-readme!$B$23)/readme!$C$23</f>
        <v>1.2649110640673515</v>
      </c>
      <c r="AC302" s="4">
        <f t="shared" si="81"/>
        <v>0</v>
      </c>
      <c r="AD302" s="4">
        <f t="shared" si="82"/>
        <v>0</v>
      </c>
      <c r="AE302" s="4">
        <f t="shared" si="83"/>
        <v>0</v>
      </c>
      <c r="AF302" s="4">
        <f t="shared" si="84"/>
        <v>0</v>
      </c>
    </row>
    <row r="303" spans="1:32">
      <c r="A303" s="4">
        <v>1</v>
      </c>
      <c r="B303" s="4">
        <v>5</v>
      </c>
      <c r="C303" s="4" t="s">
        <v>330</v>
      </c>
      <c r="D303" s="4">
        <v>90</v>
      </c>
      <c r="E303" s="18">
        <v>-999</v>
      </c>
      <c r="F303" s="18">
        <v>-999</v>
      </c>
      <c r="G303" s="18">
        <v>-999</v>
      </c>
      <c r="H303" s="4">
        <v>1</v>
      </c>
      <c r="I303" s="4">
        <v>2</v>
      </c>
      <c r="J303" s="4">
        <v>2</v>
      </c>
      <c r="K303" s="4">
        <v>14</v>
      </c>
      <c r="L303" s="4">
        <v>190</v>
      </c>
      <c r="M303" s="4">
        <v>2</v>
      </c>
      <c r="N303" s="4">
        <v>100</v>
      </c>
      <c r="O303" s="4">
        <v>100</v>
      </c>
      <c r="P303" s="4">
        <v>0</v>
      </c>
      <c r="Q303" s="4" t="s">
        <v>363</v>
      </c>
      <c r="R303" s="18">
        <v>0</v>
      </c>
      <c r="S303" s="18">
        <v>0</v>
      </c>
      <c r="T303" s="18">
        <v>0</v>
      </c>
      <c r="U303" s="18">
        <f t="shared" si="80"/>
        <v>1</v>
      </c>
      <c r="V303" s="4">
        <f>(I303-readme!$B$17)/readme!$C$17</f>
        <v>-0.42362140341633892</v>
      </c>
      <c r="W303" s="4">
        <f>(J303-readme!$B$18)/readme!$C$18</f>
        <v>-0.51726532143515647</v>
      </c>
      <c r="X303" s="4">
        <f>(K303-readme!$B$19)/readme!$C$19</f>
        <v>-0.73029674334022143</v>
      </c>
      <c r="Y303" s="4">
        <f>(L303-readme!$B$20)/readme!$C$20</f>
        <v>1</v>
      </c>
      <c r="Z303" s="4">
        <f>(M303-readme!$B$21)/readme!$C$21</f>
        <v>-1.2649110640673518</v>
      </c>
      <c r="AA303" s="4">
        <f>(N303-readme!$B$22)/readme!$C$22</f>
        <v>1.2649110640673515</v>
      </c>
      <c r="AB303" s="4">
        <f>(O303-readme!$B$23)/readme!$C$23</f>
        <v>1.2649110640673515</v>
      </c>
      <c r="AC303" s="4">
        <f t="shared" si="81"/>
        <v>0</v>
      </c>
      <c r="AD303" s="4">
        <f t="shared" si="82"/>
        <v>0</v>
      </c>
      <c r="AE303" s="4">
        <f t="shared" si="83"/>
        <v>0</v>
      </c>
      <c r="AF303" s="4">
        <f t="shared" si="84"/>
        <v>0</v>
      </c>
    </row>
    <row r="304" spans="1:32">
      <c r="A304" s="4">
        <v>1</v>
      </c>
      <c r="B304" s="4">
        <v>5</v>
      </c>
      <c r="C304" s="4" t="s">
        <v>330</v>
      </c>
      <c r="D304" s="4">
        <v>85</v>
      </c>
      <c r="E304" s="18">
        <v>-999</v>
      </c>
      <c r="F304" s="18">
        <v>-999</v>
      </c>
      <c r="G304" s="18">
        <v>-999</v>
      </c>
      <c r="H304" s="4">
        <v>1</v>
      </c>
      <c r="I304" s="4">
        <v>2</v>
      </c>
      <c r="J304" s="4">
        <v>2</v>
      </c>
      <c r="K304" s="4">
        <v>14</v>
      </c>
      <c r="L304" s="4">
        <v>190</v>
      </c>
      <c r="M304" s="4">
        <v>4</v>
      </c>
      <c r="N304" s="4">
        <v>100</v>
      </c>
      <c r="O304" s="4">
        <v>100</v>
      </c>
      <c r="P304" s="4">
        <v>0</v>
      </c>
      <c r="Q304" s="4" t="s">
        <v>363</v>
      </c>
      <c r="R304" s="18">
        <v>0</v>
      </c>
      <c r="S304" s="18">
        <v>0</v>
      </c>
      <c r="T304" s="18">
        <v>0</v>
      </c>
      <c r="U304" s="18">
        <f t="shared" si="80"/>
        <v>1</v>
      </c>
      <c r="V304" s="4">
        <f>(I304-readme!$B$17)/readme!$C$17</f>
        <v>-0.42362140341633892</v>
      </c>
      <c r="W304" s="4">
        <f>(J304-readme!$B$18)/readme!$C$18</f>
        <v>-0.51726532143515647</v>
      </c>
      <c r="X304" s="4">
        <f>(K304-readme!$B$19)/readme!$C$19</f>
        <v>-0.73029674334022143</v>
      </c>
      <c r="Y304" s="4">
        <f>(L304-readme!$B$20)/readme!$C$20</f>
        <v>1</v>
      </c>
      <c r="Z304" s="4">
        <f>(M304-readme!$B$21)/readme!$C$21</f>
        <v>-0.63245553203367588</v>
      </c>
      <c r="AA304" s="4">
        <f>(N304-readme!$B$22)/readme!$C$22</f>
        <v>1.2649110640673515</v>
      </c>
      <c r="AB304" s="4">
        <f>(O304-readme!$B$23)/readme!$C$23</f>
        <v>1.2649110640673515</v>
      </c>
      <c r="AC304" s="4">
        <f t="shared" si="81"/>
        <v>0</v>
      </c>
      <c r="AD304" s="4">
        <f t="shared" si="82"/>
        <v>0</v>
      </c>
      <c r="AE304" s="4">
        <f t="shared" si="83"/>
        <v>0</v>
      </c>
      <c r="AF304" s="4">
        <f t="shared" si="84"/>
        <v>0</v>
      </c>
    </row>
    <row r="305" spans="1:32">
      <c r="A305" s="4">
        <v>1</v>
      </c>
      <c r="B305" s="4">
        <v>5</v>
      </c>
      <c r="C305" s="4" t="s">
        <v>330</v>
      </c>
      <c r="D305" s="4">
        <v>85</v>
      </c>
      <c r="E305" s="18">
        <v>-999</v>
      </c>
      <c r="F305" s="18">
        <v>-999</v>
      </c>
      <c r="G305" s="18">
        <v>-999</v>
      </c>
      <c r="H305" s="4">
        <v>1</v>
      </c>
      <c r="I305" s="4">
        <v>2</v>
      </c>
      <c r="J305" s="4">
        <v>2</v>
      </c>
      <c r="K305" s="4">
        <v>14</v>
      </c>
      <c r="L305" s="4">
        <v>190</v>
      </c>
      <c r="M305" s="4">
        <v>6</v>
      </c>
      <c r="N305" s="4">
        <v>100</v>
      </c>
      <c r="O305" s="4">
        <v>100</v>
      </c>
      <c r="P305" s="4">
        <v>0</v>
      </c>
      <c r="Q305" s="4" t="s">
        <v>363</v>
      </c>
      <c r="R305" s="18">
        <v>0</v>
      </c>
      <c r="S305" s="18">
        <v>0</v>
      </c>
      <c r="T305" s="18">
        <v>0</v>
      </c>
      <c r="U305" s="18">
        <f t="shared" si="80"/>
        <v>1</v>
      </c>
      <c r="V305" s="4">
        <f>(I305-readme!$B$17)/readme!$C$17</f>
        <v>-0.42362140341633892</v>
      </c>
      <c r="W305" s="4">
        <f>(J305-readme!$B$18)/readme!$C$18</f>
        <v>-0.51726532143515647</v>
      </c>
      <c r="X305" s="4">
        <f>(K305-readme!$B$19)/readme!$C$19</f>
        <v>-0.73029674334022143</v>
      </c>
      <c r="Y305" s="4">
        <f>(L305-readme!$B$20)/readme!$C$20</f>
        <v>1</v>
      </c>
      <c r="Z305" s="4">
        <f>(M305-readme!$B$21)/readme!$C$21</f>
        <v>0</v>
      </c>
      <c r="AA305" s="4">
        <f>(N305-readme!$B$22)/readme!$C$22</f>
        <v>1.2649110640673515</v>
      </c>
      <c r="AB305" s="4">
        <f>(O305-readme!$B$23)/readme!$C$23</f>
        <v>1.2649110640673515</v>
      </c>
      <c r="AC305" s="4">
        <f t="shared" si="81"/>
        <v>0</v>
      </c>
      <c r="AD305" s="4">
        <f t="shared" si="82"/>
        <v>0</v>
      </c>
      <c r="AE305" s="4">
        <f t="shared" si="83"/>
        <v>0</v>
      </c>
      <c r="AF305" s="4">
        <f t="shared" si="84"/>
        <v>0</v>
      </c>
    </row>
    <row r="306" spans="1:32">
      <c r="A306" s="4">
        <v>1</v>
      </c>
      <c r="B306" s="4">
        <v>5</v>
      </c>
      <c r="C306" s="4" t="s">
        <v>330</v>
      </c>
      <c r="D306" s="4">
        <v>80</v>
      </c>
      <c r="E306" s="18">
        <v>-999</v>
      </c>
      <c r="F306" s="18">
        <v>-999</v>
      </c>
      <c r="G306" s="18">
        <v>-999</v>
      </c>
      <c r="H306" s="4">
        <v>1</v>
      </c>
      <c r="I306" s="4">
        <v>2</v>
      </c>
      <c r="J306" s="4">
        <v>2</v>
      </c>
      <c r="K306" s="4">
        <v>14</v>
      </c>
      <c r="L306" s="4">
        <v>190</v>
      </c>
      <c r="M306" s="4">
        <v>8</v>
      </c>
      <c r="N306" s="4">
        <v>100</v>
      </c>
      <c r="O306" s="4">
        <v>100</v>
      </c>
      <c r="P306" s="4">
        <v>0</v>
      </c>
      <c r="Q306" s="4" t="s">
        <v>363</v>
      </c>
      <c r="R306" s="18">
        <v>0</v>
      </c>
      <c r="S306" s="18">
        <v>0</v>
      </c>
      <c r="T306" s="18">
        <v>0</v>
      </c>
      <c r="U306" s="18">
        <f t="shared" si="80"/>
        <v>1</v>
      </c>
      <c r="V306" s="4">
        <f>(I306-readme!$B$17)/readme!$C$17</f>
        <v>-0.42362140341633892</v>
      </c>
      <c r="W306" s="4">
        <f>(J306-readme!$B$18)/readme!$C$18</f>
        <v>-0.51726532143515647</v>
      </c>
      <c r="X306" s="4">
        <f>(K306-readme!$B$19)/readme!$C$19</f>
        <v>-0.73029674334022143</v>
      </c>
      <c r="Y306" s="4">
        <f>(L306-readme!$B$20)/readme!$C$20</f>
        <v>1</v>
      </c>
      <c r="Z306" s="4">
        <f>(M306-readme!$B$21)/readme!$C$21</f>
        <v>0.63245553203367588</v>
      </c>
      <c r="AA306" s="4">
        <f>(N306-readme!$B$22)/readme!$C$22</f>
        <v>1.2649110640673515</v>
      </c>
      <c r="AB306" s="4">
        <f>(O306-readme!$B$23)/readme!$C$23</f>
        <v>1.2649110640673515</v>
      </c>
      <c r="AC306" s="4">
        <f t="shared" si="81"/>
        <v>0</v>
      </c>
      <c r="AD306" s="4">
        <f t="shared" si="82"/>
        <v>0</v>
      </c>
      <c r="AE306" s="4">
        <f t="shared" si="83"/>
        <v>0</v>
      </c>
      <c r="AF306" s="4">
        <f t="shared" si="84"/>
        <v>0</v>
      </c>
    </row>
    <row r="307" spans="1:32">
      <c r="A307" s="4">
        <v>1</v>
      </c>
      <c r="B307" s="4">
        <v>5</v>
      </c>
      <c r="C307" s="4" t="s">
        <v>330</v>
      </c>
      <c r="D307" s="4">
        <v>80</v>
      </c>
      <c r="E307" s="18">
        <v>-999</v>
      </c>
      <c r="F307" s="18">
        <v>-999</v>
      </c>
      <c r="G307" s="18">
        <v>-999</v>
      </c>
      <c r="H307" s="4">
        <v>1</v>
      </c>
      <c r="I307" s="4">
        <v>2</v>
      </c>
      <c r="J307" s="4">
        <v>2</v>
      </c>
      <c r="K307" s="4">
        <v>14</v>
      </c>
      <c r="L307" s="4">
        <v>190</v>
      </c>
      <c r="M307" s="4">
        <v>10</v>
      </c>
      <c r="N307" s="4">
        <v>100</v>
      </c>
      <c r="O307" s="4">
        <v>100</v>
      </c>
      <c r="P307" s="4">
        <v>0</v>
      </c>
      <c r="Q307" s="4" t="s">
        <v>363</v>
      </c>
      <c r="R307" s="18">
        <v>0</v>
      </c>
      <c r="S307" s="18">
        <v>0</v>
      </c>
      <c r="T307" s="18">
        <v>0</v>
      </c>
      <c r="U307" s="18">
        <f t="shared" si="80"/>
        <v>1</v>
      </c>
      <c r="V307" s="4">
        <f>(I307-readme!$B$17)/readme!$C$17</f>
        <v>-0.42362140341633892</v>
      </c>
      <c r="W307" s="4">
        <f>(J307-readme!$B$18)/readme!$C$18</f>
        <v>-0.51726532143515647</v>
      </c>
      <c r="X307" s="4">
        <f>(K307-readme!$B$19)/readme!$C$19</f>
        <v>-0.73029674334022143</v>
      </c>
      <c r="Y307" s="4">
        <f>(L307-readme!$B$20)/readme!$C$20</f>
        <v>1</v>
      </c>
      <c r="Z307" s="4">
        <f>(M307-readme!$B$21)/readme!$C$21</f>
        <v>1.2649110640673518</v>
      </c>
      <c r="AA307" s="4">
        <f>(N307-readme!$B$22)/readme!$C$22</f>
        <v>1.2649110640673515</v>
      </c>
      <c r="AB307" s="4">
        <f>(O307-readme!$B$23)/readme!$C$23</f>
        <v>1.2649110640673515</v>
      </c>
      <c r="AC307" s="4">
        <f t="shared" si="81"/>
        <v>0</v>
      </c>
      <c r="AD307" s="4">
        <f t="shared" si="82"/>
        <v>0</v>
      </c>
      <c r="AE307" s="4">
        <f t="shared" si="83"/>
        <v>0</v>
      </c>
      <c r="AF307" s="4">
        <f t="shared" si="84"/>
        <v>0</v>
      </c>
    </row>
    <row r="308" spans="1:32">
      <c r="A308" s="4">
        <v>1</v>
      </c>
      <c r="B308" s="4">
        <v>5</v>
      </c>
      <c r="C308" s="4" t="s">
        <v>328</v>
      </c>
      <c r="D308" s="4">
        <v>90</v>
      </c>
      <c r="E308" s="18">
        <v>-999</v>
      </c>
      <c r="F308" s="18">
        <v>-999</v>
      </c>
      <c r="G308" s="18">
        <v>-999</v>
      </c>
      <c r="H308" s="4">
        <v>1</v>
      </c>
      <c r="I308" s="4">
        <v>10</v>
      </c>
      <c r="J308" s="4">
        <v>4</v>
      </c>
      <c r="K308" s="4">
        <v>14</v>
      </c>
      <c r="L308" s="4">
        <v>10</v>
      </c>
      <c r="M308" s="4">
        <v>2</v>
      </c>
      <c r="N308" s="4">
        <v>100</v>
      </c>
      <c r="O308" s="4">
        <v>100</v>
      </c>
      <c r="P308" s="4">
        <v>0</v>
      </c>
      <c r="Q308" s="4" t="s">
        <v>363</v>
      </c>
      <c r="R308" s="18">
        <v>0</v>
      </c>
      <c r="S308" s="18">
        <v>0</v>
      </c>
      <c r="T308" s="18">
        <v>0</v>
      </c>
      <c r="U308" s="18">
        <f t="shared" si="80"/>
        <v>1</v>
      </c>
      <c r="V308" s="4">
        <f>(I308-readme!$B$17)/readme!$C$17</f>
        <v>-0.29365127005753888</v>
      </c>
      <c r="W308" s="4">
        <f>(J308-readme!$B$18)/readme!$C$18</f>
        <v>-0.16657696791979618</v>
      </c>
      <c r="X308" s="4">
        <f>(K308-readme!$B$19)/readme!$C$19</f>
        <v>-0.73029674334022143</v>
      </c>
      <c r="Y308" s="4">
        <f>(L308-readme!$B$20)/readme!$C$20</f>
        <v>-1</v>
      </c>
      <c r="Z308" s="4">
        <f>(M308-readme!$B$21)/readme!$C$21</f>
        <v>-1.2649110640673518</v>
      </c>
      <c r="AA308" s="4">
        <f>(N308-readme!$B$22)/readme!$C$22</f>
        <v>1.2649110640673515</v>
      </c>
      <c r="AB308" s="4">
        <f>(O308-readme!$B$23)/readme!$C$23</f>
        <v>1.2649110640673515</v>
      </c>
      <c r="AC308" s="4">
        <f t="shared" si="81"/>
        <v>0</v>
      </c>
      <c r="AD308" s="4">
        <f t="shared" si="82"/>
        <v>0</v>
      </c>
      <c r="AE308" s="4">
        <f t="shared" si="83"/>
        <v>0</v>
      </c>
      <c r="AF308" s="4">
        <f t="shared" si="84"/>
        <v>0</v>
      </c>
    </row>
    <row r="309" spans="1:32">
      <c r="A309" s="4">
        <v>1</v>
      </c>
      <c r="B309" s="4">
        <v>5</v>
      </c>
      <c r="C309" s="4" t="s">
        <v>328</v>
      </c>
      <c r="D309" s="4">
        <v>90</v>
      </c>
      <c r="E309" s="18">
        <v>-999</v>
      </c>
      <c r="F309" s="18">
        <v>-999</v>
      </c>
      <c r="G309" s="18">
        <v>-999</v>
      </c>
      <c r="H309" s="4">
        <v>1</v>
      </c>
      <c r="I309" s="4">
        <v>10</v>
      </c>
      <c r="J309" s="4">
        <v>4</v>
      </c>
      <c r="K309" s="4">
        <v>14</v>
      </c>
      <c r="L309" s="4">
        <v>10</v>
      </c>
      <c r="M309" s="4">
        <v>4</v>
      </c>
      <c r="N309" s="4">
        <v>100</v>
      </c>
      <c r="O309" s="4">
        <v>100</v>
      </c>
      <c r="P309" s="4">
        <v>0</v>
      </c>
      <c r="Q309" s="4" t="s">
        <v>363</v>
      </c>
      <c r="R309" s="18">
        <v>0</v>
      </c>
      <c r="S309" s="18">
        <v>0</v>
      </c>
      <c r="T309" s="18">
        <v>0</v>
      </c>
      <c r="U309" s="18">
        <f t="shared" si="80"/>
        <v>1</v>
      </c>
      <c r="V309" s="4">
        <f>(I309-readme!$B$17)/readme!$C$17</f>
        <v>-0.29365127005753888</v>
      </c>
      <c r="W309" s="4">
        <f>(J309-readme!$B$18)/readme!$C$18</f>
        <v>-0.16657696791979618</v>
      </c>
      <c r="X309" s="4">
        <f>(K309-readme!$B$19)/readme!$C$19</f>
        <v>-0.73029674334022143</v>
      </c>
      <c r="Y309" s="4">
        <f>(L309-readme!$B$20)/readme!$C$20</f>
        <v>-1</v>
      </c>
      <c r="Z309" s="4">
        <f>(M309-readme!$B$21)/readme!$C$21</f>
        <v>-0.63245553203367588</v>
      </c>
      <c r="AA309" s="4">
        <f>(N309-readme!$B$22)/readme!$C$22</f>
        <v>1.2649110640673515</v>
      </c>
      <c r="AB309" s="4">
        <f>(O309-readme!$B$23)/readme!$C$23</f>
        <v>1.2649110640673515</v>
      </c>
      <c r="AC309" s="4">
        <f t="shared" si="81"/>
        <v>0</v>
      </c>
      <c r="AD309" s="4">
        <f t="shared" si="82"/>
        <v>0</v>
      </c>
      <c r="AE309" s="4">
        <f t="shared" si="83"/>
        <v>0</v>
      </c>
      <c r="AF309" s="4">
        <f t="shared" si="84"/>
        <v>0</v>
      </c>
    </row>
    <row r="310" spans="1:32">
      <c r="A310" s="4">
        <v>1</v>
      </c>
      <c r="B310" s="4">
        <v>5</v>
      </c>
      <c r="C310" s="4" t="s">
        <v>328</v>
      </c>
      <c r="D310" s="4">
        <v>90</v>
      </c>
      <c r="E310" s="18">
        <v>-999</v>
      </c>
      <c r="F310" s="18">
        <v>-999</v>
      </c>
      <c r="G310" s="18">
        <v>-999</v>
      </c>
      <c r="H310" s="4">
        <v>1</v>
      </c>
      <c r="I310" s="4">
        <v>10</v>
      </c>
      <c r="J310" s="4">
        <v>4</v>
      </c>
      <c r="K310" s="4">
        <v>14</v>
      </c>
      <c r="L310" s="4">
        <v>10</v>
      </c>
      <c r="M310" s="4">
        <v>6</v>
      </c>
      <c r="N310" s="4">
        <v>100</v>
      </c>
      <c r="O310" s="4">
        <v>100</v>
      </c>
      <c r="P310" s="4">
        <v>0</v>
      </c>
      <c r="Q310" s="4" t="s">
        <v>363</v>
      </c>
      <c r="R310" s="18">
        <v>0</v>
      </c>
      <c r="S310" s="18">
        <v>0</v>
      </c>
      <c r="T310" s="18">
        <v>0</v>
      </c>
      <c r="U310" s="18">
        <f t="shared" si="80"/>
        <v>1</v>
      </c>
      <c r="V310" s="4">
        <f>(I310-readme!$B$17)/readme!$C$17</f>
        <v>-0.29365127005753888</v>
      </c>
      <c r="W310" s="4">
        <f>(J310-readme!$B$18)/readme!$C$18</f>
        <v>-0.16657696791979618</v>
      </c>
      <c r="X310" s="4">
        <f>(K310-readme!$B$19)/readme!$C$19</f>
        <v>-0.73029674334022143</v>
      </c>
      <c r="Y310" s="4">
        <f>(L310-readme!$B$20)/readme!$C$20</f>
        <v>-1</v>
      </c>
      <c r="Z310" s="4">
        <f>(M310-readme!$B$21)/readme!$C$21</f>
        <v>0</v>
      </c>
      <c r="AA310" s="4">
        <f>(N310-readme!$B$22)/readme!$C$22</f>
        <v>1.2649110640673515</v>
      </c>
      <c r="AB310" s="4">
        <f>(O310-readme!$B$23)/readme!$C$23</f>
        <v>1.2649110640673515</v>
      </c>
      <c r="AC310" s="4">
        <f t="shared" si="81"/>
        <v>0</v>
      </c>
      <c r="AD310" s="4">
        <f t="shared" si="82"/>
        <v>0</v>
      </c>
      <c r="AE310" s="4">
        <f t="shared" si="83"/>
        <v>0</v>
      </c>
      <c r="AF310" s="4">
        <f t="shared" si="84"/>
        <v>0</v>
      </c>
    </row>
    <row r="311" spans="1:32">
      <c r="A311" s="4">
        <v>1</v>
      </c>
      <c r="B311" s="4">
        <v>5</v>
      </c>
      <c r="C311" s="4" t="s">
        <v>328</v>
      </c>
      <c r="D311" s="4">
        <v>90</v>
      </c>
      <c r="E311" s="18">
        <v>-999</v>
      </c>
      <c r="F311" s="18">
        <v>-999</v>
      </c>
      <c r="G311" s="18">
        <v>-999</v>
      </c>
      <c r="H311" s="4">
        <v>1</v>
      </c>
      <c r="I311" s="4">
        <v>10</v>
      </c>
      <c r="J311" s="4">
        <v>4</v>
      </c>
      <c r="K311" s="4">
        <v>14</v>
      </c>
      <c r="L311" s="4">
        <v>10</v>
      </c>
      <c r="M311" s="4">
        <v>8</v>
      </c>
      <c r="N311" s="4">
        <v>100</v>
      </c>
      <c r="O311" s="4">
        <v>100</v>
      </c>
      <c r="P311" s="4">
        <v>0</v>
      </c>
      <c r="Q311" s="4" t="s">
        <v>363</v>
      </c>
      <c r="R311" s="18">
        <v>0</v>
      </c>
      <c r="S311" s="18">
        <v>0</v>
      </c>
      <c r="T311" s="18">
        <v>0</v>
      </c>
      <c r="U311" s="18">
        <f t="shared" si="80"/>
        <v>1</v>
      </c>
      <c r="V311" s="4">
        <f>(I311-readme!$B$17)/readme!$C$17</f>
        <v>-0.29365127005753888</v>
      </c>
      <c r="W311" s="4">
        <f>(J311-readme!$B$18)/readme!$C$18</f>
        <v>-0.16657696791979618</v>
      </c>
      <c r="X311" s="4">
        <f>(K311-readme!$B$19)/readme!$C$19</f>
        <v>-0.73029674334022143</v>
      </c>
      <c r="Y311" s="4">
        <f>(L311-readme!$B$20)/readme!$C$20</f>
        <v>-1</v>
      </c>
      <c r="Z311" s="4">
        <f>(M311-readme!$B$21)/readme!$C$21</f>
        <v>0.63245553203367588</v>
      </c>
      <c r="AA311" s="4">
        <f>(N311-readme!$B$22)/readme!$C$22</f>
        <v>1.2649110640673515</v>
      </c>
      <c r="AB311" s="4">
        <f>(O311-readme!$B$23)/readme!$C$23</f>
        <v>1.2649110640673515</v>
      </c>
      <c r="AC311" s="4">
        <f t="shared" si="81"/>
        <v>0</v>
      </c>
      <c r="AD311" s="4">
        <f t="shared" si="82"/>
        <v>0</v>
      </c>
      <c r="AE311" s="4">
        <f t="shared" si="83"/>
        <v>0</v>
      </c>
      <c r="AF311" s="4">
        <f t="shared" si="84"/>
        <v>0</v>
      </c>
    </row>
    <row r="312" spans="1:32">
      <c r="A312" s="4">
        <v>1</v>
      </c>
      <c r="B312" s="4">
        <v>5</v>
      </c>
      <c r="C312" s="4" t="s">
        <v>328</v>
      </c>
      <c r="D312" s="4">
        <v>90</v>
      </c>
      <c r="E312" s="18">
        <v>-999</v>
      </c>
      <c r="F312" s="18">
        <v>-999</v>
      </c>
      <c r="G312" s="18">
        <v>-999</v>
      </c>
      <c r="H312" s="4">
        <v>1</v>
      </c>
      <c r="I312" s="4">
        <v>10</v>
      </c>
      <c r="J312" s="4">
        <v>4</v>
      </c>
      <c r="K312" s="4">
        <v>14</v>
      </c>
      <c r="L312" s="4">
        <v>10</v>
      </c>
      <c r="M312" s="4">
        <v>10</v>
      </c>
      <c r="N312" s="4">
        <v>100</v>
      </c>
      <c r="O312" s="4">
        <v>100</v>
      </c>
      <c r="P312" s="4">
        <v>0</v>
      </c>
      <c r="Q312" s="4" t="s">
        <v>363</v>
      </c>
      <c r="R312" s="18">
        <v>0</v>
      </c>
      <c r="S312" s="18">
        <v>0</v>
      </c>
      <c r="T312" s="18">
        <v>0</v>
      </c>
      <c r="U312" s="18">
        <f t="shared" si="80"/>
        <v>1</v>
      </c>
      <c r="V312" s="4">
        <f>(I312-readme!$B$17)/readme!$C$17</f>
        <v>-0.29365127005753888</v>
      </c>
      <c r="W312" s="4">
        <f>(J312-readme!$B$18)/readme!$C$18</f>
        <v>-0.16657696791979618</v>
      </c>
      <c r="X312" s="4">
        <f>(K312-readme!$B$19)/readme!$C$19</f>
        <v>-0.73029674334022143</v>
      </c>
      <c r="Y312" s="4">
        <f>(L312-readme!$B$20)/readme!$C$20</f>
        <v>-1</v>
      </c>
      <c r="Z312" s="4">
        <f>(M312-readme!$B$21)/readme!$C$21</f>
        <v>1.2649110640673518</v>
      </c>
      <c r="AA312" s="4">
        <f>(N312-readme!$B$22)/readme!$C$22</f>
        <v>1.2649110640673515</v>
      </c>
      <c r="AB312" s="4">
        <f>(O312-readme!$B$23)/readme!$C$23</f>
        <v>1.2649110640673515</v>
      </c>
      <c r="AC312" s="4">
        <f t="shared" si="81"/>
        <v>0</v>
      </c>
      <c r="AD312" s="4">
        <f t="shared" si="82"/>
        <v>0</v>
      </c>
      <c r="AE312" s="4">
        <f t="shared" si="83"/>
        <v>0</v>
      </c>
      <c r="AF312" s="4">
        <f t="shared" si="84"/>
        <v>0</v>
      </c>
    </row>
    <row r="313" spans="1:32">
      <c r="A313" s="4">
        <v>1</v>
      </c>
      <c r="B313" s="4">
        <v>5</v>
      </c>
      <c r="C313" s="4" t="s">
        <v>328</v>
      </c>
      <c r="D313" s="4">
        <v>90</v>
      </c>
      <c r="E313" s="18">
        <v>-999</v>
      </c>
      <c r="F313" s="18">
        <v>-999</v>
      </c>
      <c r="G313" s="18">
        <v>-999</v>
      </c>
      <c r="H313" s="4">
        <v>1</v>
      </c>
      <c r="I313" s="4">
        <v>10</v>
      </c>
      <c r="J313" s="4">
        <v>4</v>
      </c>
      <c r="K313" s="4">
        <v>14</v>
      </c>
      <c r="L313" s="4">
        <v>190</v>
      </c>
      <c r="M313" s="4">
        <v>2</v>
      </c>
      <c r="N313" s="4">
        <v>100</v>
      </c>
      <c r="O313" s="4">
        <v>100</v>
      </c>
      <c r="P313" s="4">
        <v>0</v>
      </c>
      <c r="Q313" s="4" t="s">
        <v>363</v>
      </c>
      <c r="R313" s="18">
        <v>0</v>
      </c>
      <c r="S313" s="18">
        <v>0</v>
      </c>
      <c r="T313" s="18">
        <v>0</v>
      </c>
      <c r="U313" s="18">
        <f t="shared" si="80"/>
        <v>1</v>
      </c>
      <c r="V313" s="4">
        <f>(I313-readme!$B$17)/readme!$C$17</f>
        <v>-0.29365127005753888</v>
      </c>
      <c r="W313" s="4">
        <f>(J313-readme!$B$18)/readme!$C$18</f>
        <v>-0.16657696791979618</v>
      </c>
      <c r="X313" s="4">
        <f>(K313-readme!$B$19)/readme!$C$19</f>
        <v>-0.73029674334022143</v>
      </c>
      <c r="Y313" s="4">
        <f>(L313-readme!$B$20)/readme!$C$20</f>
        <v>1</v>
      </c>
      <c r="Z313" s="4">
        <f>(M313-readme!$B$21)/readme!$C$21</f>
        <v>-1.2649110640673518</v>
      </c>
      <c r="AA313" s="4">
        <f>(N313-readme!$B$22)/readme!$C$22</f>
        <v>1.2649110640673515</v>
      </c>
      <c r="AB313" s="4">
        <f>(O313-readme!$B$23)/readme!$C$23</f>
        <v>1.2649110640673515</v>
      </c>
      <c r="AC313" s="4">
        <f t="shared" si="81"/>
        <v>0</v>
      </c>
      <c r="AD313" s="4">
        <f t="shared" si="82"/>
        <v>0</v>
      </c>
      <c r="AE313" s="4">
        <f t="shared" si="83"/>
        <v>0</v>
      </c>
      <c r="AF313" s="4">
        <f t="shared" si="84"/>
        <v>0</v>
      </c>
    </row>
    <row r="314" spans="1:32">
      <c r="A314" s="4">
        <v>1</v>
      </c>
      <c r="B314" s="4">
        <v>5</v>
      </c>
      <c r="C314" s="4" t="s">
        <v>328</v>
      </c>
      <c r="D314" s="4">
        <v>30</v>
      </c>
      <c r="E314" s="18">
        <v>-999</v>
      </c>
      <c r="F314" s="18">
        <v>-999</v>
      </c>
      <c r="G314" s="18">
        <v>-999</v>
      </c>
      <c r="H314" s="4">
        <v>1</v>
      </c>
      <c r="I314" s="4">
        <v>10</v>
      </c>
      <c r="J314" s="4">
        <v>4</v>
      </c>
      <c r="K314" s="4">
        <v>14</v>
      </c>
      <c r="L314" s="4">
        <v>190</v>
      </c>
      <c r="M314" s="4">
        <v>4</v>
      </c>
      <c r="N314" s="4">
        <v>100</v>
      </c>
      <c r="O314" s="4">
        <v>100</v>
      </c>
      <c r="P314" s="4">
        <v>0</v>
      </c>
      <c r="Q314" s="4" t="s">
        <v>363</v>
      </c>
      <c r="R314" s="18">
        <v>0</v>
      </c>
      <c r="S314" s="18">
        <v>0</v>
      </c>
      <c r="T314" s="18">
        <v>0</v>
      </c>
      <c r="U314" s="18">
        <f t="shared" si="80"/>
        <v>1</v>
      </c>
      <c r="V314" s="4">
        <f>(I314-readme!$B$17)/readme!$C$17</f>
        <v>-0.29365127005753888</v>
      </c>
      <c r="W314" s="4">
        <f>(J314-readme!$B$18)/readme!$C$18</f>
        <v>-0.16657696791979618</v>
      </c>
      <c r="X314" s="4">
        <f>(K314-readme!$B$19)/readme!$C$19</f>
        <v>-0.73029674334022143</v>
      </c>
      <c r="Y314" s="4">
        <f>(L314-readme!$B$20)/readme!$C$20</f>
        <v>1</v>
      </c>
      <c r="Z314" s="4">
        <f>(M314-readme!$B$21)/readme!$C$21</f>
        <v>-0.63245553203367588</v>
      </c>
      <c r="AA314" s="4">
        <f>(N314-readme!$B$22)/readme!$C$22</f>
        <v>1.2649110640673515</v>
      </c>
      <c r="AB314" s="4">
        <f>(O314-readme!$B$23)/readme!$C$23</f>
        <v>1.2649110640673515</v>
      </c>
      <c r="AC314" s="4">
        <f t="shared" si="81"/>
        <v>0</v>
      </c>
      <c r="AD314" s="4">
        <f t="shared" si="82"/>
        <v>0</v>
      </c>
      <c r="AE314" s="4">
        <f t="shared" si="83"/>
        <v>0</v>
      </c>
      <c r="AF314" s="4">
        <f t="shared" si="84"/>
        <v>0</v>
      </c>
    </row>
    <row r="315" spans="1:32">
      <c r="A315" s="4">
        <v>1</v>
      </c>
      <c r="B315" s="4">
        <v>5</v>
      </c>
      <c r="C315" s="4" t="s">
        <v>328</v>
      </c>
      <c r="D315" s="4">
        <v>30</v>
      </c>
      <c r="E315" s="18">
        <v>-999</v>
      </c>
      <c r="F315" s="18">
        <v>-999</v>
      </c>
      <c r="G315" s="18">
        <v>-999</v>
      </c>
      <c r="H315" s="4">
        <v>1</v>
      </c>
      <c r="I315" s="4">
        <v>10</v>
      </c>
      <c r="J315" s="4">
        <v>4</v>
      </c>
      <c r="K315" s="4">
        <v>14</v>
      </c>
      <c r="L315" s="4">
        <v>190</v>
      </c>
      <c r="M315" s="4">
        <v>6</v>
      </c>
      <c r="N315" s="4">
        <v>100</v>
      </c>
      <c r="O315" s="4">
        <v>100</v>
      </c>
      <c r="P315" s="4">
        <v>0</v>
      </c>
      <c r="Q315" s="4" t="s">
        <v>363</v>
      </c>
      <c r="R315" s="18">
        <v>0</v>
      </c>
      <c r="S315" s="18">
        <v>0</v>
      </c>
      <c r="T315" s="18">
        <v>0</v>
      </c>
      <c r="U315" s="18">
        <f t="shared" si="80"/>
        <v>1</v>
      </c>
      <c r="V315" s="4">
        <f>(I315-readme!$B$17)/readme!$C$17</f>
        <v>-0.29365127005753888</v>
      </c>
      <c r="W315" s="4">
        <f>(J315-readme!$B$18)/readme!$C$18</f>
        <v>-0.16657696791979618</v>
      </c>
      <c r="X315" s="4">
        <f>(K315-readme!$B$19)/readme!$C$19</f>
        <v>-0.73029674334022143</v>
      </c>
      <c r="Y315" s="4">
        <f>(L315-readme!$B$20)/readme!$C$20</f>
        <v>1</v>
      </c>
      <c r="Z315" s="4">
        <f>(M315-readme!$B$21)/readme!$C$21</f>
        <v>0</v>
      </c>
      <c r="AA315" s="4">
        <f>(N315-readme!$B$22)/readme!$C$22</f>
        <v>1.2649110640673515</v>
      </c>
      <c r="AB315" s="4">
        <f>(O315-readme!$B$23)/readme!$C$23</f>
        <v>1.2649110640673515</v>
      </c>
      <c r="AC315" s="4">
        <f t="shared" si="81"/>
        <v>0</v>
      </c>
      <c r="AD315" s="4">
        <f t="shared" si="82"/>
        <v>0</v>
      </c>
      <c r="AE315" s="4">
        <f t="shared" si="83"/>
        <v>0</v>
      </c>
      <c r="AF315" s="4">
        <f t="shared" si="84"/>
        <v>0</v>
      </c>
    </row>
    <row r="316" spans="1:32">
      <c r="A316" s="4">
        <v>1</v>
      </c>
      <c r="B316" s="4">
        <v>5</v>
      </c>
      <c r="C316" s="4" t="s">
        <v>328</v>
      </c>
      <c r="D316" s="4">
        <v>25</v>
      </c>
      <c r="E316" s="18">
        <v>-999</v>
      </c>
      <c r="F316" s="18">
        <v>-999</v>
      </c>
      <c r="G316" s="18">
        <v>-999</v>
      </c>
      <c r="H316" s="4">
        <v>1</v>
      </c>
      <c r="I316" s="4">
        <v>10</v>
      </c>
      <c r="J316" s="4">
        <v>4</v>
      </c>
      <c r="K316" s="4">
        <v>14</v>
      </c>
      <c r="L316" s="4">
        <v>190</v>
      </c>
      <c r="M316" s="4">
        <v>8</v>
      </c>
      <c r="N316" s="4">
        <v>100</v>
      </c>
      <c r="O316" s="4">
        <v>100</v>
      </c>
      <c r="P316" s="4">
        <v>0</v>
      </c>
      <c r="Q316" s="4" t="s">
        <v>363</v>
      </c>
      <c r="R316" s="18">
        <v>0</v>
      </c>
      <c r="S316" s="18">
        <v>0</v>
      </c>
      <c r="T316" s="18">
        <v>0</v>
      </c>
      <c r="U316" s="18">
        <f t="shared" si="80"/>
        <v>1</v>
      </c>
      <c r="V316" s="4">
        <f>(I316-readme!$B$17)/readme!$C$17</f>
        <v>-0.29365127005753888</v>
      </c>
      <c r="W316" s="4">
        <f>(J316-readme!$B$18)/readme!$C$18</f>
        <v>-0.16657696791979618</v>
      </c>
      <c r="X316" s="4">
        <f>(K316-readme!$B$19)/readme!$C$19</f>
        <v>-0.73029674334022143</v>
      </c>
      <c r="Y316" s="4">
        <f>(L316-readme!$B$20)/readme!$C$20</f>
        <v>1</v>
      </c>
      <c r="Z316" s="4">
        <f>(M316-readme!$B$21)/readme!$C$21</f>
        <v>0.63245553203367588</v>
      </c>
      <c r="AA316" s="4">
        <f>(N316-readme!$B$22)/readme!$C$22</f>
        <v>1.2649110640673515</v>
      </c>
      <c r="AB316" s="4">
        <f>(O316-readme!$B$23)/readme!$C$23</f>
        <v>1.2649110640673515</v>
      </c>
      <c r="AC316" s="4">
        <f t="shared" si="81"/>
        <v>0</v>
      </c>
      <c r="AD316" s="4">
        <f t="shared" si="82"/>
        <v>0</v>
      </c>
      <c r="AE316" s="4">
        <f t="shared" si="83"/>
        <v>0</v>
      </c>
      <c r="AF316" s="4">
        <f t="shared" si="84"/>
        <v>0</v>
      </c>
    </row>
    <row r="317" spans="1:32">
      <c r="A317" s="4">
        <v>1</v>
      </c>
      <c r="B317" s="4">
        <v>5</v>
      </c>
      <c r="C317" s="4" t="s">
        <v>328</v>
      </c>
      <c r="D317" s="4">
        <v>25</v>
      </c>
      <c r="E317" s="18">
        <v>-999</v>
      </c>
      <c r="F317" s="18">
        <v>-999</v>
      </c>
      <c r="G317" s="18">
        <v>-999</v>
      </c>
      <c r="H317" s="4">
        <v>1</v>
      </c>
      <c r="I317" s="4">
        <v>10</v>
      </c>
      <c r="J317" s="4">
        <v>4</v>
      </c>
      <c r="K317" s="4">
        <v>14</v>
      </c>
      <c r="L317" s="4">
        <v>190</v>
      </c>
      <c r="M317" s="4">
        <v>10</v>
      </c>
      <c r="N317" s="4">
        <v>100</v>
      </c>
      <c r="O317" s="4">
        <v>100</v>
      </c>
      <c r="P317" s="4">
        <v>0</v>
      </c>
      <c r="Q317" s="4" t="s">
        <v>363</v>
      </c>
      <c r="R317" s="18">
        <v>0</v>
      </c>
      <c r="S317" s="18">
        <v>0</v>
      </c>
      <c r="T317" s="18">
        <v>0</v>
      </c>
      <c r="U317" s="18">
        <f t="shared" si="80"/>
        <v>1</v>
      </c>
      <c r="V317" s="4">
        <f>(I317-readme!$B$17)/readme!$C$17</f>
        <v>-0.29365127005753888</v>
      </c>
      <c r="W317" s="4">
        <f>(J317-readme!$B$18)/readme!$C$18</f>
        <v>-0.16657696791979618</v>
      </c>
      <c r="X317" s="4">
        <f>(K317-readme!$B$19)/readme!$C$19</f>
        <v>-0.73029674334022143</v>
      </c>
      <c r="Y317" s="4">
        <f>(L317-readme!$B$20)/readme!$C$20</f>
        <v>1</v>
      </c>
      <c r="Z317" s="4">
        <f>(M317-readme!$B$21)/readme!$C$21</f>
        <v>1.2649110640673518</v>
      </c>
      <c r="AA317" s="4">
        <f>(N317-readme!$B$22)/readme!$C$22</f>
        <v>1.2649110640673515</v>
      </c>
      <c r="AB317" s="4">
        <f>(O317-readme!$B$23)/readme!$C$23</f>
        <v>1.2649110640673515</v>
      </c>
      <c r="AC317" s="4">
        <f t="shared" si="81"/>
        <v>0</v>
      </c>
      <c r="AD317" s="4">
        <f t="shared" si="82"/>
        <v>0</v>
      </c>
      <c r="AE317" s="4">
        <f t="shared" si="83"/>
        <v>0</v>
      </c>
      <c r="AF317" s="4">
        <f t="shared" si="84"/>
        <v>0</v>
      </c>
    </row>
    <row r="318" spans="1:32">
      <c r="A318" s="4">
        <v>1</v>
      </c>
      <c r="B318" s="4">
        <v>5</v>
      </c>
      <c r="C318" s="4" t="s">
        <v>329</v>
      </c>
      <c r="D318" s="4">
        <v>20</v>
      </c>
      <c r="E318" s="18">
        <v>-999</v>
      </c>
      <c r="F318" s="18">
        <v>-999</v>
      </c>
      <c r="G318" s="18">
        <v>-999</v>
      </c>
      <c r="H318" s="4">
        <v>1</v>
      </c>
      <c r="I318" s="4">
        <v>10</v>
      </c>
      <c r="J318" s="4">
        <v>4</v>
      </c>
      <c r="K318" s="4">
        <v>14</v>
      </c>
      <c r="L318" s="4">
        <v>10</v>
      </c>
      <c r="M318" s="4">
        <v>2</v>
      </c>
      <c r="N318" s="4">
        <v>100</v>
      </c>
      <c r="O318" s="4">
        <v>100</v>
      </c>
      <c r="P318" s="4">
        <v>0</v>
      </c>
      <c r="Q318" s="4" t="s">
        <v>363</v>
      </c>
      <c r="R318" s="18">
        <v>0</v>
      </c>
      <c r="S318" s="18">
        <v>0</v>
      </c>
      <c r="T318" s="18">
        <v>0</v>
      </c>
      <c r="U318" s="18">
        <f t="shared" si="80"/>
        <v>1</v>
      </c>
      <c r="V318" s="4">
        <f>(I318-readme!$B$17)/readme!$C$17</f>
        <v>-0.29365127005753888</v>
      </c>
      <c r="W318" s="4">
        <f>(J318-readme!$B$18)/readme!$C$18</f>
        <v>-0.16657696791979618</v>
      </c>
      <c r="X318" s="4">
        <f>(K318-readme!$B$19)/readme!$C$19</f>
        <v>-0.73029674334022143</v>
      </c>
      <c r="Y318" s="4">
        <f>(L318-readme!$B$20)/readme!$C$20</f>
        <v>-1</v>
      </c>
      <c r="Z318" s="4">
        <f>(M318-readme!$B$21)/readme!$C$21</f>
        <v>-1.2649110640673518</v>
      </c>
      <c r="AA318" s="4">
        <f>(N318-readme!$B$22)/readme!$C$22</f>
        <v>1.2649110640673515</v>
      </c>
      <c r="AB318" s="4">
        <f>(O318-readme!$B$23)/readme!$C$23</f>
        <v>1.2649110640673515</v>
      </c>
      <c r="AC318" s="4">
        <f t="shared" si="81"/>
        <v>0</v>
      </c>
      <c r="AD318" s="4">
        <f t="shared" si="82"/>
        <v>0</v>
      </c>
      <c r="AE318" s="4">
        <f t="shared" si="83"/>
        <v>0</v>
      </c>
      <c r="AF318" s="4">
        <f t="shared" si="84"/>
        <v>0</v>
      </c>
    </row>
    <row r="319" spans="1:32">
      <c r="A319" s="4">
        <v>1</v>
      </c>
      <c r="B319" s="4">
        <v>5</v>
      </c>
      <c r="C319" s="4" t="s">
        <v>329</v>
      </c>
      <c r="D319" s="4">
        <v>20</v>
      </c>
      <c r="E319" s="18">
        <v>-999</v>
      </c>
      <c r="F319" s="18">
        <v>-999</v>
      </c>
      <c r="G319" s="18">
        <v>-999</v>
      </c>
      <c r="H319" s="4">
        <v>1</v>
      </c>
      <c r="I319" s="4">
        <v>10</v>
      </c>
      <c r="J319" s="4">
        <v>4</v>
      </c>
      <c r="K319" s="4">
        <v>14</v>
      </c>
      <c r="L319" s="4">
        <v>10</v>
      </c>
      <c r="M319" s="4">
        <v>4</v>
      </c>
      <c r="N319" s="4">
        <v>100</v>
      </c>
      <c r="O319" s="4">
        <v>100</v>
      </c>
      <c r="P319" s="4">
        <v>0</v>
      </c>
      <c r="Q319" s="4" t="s">
        <v>363</v>
      </c>
      <c r="R319" s="18">
        <v>0</v>
      </c>
      <c r="S319" s="18">
        <v>0</v>
      </c>
      <c r="T319" s="18">
        <v>0</v>
      </c>
      <c r="U319" s="18">
        <f t="shared" si="80"/>
        <v>1</v>
      </c>
      <c r="V319" s="4">
        <f>(I319-readme!$B$17)/readme!$C$17</f>
        <v>-0.29365127005753888</v>
      </c>
      <c r="W319" s="4">
        <f>(J319-readme!$B$18)/readme!$C$18</f>
        <v>-0.16657696791979618</v>
      </c>
      <c r="X319" s="4">
        <f>(K319-readme!$B$19)/readme!$C$19</f>
        <v>-0.73029674334022143</v>
      </c>
      <c r="Y319" s="4">
        <f>(L319-readme!$B$20)/readme!$C$20</f>
        <v>-1</v>
      </c>
      <c r="Z319" s="4">
        <f>(M319-readme!$B$21)/readme!$C$21</f>
        <v>-0.63245553203367588</v>
      </c>
      <c r="AA319" s="4">
        <f>(N319-readme!$B$22)/readme!$C$22</f>
        <v>1.2649110640673515</v>
      </c>
      <c r="AB319" s="4">
        <f>(O319-readme!$B$23)/readme!$C$23</f>
        <v>1.2649110640673515</v>
      </c>
      <c r="AC319" s="4">
        <f t="shared" si="81"/>
        <v>0</v>
      </c>
      <c r="AD319" s="4">
        <f t="shared" si="82"/>
        <v>0</v>
      </c>
      <c r="AE319" s="4">
        <f t="shared" si="83"/>
        <v>0</v>
      </c>
      <c r="AF319" s="4">
        <f t="shared" si="84"/>
        <v>0</v>
      </c>
    </row>
    <row r="320" spans="1:32">
      <c r="A320" s="4">
        <v>1</v>
      </c>
      <c r="B320" s="4">
        <v>5</v>
      </c>
      <c r="C320" s="4" t="s">
        <v>329</v>
      </c>
      <c r="D320" s="4">
        <v>30</v>
      </c>
      <c r="E320" s="18">
        <v>-999</v>
      </c>
      <c r="F320" s="18">
        <v>-999</v>
      </c>
      <c r="G320" s="18">
        <v>-999</v>
      </c>
      <c r="H320" s="4">
        <v>1</v>
      </c>
      <c r="I320" s="4">
        <v>10</v>
      </c>
      <c r="J320" s="4">
        <v>4</v>
      </c>
      <c r="K320" s="4">
        <v>14</v>
      </c>
      <c r="L320" s="4">
        <v>10</v>
      </c>
      <c r="M320" s="4">
        <v>6</v>
      </c>
      <c r="N320" s="4">
        <v>100</v>
      </c>
      <c r="O320" s="4">
        <v>100</v>
      </c>
      <c r="P320" s="4">
        <v>0</v>
      </c>
      <c r="Q320" s="4" t="s">
        <v>363</v>
      </c>
      <c r="R320" s="18">
        <v>0</v>
      </c>
      <c r="S320" s="18">
        <v>0</v>
      </c>
      <c r="T320" s="18">
        <v>0</v>
      </c>
      <c r="U320" s="18">
        <f t="shared" si="80"/>
        <v>1</v>
      </c>
      <c r="V320" s="4">
        <f>(I320-readme!$B$17)/readme!$C$17</f>
        <v>-0.29365127005753888</v>
      </c>
      <c r="W320" s="4">
        <f>(J320-readme!$B$18)/readme!$C$18</f>
        <v>-0.16657696791979618</v>
      </c>
      <c r="X320" s="4">
        <f>(K320-readme!$B$19)/readme!$C$19</f>
        <v>-0.73029674334022143</v>
      </c>
      <c r="Y320" s="4">
        <f>(L320-readme!$B$20)/readme!$C$20</f>
        <v>-1</v>
      </c>
      <c r="Z320" s="4">
        <f>(M320-readme!$B$21)/readme!$C$21</f>
        <v>0</v>
      </c>
      <c r="AA320" s="4">
        <f>(N320-readme!$B$22)/readme!$C$22</f>
        <v>1.2649110640673515</v>
      </c>
      <c r="AB320" s="4">
        <f>(O320-readme!$B$23)/readme!$C$23</f>
        <v>1.2649110640673515</v>
      </c>
      <c r="AC320" s="4">
        <f t="shared" si="81"/>
        <v>0</v>
      </c>
      <c r="AD320" s="4">
        <f t="shared" si="82"/>
        <v>0</v>
      </c>
      <c r="AE320" s="4">
        <f t="shared" si="83"/>
        <v>0</v>
      </c>
      <c r="AF320" s="4">
        <f t="shared" si="84"/>
        <v>0</v>
      </c>
    </row>
    <row r="321" spans="1:32">
      <c r="A321" s="4">
        <v>1</v>
      </c>
      <c r="B321" s="4">
        <v>5</v>
      </c>
      <c r="C321" s="4" t="s">
        <v>329</v>
      </c>
      <c r="D321" s="4">
        <v>30</v>
      </c>
      <c r="E321" s="18">
        <v>-999</v>
      </c>
      <c r="F321" s="18">
        <v>-999</v>
      </c>
      <c r="G321" s="18">
        <v>-999</v>
      </c>
      <c r="H321" s="4">
        <v>1</v>
      </c>
      <c r="I321" s="4">
        <v>10</v>
      </c>
      <c r="J321" s="4">
        <v>4</v>
      </c>
      <c r="K321" s="4">
        <v>14</v>
      </c>
      <c r="L321" s="4">
        <v>10</v>
      </c>
      <c r="M321" s="4">
        <v>8</v>
      </c>
      <c r="N321" s="4">
        <v>100</v>
      </c>
      <c r="O321" s="4">
        <v>100</v>
      </c>
      <c r="P321" s="4">
        <v>0</v>
      </c>
      <c r="Q321" s="4" t="s">
        <v>363</v>
      </c>
      <c r="R321" s="18">
        <v>0</v>
      </c>
      <c r="S321" s="18">
        <v>0</v>
      </c>
      <c r="T321" s="18">
        <v>0</v>
      </c>
      <c r="U321" s="18">
        <f t="shared" si="80"/>
        <v>1</v>
      </c>
      <c r="V321" s="4">
        <f>(I321-readme!$B$17)/readme!$C$17</f>
        <v>-0.29365127005753888</v>
      </c>
      <c r="W321" s="4">
        <f>(J321-readme!$B$18)/readme!$C$18</f>
        <v>-0.16657696791979618</v>
      </c>
      <c r="X321" s="4">
        <f>(K321-readme!$B$19)/readme!$C$19</f>
        <v>-0.73029674334022143</v>
      </c>
      <c r="Y321" s="4">
        <f>(L321-readme!$B$20)/readme!$C$20</f>
        <v>-1</v>
      </c>
      <c r="Z321" s="4">
        <f>(M321-readme!$B$21)/readme!$C$21</f>
        <v>0.63245553203367588</v>
      </c>
      <c r="AA321" s="4">
        <f>(N321-readme!$B$22)/readme!$C$22</f>
        <v>1.2649110640673515</v>
      </c>
      <c r="AB321" s="4">
        <f>(O321-readme!$B$23)/readme!$C$23</f>
        <v>1.2649110640673515</v>
      </c>
      <c r="AC321" s="4">
        <f t="shared" si="81"/>
        <v>0</v>
      </c>
      <c r="AD321" s="4">
        <f t="shared" si="82"/>
        <v>0</v>
      </c>
      <c r="AE321" s="4">
        <f t="shared" si="83"/>
        <v>0</v>
      </c>
      <c r="AF321" s="4">
        <f t="shared" si="84"/>
        <v>0</v>
      </c>
    </row>
    <row r="322" spans="1:32">
      <c r="A322" s="4">
        <v>1</v>
      </c>
      <c r="B322" s="4">
        <v>5</v>
      </c>
      <c r="C322" s="4" t="s">
        <v>329</v>
      </c>
      <c r="D322" s="4">
        <v>30</v>
      </c>
      <c r="E322" s="18">
        <v>-999</v>
      </c>
      <c r="F322" s="18">
        <v>-999</v>
      </c>
      <c r="G322" s="18">
        <v>-999</v>
      </c>
      <c r="H322" s="4">
        <v>1</v>
      </c>
      <c r="I322" s="4">
        <v>10</v>
      </c>
      <c r="J322" s="4">
        <v>4</v>
      </c>
      <c r="K322" s="4">
        <v>14</v>
      </c>
      <c r="L322" s="4">
        <v>10</v>
      </c>
      <c r="M322" s="4">
        <v>10</v>
      </c>
      <c r="N322" s="4">
        <v>100</v>
      </c>
      <c r="O322" s="4">
        <v>100</v>
      </c>
      <c r="P322" s="4">
        <v>0</v>
      </c>
      <c r="Q322" s="4" t="s">
        <v>363</v>
      </c>
      <c r="R322" s="18">
        <v>0</v>
      </c>
      <c r="S322" s="18">
        <v>0</v>
      </c>
      <c r="T322" s="18">
        <v>0</v>
      </c>
      <c r="U322" s="18">
        <f t="shared" si="80"/>
        <v>1</v>
      </c>
      <c r="V322" s="4">
        <f>(I322-readme!$B$17)/readme!$C$17</f>
        <v>-0.29365127005753888</v>
      </c>
      <c r="W322" s="4">
        <f>(J322-readme!$B$18)/readme!$C$18</f>
        <v>-0.16657696791979618</v>
      </c>
      <c r="X322" s="4">
        <f>(K322-readme!$B$19)/readme!$C$19</f>
        <v>-0.73029674334022143</v>
      </c>
      <c r="Y322" s="4">
        <f>(L322-readme!$B$20)/readme!$C$20</f>
        <v>-1</v>
      </c>
      <c r="Z322" s="4">
        <f>(M322-readme!$B$21)/readme!$C$21</f>
        <v>1.2649110640673518</v>
      </c>
      <c r="AA322" s="4">
        <f>(N322-readme!$B$22)/readme!$C$22</f>
        <v>1.2649110640673515</v>
      </c>
      <c r="AB322" s="4">
        <f>(O322-readme!$B$23)/readme!$C$23</f>
        <v>1.2649110640673515</v>
      </c>
      <c r="AC322" s="4">
        <f t="shared" si="81"/>
        <v>0</v>
      </c>
      <c r="AD322" s="4">
        <f t="shared" si="82"/>
        <v>0</v>
      </c>
      <c r="AE322" s="4">
        <f t="shared" si="83"/>
        <v>0</v>
      </c>
      <c r="AF322" s="4">
        <f t="shared" si="84"/>
        <v>0</v>
      </c>
    </row>
    <row r="323" spans="1:32">
      <c r="A323" s="4">
        <v>1</v>
      </c>
      <c r="B323" s="4">
        <v>5</v>
      </c>
      <c r="C323" s="4" t="s">
        <v>329</v>
      </c>
      <c r="D323" s="4">
        <v>30</v>
      </c>
      <c r="E323" s="18">
        <v>-999</v>
      </c>
      <c r="F323" s="18">
        <v>-999</v>
      </c>
      <c r="G323" s="18">
        <v>-999</v>
      </c>
      <c r="H323" s="4">
        <v>1</v>
      </c>
      <c r="I323" s="4">
        <v>10</v>
      </c>
      <c r="J323" s="4">
        <v>4</v>
      </c>
      <c r="K323" s="4">
        <v>14</v>
      </c>
      <c r="L323" s="4">
        <v>190</v>
      </c>
      <c r="M323" s="4">
        <v>2</v>
      </c>
      <c r="N323" s="4">
        <v>100</v>
      </c>
      <c r="O323" s="4">
        <v>100</v>
      </c>
      <c r="P323" s="4">
        <v>0</v>
      </c>
      <c r="Q323" s="4" t="s">
        <v>363</v>
      </c>
      <c r="R323" s="18">
        <v>0</v>
      </c>
      <c r="S323" s="18">
        <v>0</v>
      </c>
      <c r="T323" s="18">
        <v>0</v>
      </c>
      <c r="U323" s="18">
        <f t="shared" si="80"/>
        <v>1</v>
      </c>
      <c r="V323" s="4">
        <f>(I323-readme!$B$17)/readme!$C$17</f>
        <v>-0.29365127005753888</v>
      </c>
      <c r="W323" s="4">
        <f>(J323-readme!$B$18)/readme!$C$18</f>
        <v>-0.16657696791979618</v>
      </c>
      <c r="X323" s="4">
        <f>(K323-readme!$B$19)/readme!$C$19</f>
        <v>-0.73029674334022143</v>
      </c>
      <c r="Y323" s="4">
        <f>(L323-readme!$B$20)/readme!$C$20</f>
        <v>1</v>
      </c>
      <c r="Z323" s="4">
        <f>(M323-readme!$B$21)/readme!$C$21</f>
        <v>-1.2649110640673518</v>
      </c>
      <c r="AA323" s="4">
        <f>(N323-readme!$B$22)/readme!$C$22</f>
        <v>1.2649110640673515</v>
      </c>
      <c r="AB323" s="4">
        <f>(O323-readme!$B$23)/readme!$C$23</f>
        <v>1.2649110640673515</v>
      </c>
      <c r="AC323" s="4">
        <f t="shared" si="81"/>
        <v>0</v>
      </c>
      <c r="AD323" s="4">
        <f t="shared" si="82"/>
        <v>0</v>
      </c>
      <c r="AE323" s="4">
        <f t="shared" si="83"/>
        <v>0</v>
      </c>
      <c r="AF323" s="4">
        <f t="shared" si="84"/>
        <v>0</v>
      </c>
    </row>
    <row r="324" spans="1:32">
      <c r="A324" s="4">
        <v>1</v>
      </c>
      <c r="B324" s="4">
        <v>5</v>
      </c>
      <c r="C324" s="4" t="s">
        <v>329</v>
      </c>
      <c r="D324" s="4">
        <v>30</v>
      </c>
      <c r="E324" s="18">
        <v>-999</v>
      </c>
      <c r="F324" s="18">
        <v>-999</v>
      </c>
      <c r="G324" s="18">
        <v>-999</v>
      </c>
      <c r="H324" s="4">
        <v>1</v>
      </c>
      <c r="I324" s="4">
        <v>10</v>
      </c>
      <c r="J324" s="4">
        <v>4</v>
      </c>
      <c r="K324" s="4">
        <v>14</v>
      </c>
      <c r="L324" s="4">
        <v>190</v>
      </c>
      <c r="M324" s="4">
        <v>4</v>
      </c>
      <c r="N324" s="4">
        <v>100</v>
      </c>
      <c r="O324" s="4">
        <v>100</v>
      </c>
      <c r="P324" s="4">
        <v>0</v>
      </c>
      <c r="Q324" s="4" t="s">
        <v>363</v>
      </c>
      <c r="R324" s="18">
        <v>0</v>
      </c>
      <c r="S324" s="18">
        <v>0</v>
      </c>
      <c r="T324" s="18">
        <v>0</v>
      </c>
      <c r="U324" s="18">
        <f t="shared" si="80"/>
        <v>1</v>
      </c>
      <c r="V324" s="4">
        <f>(I324-readme!$B$17)/readme!$C$17</f>
        <v>-0.29365127005753888</v>
      </c>
      <c r="W324" s="4">
        <f>(J324-readme!$B$18)/readme!$C$18</f>
        <v>-0.16657696791979618</v>
      </c>
      <c r="X324" s="4">
        <f>(K324-readme!$B$19)/readme!$C$19</f>
        <v>-0.73029674334022143</v>
      </c>
      <c r="Y324" s="4">
        <f>(L324-readme!$B$20)/readme!$C$20</f>
        <v>1</v>
      </c>
      <c r="Z324" s="4">
        <f>(M324-readme!$B$21)/readme!$C$21</f>
        <v>-0.63245553203367588</v>
      </c>
      <c r="AA324" s="4">
        <f>(N324-readme!$B$22)/readme!$C$22</f>
        <v>1.2649110640673515</v>
      </c>
      <c r="AB324" s="4">
        <f>(O324-readme!$B$23)/readme!$C$23</f>
        <v>1.2649110640673515</v>
      </c>
      <c r="AC324" s="4">
        <f t="shared" si="81"/>
        <v>0</v>
      </c>
      <c r="AD324" s="4">
        <f t="shared" si="82"/>
        <v>0</v>
      </c>
      <c r="AE324" s="4">
        <f t="shared" si="83"/>
        <v>0</v>
      </c>
      <c r="AF324" s="4">
        <f t="shared" si="84"/>
        <v>0</v>
      </c>
    </row>
    <row r="325" spans="1:32">
      <c r="A325" s="4">
        <v>1</v>
      </c>
      <c r="B325" s="4">
        <v>5</v>
      </c>
      <c r="C325" s="4" t="s">
        <v>329</v>
      </c>
      <c r="D325" s="4">
        <v>30</v>
      </c>
      <c r="E325" s="18">
        <v>-999</v>
      </c>
      <c r="F325" s="18">
        <v>-999</v>
      </c>
      <c r="G325" s="18">
        <v>-999</v>
      </c>
      <c r="H325" s="4">
        <v>1</v>
      </c>
      <c r="I325" s="4">
        <v>10</v>
      </c>
      <c r="J325" s="4">
        <v>4</v>
      </c>
      <c r="K325" s="4">
        <v>14</v>
      </c>
      <c r="L325" s="4">
        <v>190</v>
      </c>
      <c r="M325" s="4">
        <v>6</v>
      </c>
      <c r="N325" s="4">
        <v>100</v>
      </c>
      <c r="O325" s="4">
        <v>100</v>
      </c>
      <c r="P325" s="4">
        <v>0</v>
      </c>
      <c r="Q325" s="4" t="s">
        <v>363</v>
      </c>
      <c r="R325" s="18">
        <v>0</v>
      </c>
      <c r="S325" s="18">
        <v>0</v>
      </c>
      <c r="T325" s="18">
        <v>0</v>
      </c>
      <c r="U325" s="18">
        <f t="shared" si="80"/>
        <v>1</v>
      </c>
      <c r="V325" s="4">
        <f>(I325-readme!$B$17)/readme!$C$17</f>
        <v>-0.29365127005753888</v>
      </c>
      <c r="W325" s="4">
        <f>(J325-readme!$B$18)/readme!$C$18</f>
        <v>-0.16657696791979618</v>
      </c>
      <c r="X325" s="4">
        <f>(K325-readme!$B$19)/readme!$C$19</f>
        <v>-0.73029674334022143</v>
      </c>
      <c r="Y325" s="4">
        <f>(L325-readme!$B$20)/readme!$C$20</f>
        <v>1</v>
      </c>
      <c r="Z325" s="4">
        <f>(M325-readme!$B$21)/readme!$C$21</f>
        <v>0</v>
      </c>
      <c r="AA325" s="4">
        <f>(N325-readme!$B$22)/readme!$C$22</f>
        <v>1.2649110640673515</v>
      </c>
      <c r="AB325" s="4">
        <f>(O325-readme!$B$23)/readme!$C$23</f>
        <v>1.2649110640673515</v>
      </c>
      <c r="AC325" s="4">
        <f t="shared" si="81"/>
        <v>0</v>
      </c>
      <c r="AD325" s="4">
        <f t="shared" si="82"/>
        <v>0</v>
      </c>
      <c r="AE325" s="4">
        <f t="shared" si="83"/>
        <v>0</v>
      </c>
      <c r="AF325" s="4">
        <f t="shared" si="84"/>
        <v>0</v>
      </c>
    </row>
    <row r="326" spans="1:32">
      <c r="A326" s="4">
        <v>1</v>
      </c>
      <c r="B326" s="4">
        <v>5</v>
      </c>
      <c r="C326" s="4" t="s">
        <v>329</v>
      </c>
      <c r="D326" s="4">
        <v>30</v>
      </c>
      <c r="E326" s="18">
        <v>-999</v>
      </c>
      <c r="F326" s="18">
        <v>-999</v>
      </c>
      <c r="G326" s="18">
        <v>-999</v>
      </c>
      <c r="H326" s="4">
        <v>1</v>
      </c>
      <c r="I326" s="4">
        <v>10</v>
      </c>
      <c r="J326" s="4">
        <v>4</v>
      </c>
      <c r="K326" s="4">
        <v>14</v>
      </c>
      <c r="L326" s="4">
        <v>190</v>
      </c>
      <c r="M326" s="4">
        <v>8</v>
      </c>
      <c r="N326" s="4">
        <v>100</v>
      </c>
      <c r="O326" s="4">
        <v>100</v>
      </c>
      <c r="P326" s="4">
        <v>0</v>
      </c>
      <c r="Q326" s="4" t="s">
        <v>363</v>
      </c>
      <c r="R326" s="18">
        <v>0</v>
      </c>
      <c r="S326" s="18">
        <v>0</v>
      </c>
      <c r="T326" s="18">
        <v>0</v>
      </c>
      <c r="U326" s="18">
        <f t="shared" si="80"/>
        <v>1</v>
      </c>
      <c r="V326" s="4">
        <f>(I326-readme!$B$17)/readme!$C$17</f>
        <v>-0.29365127005753888</v>
      </c>
      <c r="W326" s="4">
        <f>(J326-readme!$B$18)/readme!$C$18</f>
        <v>-0.16657696791979618</v>
      </c>
      <c r="X326" s="4">
        <f>(K326-readme!$B$19)/readme!$C$19</f>
        <v>-0.73029674334022143</v>
      </c>
      <c r="Y326" s="4">
        <f>(L326-readme!$B$20)/readme!$C$20</f>
        <v>1</v>
      </c>
      <c r="Z326" s="4">
        <f>(M326-readme!$B$21)/readme!$C$21</f>
        <v>0.63245553203367588</v>
      </c>
      <c r="AA326" s="4">
        <f>(N326-readme!$B$22)/readme!$C$22</f>
        <v>1.2649110640673515</v>
      </c>
      <c r="AB326" s="4">
        <f>(O326-readme!$B$23)/readme!$C$23</f>
        <v>1.2649110640673515</v>
      </c>
      <c r="AC326" s="4">
        <f t="shared" si="81"/>
        <v>0</v>
      </c>
      <c r="AD326" s="4">
        <f t="shared" si="82"/>
        <v>0</v>
      </c>
      <c r="AE326" s="4">
        <f t="shared" si="83"/>
        <v>0</v>
      </c>
      <c r="AF326" s="4">
        <f t="shared" si="84"/>
        <v>0</v>
      </c>
    </row>
    <row r="327" spans="1:32">
      <c r="A327" s="4">
        <v>1</v>
      </c>
      <c r="B327" s="4">
        <v>5</v>
      </c>
      <c r="C327" s="4" t="s">
        <v>329</v>
      </c>
      <c r="D327" s="4">
        <v>30</v>
      </c>
      <c r="E327" s="18">
        <v>-999</v>
      </c>
      <c r="F327" s="18">
        <v>-999</v>
      </c>
      <c r="G327" s="18">
        <v>-999</v>
      </c>
      <c r="H327" s="4">
        <v>1</v>
      </c>
      <c r="I327" s="4">
        <v>10</v>
      </c>
      <c r="J327" s="4">
        <v>4</v>
      </c>
      <c r="K327" s="4">
        <v>14</v>
      </c>
      <c r="L327" s="4">
        <v>190</v>
      </c>
      <c r="M327" s="4">
        <v>10</v>
      </c>
      <c r="N327" s="4">
        <v>100</v>
      </c>
      <c r="O327" s="4">
        <v>100</v>
      </c>
      <c r="P327" s="4">
        <v>0</v>
      </c>
      <c r="Q327" s="4" t="s">
        <v>363</v>
      </c>
      <c r="R327" s="18">
        <v>0</v>
      </c>
      <c r="S327" s="18">
        <v>0</v>
      </c>
      <c r="T327" s="18">
        <v>0</v>
      </c>
      <c r="U327" s="18">
        <f t="shared" si="80"/>
        <v>1</v>
      </c>
      <c r="V327" s="4">
        <f>(I327-readme!$B$17)/readme!$C$17</f>
        <v>-0.29365127005753888</v>
      </c>
      <c r="W327" s="4">
        <f>(J327-readme!$B$18)/readme!$C$18</f>
        <v>-0.16657696791979618</v>
      </c>
      <c r="X327" s="4">
        <f>(K327-readme!$B$19)/readme!$C$19</f>
        <v>-0.73029674334022143</v>
      </c>
      <c r="Y327" s="4">
        <f>(L327-readme!$B$20)/readme!$C$20</f>
        <v>1</v>
      </c>
      <c r="Z327" s="4">
        <f>(M327-readme!$B$21)/readme!$C$21</f>
        <v>1.2649110640673518</v>
      </c>
      <c r="AA327" s="4">
        <f>(N327-readme!$B$22)/readme!$C$22</f>
        <v>1.2649110640673515</v>
      </c>
      <c r="AB327" s="4">
        <f>(O327-readme!$B$23)/readme!$C$23</f>
        <v>1.2649110640673515</v>
      </c>
      <c r="AC327" s="4">
        <f t="shared" si="81"/>
        <v>0</v>
      </c>
      <c r="AD327" s="4">
        <f t="shared" si="82"/>
        <v>0</v>
      </c>
      <c r="AE327" s="4">
        <f t="shared" si="83"/>
        <v>0</v>
      </c>
      <c r="AF327" s="4">
        <f t="shared" si="84"/>
        <v>0</v>
      </c>
    </row>
    <row r="328" spans="1:32">
      <c r="A328" s="4">
        <v>1</v>
      </c>
      <c r="B328" s="4">
        <v>5</v>
      </c>
      <c r="C328" s="4" t="s">
        <v>330</v>
      </c>
      <c r="D328" s="4">
        <v>20</v>
      </c>
      <c r="E328" s="18">
        <v>-999</v>
      </c>
      <c r="F328" s="18">
        <v>-999</v>
      </c>
      <c r="G328" s="18">
        <v>-999</v>
      </c>
      <c r="H328" s="4">
        <v>1</v>
      </c>
      <c r="I328" s="4">
        <v>10</v>
      </c>
      <c r="J328" s="4">
        <v>4</v>
      </c>
      <c r="K328" s="4">
        <v>14</v>
      </c>
      <c r="L328" s="4">
        <v>10</v>
      </c>
      <c r="M328" s="4">
        <v>2</v>
      </c>
      <c r="N328" s="4">
        <v>100</v>
      </c>
      <c r="O328" s="4">
        <v>100</v>
      </c>
      <c r="P328" s="4">
        <v>0</v>
      </c>
      <c r="Q328" s="4" t="s">
        <v>363</v>
      </c>
      <c r="R328" s="18">
        <v>0</v>
      </c>
      <c r="S328" s="18">
        <v>0</v>
      </c>
      <c r="T328" s="18">
        <v>0</v>
      </c>
      <c r="U328" s="18">
        <f t="shared" si="80"/>
        <v>1</v>
      </c>
      <c r="V328" s="4">
        <f>(I328-readme!$B$17)/readme!$C$17</f>
        <v>-0.29365127005753888</v>
      </c>
      <c r="W328" s="4">
        <f>(J328-readme!$B$18)/readme!$C$18</f>
        <v>-0.16657696791979618</v>
      </c>
      <c r="X328" s="4">
        <f>(K328-readme!$B$19)/readme!$C$19</f>
        <v>-0.73029674334022143</v>
      </c>
      <c r="Y328" s="4">
        <f>(L328-readme!$B$20)/readme!$C$20</f>
        <v>-1</v>
      </c>
      <c r="Z328" s="4">
        <f>(M328-readme!$B$21)/readme!$C$21</f>
        <v>-1.2649110640673518</v>
      </c>
      <c r="AA328" s="4">
        <f>(N328-readme!$B$22)/readme!$C$22</f>
        <v>1.2649110640673515</v>
      </c>
      <c r="AB328" s="4">
        <f>(O328-readme!$B$23)/readme!$C$23</f>
        <v>1.2649110640673515</v>
      </c>
      <c r="AC328" s="4">
        <f t="shared" si="81"/>
        <v>0</v>
      </c>
      <c r="AD328" s="4">
        <f t="shared" si="82"/>
        <v>0</v>
      </c>
      <c r="AE328" s="4">
        <f t="shared" si="83"/>
        <v>0</v>
      </c>
      <c r="AF328" s="4">
        <f t="shared" si="84"/>
        <v>0</v>
      </c>
    </row>
    <row r="329" spans="1:32">
      <c r="A329" s="4">
        <v>1</v>
      </c>
      <c r="B329" s="4">
        <v>5</v>
      </c>
      <c r="C329" s="4" t="s">
        <v>330</v>
      </c>
      <c r="D329" s="4">
        <v>20</v>
      </c>
      <c r="E329" s="18">
        <v>-999</v>
      </c>
      <c r="F329" s="18">
        <v>-999</v>
      </c>
      <c r="G329" s="18">
        <v>-999</v>
      </c>
      <c r="H329" s="4">
        <v>1</v>
      </c>
      <c r="I329" s="4">
        <v>10</v>
      </c>
      <c r="J329" s="4">
        <v>4</v>
      </c>
      <c r="K329" s="4">
        <v>14</v>
      </c>
      <c r="L329" s="4">
        <v>10</v>
      </c>
      <c r="M329" s="4">
        <v>4</v>
      </c>
      <c r="N329" s="4">
        <v>100</v>
      </c>
      <c r="O329" s="4">
        <v>100</v>
      </c>
      <c r="P329" s="4">
        <v>0</v>
      </c>
      <c r="Q329" s="4" t="s">
        <v>363</v>
      </c>
      <c r="R329" s="18">
        <v>0</v>
      </c>
      <c r="S329" s="18">
        <v>0</v>
      </c>
      <c r="T329" s="18">
        <v>0</v>
      </c>
      <c r="U329" s="18">
        <f t="shared" si="80"/>
        <v>1</v>
      </c>
      <c r="V329" s="4">
        <f>(I329-readme!$B$17)/readme!$C$17</f>
        <v>-0.29365127005753888</v>
      </c>
      <c r="W329" s="4">
        <f>(J329-readme!$B$18)/readme!$C$18</f>
        <v>-0.16657696791979618</v>
      </c>
      <c r="X329" s="4">
        <f>(K329-readme!$B$19)/readme!$C$19</f>
        <v>-0.73029674334022143</v>
      </c>
      <c r="Y329" s="4">
        <f>(L329-readme!$B$20)/readme!$C$20</f>
        <v>-1</v>
      </c>
      <c r="Z329" s="4">
        <f>(M329-readme!$B$21)/readme!$C$21</f>
        <v>-0.63245553203367588</v>
      </c>
      <c r="AA329" s="4">
        <f>(N329-readme!$B$22)/readme!$C$22</f>
        <v>1.2649110640673515</v>
      </c>
      <c r="AB329" s="4">
        <f>(O329-readme!$B$23)/readme!$C$23</f>
        <v>1.2649110640673515</v>
      </c>
      <c r="AC329" s="4">
        <f t="shared" si="81"/>
        <v>0</v>
      </c>
      <c r="AD329" s="4">
        <f t="shared" si="82"/>
        <v>0</v>
      </c>
      <c r="AE329" s="4">
        <f t="shared" si="83"/>
        <v>0</v>
      </c>
      <c r="AF329" s="4">
        <f t="shared" si="84"/>
        <v>0</v>
      </c>
    </row>
    <row r="330" spans="1:32">
      <c r="A330" s="4">
        <v>1</v>
      </c>
      <c r="B330" s="4">
        <v>5</v>
      </c>
      <c r="C330" s="4" t="s">
        <v>330</v>
      </c>
      <c r="D330" s="4">
        <v>10</v>
      </c>
      <c r="E330" s="18">
        <v>-999</v>
      </c>
      <c r="F330" s="18">
        <v>-999</v>
      </c>
      <c r="G330" s="18">
        <v>-999</v>
      </c>
      <c r="H330" s="4">
        <v>1</v>
      </c>
      <c r="I330" s="4">
        <v>10</v>
      </c>
      <c r="J330" s="4">
        <v>4</v>
      </c>
      <c r="K330" s="4">
        <v>14</v>
      </c>
      <c r="L330" s="4">
        <v>10</v>
      </c>
      <c r="M330" s="4">
        <v>6</v>
      </c>
      <c r="N330" s="4">
        <v>100</v>
      </c>
      <c r="O330" s="4">
        <v>100</v>
      </c>
      <c r="P330" s="4">
        <v>0</v>
      </c>
      <c r="Q330" s="4" t="s">
        <v>363</v>
      </c>
      <c r="R330" s="18">
        <v>0</v>
      </c>
      <c r="S330" s="18">
        <v>0</v>
      </c>
      <c r="T330" s="18">
        <v>0</v>
      </c>
      <c r="U330" s="18">
        <f t="shared" si="80"/>
        <v>1</v>
      </c>
      <c r="V330" s="4">
        <f>(I330-readme!$B$17)/readme!$C$17</f>
        <v>-0.29365127005753888</v>
      </c>
      <c r="W330" s="4">
        <f>(J330-readme!$B$18)/readme!$C$18</f>
        <v>-0.16657696791979618</v>
      </c>
      <c r="X330" s="4">
        <f>(K330-readme!$B$19)/readme!$C$19</f>
        <v>-0.73029674334022143</v>
      </c>
      <c r="Y330" s="4">
        <f>(L330-readme!$B$20)/readme!$C$20</f>
        <v>-1</v>
      </c>
      <c r="Z330" s="4">
        <f>(M330-readme!$B$21)/readme!$C$21</f>
        <v>0</v>
      </c>
      <c r="AA330" s="4">
        <f>(N330-readme!$B$22)/readme!$C$22</f>
        <v>1.2649110640673515</v>
      </c>
      <c r="AB330" s="4">
        <f>(O330-readme!$B$23)/readme!$C$23</f>
        <v>1.2649110640673515</v>
      </c>
      <c r="AC330" s="4">
        <f t="shared" si="81"/>
        <v>0</v>
      </c>
      <c r="AD330" s="4">
        <f t="shared" si="82"/>
        <v>0</v>
      </c>
      <c r="AE330" s="4">
        <f t="shared" si="83"/>
        <v>0</v>
      </c>
      <c r="AF330" s="4">
        <f t="shared" si="84"/>
        <v>0</v>
      </c>
    </row>
    <row r="331" spans="1:32">
      <c r="A331" s="4">
        <v>1</v>
      </c>
      <c r="B331" s="4">
        <v>5</v>
      </c>
      <c r="C331" s="4" t="s">
        <v>330</v>
      </c>
      <c r="D331" s="4">
        <v>10</v>
      </c>
      <c r="E331" s="18">
        <v>-999</v>
      </c>
      <c r="F331" s="18">
        <v>-999</v>
      </c>
      <c r="G331" s="18">
        <v>-999</v>
      </c>
      <c r="H331" s="4">
        <v>1</v>
      </c>
      <c r="I331" s="4">
        <v>10</v>
      </c>
      <c r="J331" s="4">
        <v>4</v>
      </c>
      <c r="K331" s="4">
        <v>14</v>
      </c>
      <c r="L331" s="4">
        <v>10</v>
      </c>
      <c r="M331" s="4">
        <v>8</v>
      </c>
      <c r="N331" s="4">
        <v>100</v>
      </c>
      <c r="O331" s="4">
        <v>100</v>
      </c>
      <c r="P331" s="4">
        <v>0</v>
      </c>
      <c r="Q331" s="4" t="s">
        <v>363</v>
      </c>
      <c r="R331" s="18">
        <v>0</v>
      </c>
      <c r="S331" s="18">
        <v>0</v>
      </c>
      <c r="T331" s="18">
        <v>0</v>
      </c>
      <c r="U331" s="18">
        <f t="shared" si="80"/>
        <v>1</v>
      </c>
      <c r="V331" s="4">
        <f>(I331-readme!$B$17)/readme!$C$17</f>
        <v>-0.29365127005753888</v>
      </c>
      <c r="W331" s="4">
        <f>(J331-readme!$B$18)/readme!$C$18</f>
        <v>-0.16657696791979618</v>
      </c>
      <c r="X331" s="4">
        <f>(K331-readme!$B$19)/readme!$C$19</f>
        <v>-0.73029674334022143</v>
      </c>
      <c r="Y331" s="4">
        <f>(L331-readme!$B$20)/readme!$C$20</f>
        <v>-1</v>
      </c>
      <c r="Z331" s="4">
        <f>(M331-readme!$B$21)/readme!$C$21</f>
        <v>0.63245553203367588</v>
      </c>
      <c r="AA331" s="4">
        <f>(N331-readme!$B$22)/readme!$C$22</f>
        <v>1.2649110640673515</v>
      </c>
      <c r="AB331" s="4">
        <f>(O331-readme!$B$23)/readme!$C$23</f>
        <v>1.2649110640673515</v>
      </c>
      <c r="AC331" s="4">
        <f t="shared" si="81"/>
        <v>0</v>
      </c>
      <c r="AD331" s="4">
        <f t="shared" si="82"/>
        <v>0</v>
      </c>
      <c r="AE331" s="4">
        <f t="shared" si="83"/>
        <v>0</v>
      </c>
      <c r="AF331" s="4">
        <f t="shared" si="84"/>
        <v>0</v>
      </c>
    </row>
    <row r="332" spans="1:32">
      <c r="A332" s="4">
        <v>1</v>
      </c>
      <c r="B332" s="4">
        <v>5</v>
      </c>
      <c r="C332" s="4" t="s">
        <v>330</v>
      </c>
      <c r="D332" s="4">
        <v>30</v>
      </c>
      <c r="E332" s="18">
        <v>-999</v>
      </c>
      <c r="F332" s="18">
        <v>-999</v>
      </c>
      <c r="G332" s="18">
        <v>-999</v>
      </c>
      <c r="H332" s="4">
        <v>1</v>
      </c>
      <c r="I332" s="4">
        <v>10</v>
      </c>
      <c r="J332" s="4">
        <v>4</v>
      </c>
      <c r="K332" s="4">
        <v>14</v>
      </c>
      <c r="L332" s="4">
        <v>10</v>
      </c>
      <c r="M332" s="4">
        <v>10</v>
      </c>
      <c r="N332" s="4">
        <v>100</v>
      </c>
      <c r="O332" s="4">
        <v>100</v>
      </c>
      <c r="P332" s="4">
        <v>0</v>
      </c>
      <c r="Q332" s="4" t="s">
        <v>363</v>
      </c>
      <c r="R332" s="18">
        <v>0</v>
      </c>
      <c r="S332" s="18">
        <v>0</v>
      </c>
      <c r="T332" s="18">
        <v>0</v>
      </c>
      <c r="U332" s="18">
        <f t="shared" si="80"/>
        <v>1</v>
      </c>
      <c r="V332" s="4">
        <f>(I332-readme!$B$17)/readme!$C$17</f>
        <v>-0.29365127005753888</v>
      </c>
      <c r="W332" s="4">
        <f>(J332-readme!$B$18)/readme!$C$18</f>
        <v>-0.16657696791979618</v>
      </c>
      <c r="X332" s="4">
        <f>(K332-readme!$B$19)/readme!$C$19</f>
        <v>-0.73029674334022143</v>
      </c>
      <c r="Y332" s="4">
        <f>(L332-readme!$B$20)/readme!$C$20</f>
        <v>-1</v>
      </c>
      <c r="Z332" s="4">
        <f>(M332-readme!$B$21)/readme!$C$21</f>
        <v>1.2649110640673518</v>
      </c>
      <c r="AA332" s="4">
        <f>(N332-readme!$B$22)/readme!$C$22</f>
        <v>1.2649110640673515</v>
      </c>
      <c r="AB332" s="4">
        <f>(O332-readme!$B$23)/readme!$C$23</f>
        <v>1.2649110640673515</v>
      </c>
      <c r="AC332" s="4">
        <f t="shared" si="81"/>
        <v>0</v>
      </c>
      <c r="AD332" s="4">
        <f t="shared" si="82"/>
        <v>0</v>
      </c>
      <c r="AE332" s="4">
        <f t="shared" si="83"/>
        <v>0</v>
      </c>
      <c r="AF332" s="4">
        <f t="shared" si="84"/>
        <v>0</v>
      </c>
    </row>
    <row r="333" spans="1:32">
      <c r="A333" s="4">
        <v>1</v>
      </c>
      <c r="B333" s="4">
        <v>5</v>
      </c>
      <c r="C333" s="4" t="s">
        <v>330</v>
      </c>
      <c r="D333" s="4">
        <v>30</v>
      </c>
      <c r="E333" s="18">
        <v>-999</v>
      </c>
      <c r="F333" s="18">
        <v>-999</v>
      </c>
      <c r="G333" s="18">
        <v>-999</v>
      </c>
      <c r="H333" s="4">
        <v>1</v>
      </c>
      <c r="I333" s="4">
        <v>10</v>
      </c>
      <c r="J333" s="4">
        <v>4</v>
      </c>
      <c r="K333" s="4">
        <v>14</v>
      </c>
      <c r="L333" s="4">
        <v>190</v>
      </c>
      <c r="M333" s="4">
        <v>2</v>
      </c>
      <c r="N333" s="4">
        <v>100</v>
      </c>
      <c r="O333" s="4">
        <v>100</v>
      </c>
      <c r="P333" s="4">
        <v>0</v>
      </c>
      <c r="Q333" s="4" t="s">
        <v>363</v>
      </c>
      <c r="R333" s="18">
        <v>0</v>
      </c>
      <c r="S333" s="18">
        <v>0</v>
      </c>
      <c r="T333" s="18">
        <v>0</v>
      </c>
      <c r="U333" s="18">
        <f t="shared" si="80"/>
        <v>1</v>
      </c>
      <c r="V333" s="4">
        <f>(I333-readme!$B$17)/readme!$C$17</f>
        <v>-0.29365127005753888</v>
      </c>
      <c r="W333" s="4">
        <f>(J333-readme!$B$18)/readme!$C$18</f>
        <v>-0.16657696791979618</v>
      </c>
      <c r="X333" s="4">
        <f>(K333-readme!$B$19)/readme!$C$19</f>
        <v>-0.73029674334022143</v>
      </c>
      <c r="Y333" s="4">
        <f>(L333-readme!$B$20)/readme!$C$20</f>
        <v>1</v>
      </c>
      <c r="Z333" s="4">
        <f>(M333-readme!$B$21)/readme!$C$21</f>
        <v>-1.2649110640673518</v>
      </c>
      <c r="AA333" s="4">
        <f>(N333-readme!$B$22)/readme!$C$22</f>
        <v>1.2649110640673515</v>
      </c>
      <c r="AB333" s="4">
        <f>(O333-readme!$B$23)/readme!$C$23</f>
        <v>1.2649110640673515</v>
      </c>
      <c r="AC333" s="4">
        <f t="shared" si="81"/>
        <v>0</v>
      </c>
      <c r="AD333" s="4">
        <f t="shared" si="82"/>
        <v>0</v>
      </c>
      <c r="AE333" s="4">
        <f t="shared" si="83"/>
        <v>0</v>
      </c>
      <c r="AF333" s="4">
        <f t="shared" si="84"/>
        <v>0</v>
      </c>
    </row>
    <row r="334" spans="1:32">
      <c r="A334" s="4">
        <v>1</v>
      </c>
      <c r="B334" s="4">
        <v>5</v>
      </c>
      <c r="C334" s="4" t="s">
        <v>330</v>
      </c>
      <c r="D334" s="4">
        <v>30</v>
      </c>
      <c r="E334" s="18">
        <v>-999</v>
      </c>
      <c r="F334" s="18">
        <v>-999</v>
      </c>
      <c r="G334" s="18">
        <v>-999</v>
      </c>
      <c r="H334" s="4">
        <v>1</v>
      </c>
      <c r="I334" s="4">
        <v>10</v>
      </c>
      <c r="J334" s="4">
        <v>4</v>
      </c>
      <c r="K334" s="4">
        <v>14</v>
      </c>
      <c r="L334" s="4">
        <v>190</v>
      </c>
      <c r="M334" s="4">
        <v>4</v>
      </c>
      <c r="N334" s="4">
        <v>100</v>
      </c>
      <c r="O334" s="4">
        <v>100</v>
      </c>
      <c r="P334" s="4">
        <v>0</v>
      </c>
      <c r="Q334" s="4" t="s">
        <v>363</v>
      </c>
      <c r="R334" s="18">
        <v>0</v>
      </c>
      <c r="S334" s="18">
        <v>0</v>
      </c>
      <c r="T334" s="18">
        <v>0</v>
      </c>
      <c r="U334" s="18">
        <f t="shared" si="80"/>
        <v>1</v>
      </c>
      <c r="V334" s="4">
        <f>(I334-readme!$B$17)/readme!$C$17</f>
        <v>-0.29365127005753888</v>
      </c>
      <c r="W334" s="4">
        <f>(J334-readme!$B$18)/readme!$C$18</f>
        <v>-0.16657696791979618</v>
      </c>
      <c r="X334" s="4">
        <f>(K334-readme!$B$19)/readme!$C$19</f>
        <v>-0.73029674334022143</v>
      </c>
      <c r="Y334" s="4">
        <f>(L334-readme!$B$20)/readme!$C$20</f>
        <v>1</v>
      </c>
      <c r="Z334" s="4">
        <f>(M334-readme!$B$21)/readme!$C$21</f>
        <v>-0.63245553203367588</v>
      </c>
      <c r="AA334" s="4">
        <f>(N334-readme!$B$22)/readme!$C$22</f>
        <v>1.2649110640673515</v>
      </c>
      <c r="AB334" s="4">
        <f>(O334-readme!$B$23)/readme!$C$23</f>
        <v>1.2649110640673515</v>
      </c>
      <c r="AC334" s="4">
        <f t="shared" si="81"/>
        <v>0</v>
      </c>
      <c r="AD334" s="4">
        <f t="shared" si="82"/>
        <v>0</v>
      </c>
      <c r="AE334" s="4">
        <f t="shared" si="83"/>
        <v>0</v>
      </c>
      <c r="AF334" s="4">
        <f t="shared" si="84"/>
        <v>0</v>
      </c>
    </row>
    <row r="335" spans="1:32">
      <c r="A335" s="4">
        <v>1</v>
      </c>
      <c r="B335" s="4">
        <v>5</v>
      </c>
      <c r="C335" s="4" t="s">
        <v>330</v>
      </c>
      <c r="D335" s="4">
        <v>30</v>
      </c>
      <c r="E335" s="18">
        <v>-999</v>
      </c>
      <c r="F335" s="18">
        <v>-999</v>
      </c>
      <c r="G335" s="18">
        <v>-999</v>
      </c>
      <c r="H335" s="4">
        <v>1</v>
      </c>
      <c r="I335" s="4">
        <v>10</v>
      </c>
      <c r="J335" s="4">
        <v>4</v>
      </c>
      <c r="K335" s="4">
        <v>14</v>
      </c>
      <c r="L335" s="4">
        <v>190</v>
      </c>
      <c r="M335" s="4">
        <v>6</v>
      </c>
      <c r="N335" s="4">
        <v>100</v>
      </c>
      <c r="O335" s="4">
        <v>100</v>
      </c>
      <c r="P335" s="4">
        <v>0</v>
      </c>
      <c r="Q335" s="4" t="s">
        <v>363</v>
      </c>
      <c r="R335" s="18">
        <v>0</v>
      </c>
      <c r="S335" s="18">
        <v>0</v>
      </c>
      <c r="T335" s="18">
        <v>0</v>
      </c>
      <c r="U335" s="18">
        <f t="shared" ref="U335:U398" si="85">H335</f>
        <v>1</v>
      </c>
      <c r="V335" s="4">
        <f>(I335-readme!$B$17)/readme!$C$17</f>
        <v>-0.29365127005753888</v>
      </c>
      <c r="W335" s="4">
        <f>(J335-readme!$B$18)/readme!$C$18</f>
        <v>-0.16657696791979618</v>
      </c>
      <c r="X335" s="4">
        <f>(K335-readme!$B$19)/readme!$C$19</f>
        <v>-0.73029674334022143</v>
      </c>
      <c r="Y335" s="4">
        <f>(L335-readme!$B$20)/readme!$C$20</f>
        <v>1</v>
      </c>
      <c r="Z335" s="4">
        <f>(M335-readme!$B$21)/readme!$C$21</f>
        <v>0</v>
      </c>
      <c r="AA335" s="4">
        <f>(N335-readme!$B$22)/readme!$C$22</f>
        <v>1.2649110640673515</v>
      </c>
      <c r="AB335" s="4">
        <f>(O335-readme!$B$23)/readme!$C$23</f>
        <v>1.2649110640673515</v>
      </c>
      <c r="AC335" s="4">
        <f t="shared" ref="AC335:AC398" si="86">P335</f>
        <v>0</v>
      </c>
      <c r="AD335" s="4">
        <f t="shared" ref="AD335:AD398" si="87">R335</f>
        <v>0</v>
      </c>
      <c r="AE335" s="4">
        <f t="shared" ref="AE335:AE398" si="88">S335</f>
        <v>0</v>
      </c>
      <c r="AF335" s="4">
        <f t="shared" ref="AF335:AF398" si="89">T335</f>
        <v>0</v>
      </c>
    </row>
    <row r="336" spans="1:32">
      <c r="A336" s="4">
        <v>1</v>
      </c>
      <c r="B336" s="4">
        <v>5</v>
      </c>
      <c r="C336" s="4" t="s">
        <v>330</v>
      </c>
      <c r="D336" s="4">
        <v>30</v>
      </c>
      <c r="E336" s="18">
        <v>-999</v>
      </c>
      <c r="F336" s="18">
        <v>-999</v>
      </c>
      <c r="G336" s="18">
        <v>-999</v>
      </c>
      <c r="H336" s="4">
        <v>1</v>
      </c>
      <c r="I336" s="4">
        <v>10</v>
      </c>
      <c r="J336" s="4">
        <v>4</v>
      </c>
      <c r="K336" s="4">
        <v>14</v>
      </c>
      <c r="L336" s="4">
        <v>190</v>
      </c>
      <c r="M336" s="4">
        <v>8</v>
      </c>
      <c r="N336" s="4">
        <v>100</v>
      </c>
      <c r="O336" s="4">
        <v>100</v>
      </c>
      <c r="P336" s="4">
        <v>0</v>
      </c>
      <c r="Q336" s="4" t="s">
        <v>363</v>
      </c>
      <c r="R336" s="18">
        <v>0</v>
      </c>
      <c r="S336" s="18">
        <v>0</v>
      </c>
      <c r="T336" s="18">
        <v>0</v>
      </c>
      <c r="U336" s="18">
        <f t="shared" si="85"/>
        <v>1</v>
      </c>
      <c r="V336" s="4">
        <f>(I336-readme!$B$17)/readme!$C$17</f>
        <v>-0.29365127005753888</v>
      </c>
      <c r="W336" s="4">
        <f>(J336-readme!$B$18)/readme!$C$18</f>
        <v>-0.16657696791979618</v>
      </c>
      <c r="X336" s="4">
        <f>(K336-readme!$B$19)/readme!$C$19</f>
        <v>-0.73029674334022143</v>
      </c>
      <c r="Y336" s="4">
        <f>(L336-readme!$B$20)/readme!$C$20</f>
        <v>1</v>
      </c>
      <c r="Z336" s="4">
        <f>(M336-readme!$B$21)/readme!$C$21</f>
        <v>0.63245553203367588</v>
      </c>
      <c r="AA336" s="4">
        <f>(N336-readme!$B$22)/readme!$C$22</f>
        <v>1.2649110640673515</v>
      </c>
      <c r="AB336" s="4">
        <f>(O336-readme!$B$23)/readme!$C$23</f>
        <v>1.2649110640673515</v>
      </c>
      <c r="AC336" s="4">
        <f t="shared" si="86"/>
        <v>0</v>
      </c>
      <c r="AD336" s="4">
        <f t="shared" si="87"/>
        <v>0</v>
      </c>
      <c r="AE336" s="4">
        <f t="shared" si="88"/>
        <v>0</v>
      </c>
      <c r="AF336" s="4">
        <f t="shared" si="89"/>
        <v>0</v>
      </c>
    </row>
    <row r="337" spans="1:32">
      <c r="A337" s="4">
        <v>1</v>
      </c>
      <c r="B337" s="4">
        <v>5</v>
      </c>
      <c r="C337" s="4" t="s">
        <v>330</v>
      </c>
      <c r="D337" s="4">
        <v>30</v>
      </c>
      <c r="E337" s="18">
        <v>-999</v>
      </c>
      <c r="F337" s="18">
        <v>-999</v>
      </c>
      <c r="G337" s="18">
        <v>-999</v>
      </c>
      <c r="H337" s="4">
        <v>1</v>
      </c>
      <c r="I337" s="4">
        <v>10</v>
      </c>
      <c r="J337" s="4">
        <v>4</v>
      </c>
      <c r="K337" s="4">
        <v>14</v>
      </c>
      <c r="L337" s="4">
        <v>190</v>
      </c>
      <c r="M337" s="4">
        <v>10</v>
      </c>
      <c r="N337" s="4">
        <v>100</v>
      </c>
      <c r="O337" s="4">
        <v>100</v>
      </c>
      <c r="P337" s="4">
        <v>0</v>
      </c>
      <c r="Q337" s="4" t="s">
        <v>363</v>
      </c>
      <c r="R337" s="18">
        <v>0</v>
      </c>
      <c r="S337" s="18">
        <v>0</v>
      </c>
      <c r="T337" s="18">
        <v>0</v>
      </c>
      <c r="U337" s="18">
        <f t="shared" si="85"/>
        <v>1</v>
      </c>
      <c r="V337" s="4">
        <f>(I337-readme!$B$17)/readme!$C$17</f>
        <v>-0.29365127005753888</v>
      </c>
      <c r="W337" s="4">
        <f>(J337-readme!$B$18)/readme!$C$18</f>
        <v>-0.16657696791979618</v>
      </c>
      <c r="X337" s="4">
        <f>(K337-readme!$B$19)/readme!$C$19</f>
        <v>-0.73029674334022143</v>
      </c>
      <c r="Y337" s="4">
        <f>(L337-readme!$B$20)/readme!$C$20</f>
        <v>1</v>
      </c>
      <c r="Z337" s="4">
        <f>(M337-readme!$B$21)/readme!$C$21</f>
        <v>1.2649110640673518</v>
      </c>
      <c r="AA337" s="4">
        <f>(N337-readme!$B$22)/readme!$C$22</f>
        <v>1.2649110640673515</v>
      </c>
      <c r="AB337" s="4">
        <f>(O337-readme!$B$23)/readme!$C$23</f>
        <v>1.2649110640673515</v>
      </c>
      <c r="AC337" s="4">
        <f t="shared" si="86"/>
        <v>0</v>
      </c>
      <c r="AD337" s="4">
        <f t="shared" si="87"/>
        <v>0</v>
      </c>
      <c r="AE337" s="4">
        <f t="shared" si="88"/>
        <v>0</v>
      </c>
      <c r="AF337" s="4">
        <f t="shared" si="89"/>
        <v>0</v>
      </c>
    </row>
    <row r="338" spans="1:32">
      <c r="A338" s="4">
        <v>1</v>
      </c>
      <c r="B338" s="4">
        <v>6</v>
      </c>
      <c r="C338" s="4" t="s">
        <v>328</v>
      </c>
      <c r="D338">
        <v>0</v>
      </c>
      <c r="E338" s="18">
        <v>-999</v>
      </c>
      <c r="F338" s="18">
        <v>-999</v>
      </c>
      <c r="G338" s="18">
        <v>-999</v>
      </c>
      <c r="H338" s="4">
        <v>1</v>
      </c>
      <c r="I338" s="4">
        <v>2</v>
      </c>
      <c r="J338" s="4">
        <v>2</v>
      </c>
      <c r="K338" s="4">
        <v>14</v>
      </c>
      <c r="L338" s="4">
        <v>100</v>
      </c>
      <c r="M338" s="4">
        <v>10</v>
      </c>
      <c r="N338" s="4">
        <v>0</v>
      </c>
      <c r="O338" s="4">
        <v>0</v>
      </c>
      <c r="P338" s="4">
        <v>0</v>
      </c>
      <c r="Q338" s="4" t="s">
        <v>363</v>
      </c>
      <c r="R338" s="18">
        <v>0</v>
      </c>
      <c r="S338" s="18">
        <v>0</v>
      </c>
      <c r="T338" s="18">
        <v>0</v>
      </c>
      <c r="U338" s="18">
        <f t="shared" si="85"/>
        <v>1</v>
      </c>
      <c r="V338" s="4">
        <f>(I338-readme!$B$17)/readme!$C$17</f>
        <v>-0.42362140341633892</v>
      </c>
      <c r="W338" s="4">
        <f>(J338-readme!$B$18)/readme!$C$18</f>
        <v>-0.51726532143515647</v>
      </c>
      <c r="X338" s="4">
        <f>(K338-readme!$B$19)/readme!$C$19</f>
        <v>-0.73029674334022143</v>
      </c>
      <c r="Y338" s="4">
        <f>(L338-readme!$B$20)/readme!$C$20</f>
        <v>0</v>
      </c>
      <c r="Z338" s="4">
        <f>(M338-readme!$B$21)/readme!$C$21</f>
        <v>1.2649110640673518</v>
      </c>
      <c r="AA338" s="4">
        <f>(N338-readme!$B$22)/readme!$C$22</f>
        <v>-1.2649110640673515</v>
      </c>
      <c r="AB338" s="4">
        <f>(O338-readme!$B$23)/readme!$C$23</f>
        <v>-1.2649110640673515</v>
      </c>
      <c r="AC338" s="4">
        <f t="shared" si="86"/>
        <v>0</v>
      </c>
      <c r="AD338" s="4">
        <f t="shared" si="87"/>
        <v>0</v>
      </c>
      <c r="AE338" s="4">
        <f t="shared" si="88"/>
        <v>0</v>
      </c>
      <c r="AF338" s="4">
        <f t="shared" si="89"/>
        <v>0</v>
      </c>
    </row>
    <row r="339" spans="1:32">
      <c r="A339" s="4">
        <v>1</v>
      </c>
      <c r="B339" s="4">
        <v>6</v>
      </c>
      <c r="C339" s="4" t="s">
        <v>328</v>
      </c>
      <c r="D339">
        <v>10</v>
      </c>
      <c r="E339" s="18">
        <v>-999</v>
      </c>
      <c r="F339" s="18">
        <v>-999</v>
      </c>
      <c r="G339" s="18">
        <v>-999</v>
      </c>
      <c r="H339" s="4">
        <v>1</v>
      </c>
      <c r="I339" s="4">
        <v>2</v>
      </c>
      <c r="J339" s="4">
        <v>2</v>
      </c>
      <c r="K339" s="4">
        <v>14</v>
      </c>
      <c r="L339" s="4">
        <v>100</v>
      </c>
      <c r="M339" s="4">
        <v>10</v>
      </c>
      <c r="N339" s="4">
        <v>25</v>
      </c>
      <c r="O339" s="4">
        <v>0</v>
      </c>
      <c r="P339" s="4">
        <v>0</v>
      </c>
      <c r="Q339" s="4" t="s">
        <v>363</v>
      </c>
      <c r="R339" s="18">
        <v>0</v>
      </c>
      <c r="S339" s="18">
        <v>0</v>
      </c>
      <c r="T339" s="18">
        <v>0</v>
      </c>
      <c r="U339" s="18">
        <f t="shared" si="85"/>
        <v>1</v>
      </c>
      <c r="V339" s="4">
        <f>(I339-readme!$B$17)/readme!$C$17</f>
        <v>-0.42362140341633892</v>
      </c>
      <c r="W339" s="4">
        <f>(J339-readme!$B$18)/readme!$C$18</f>
        <v>-0.51726532143515647</v>
      </c>
      <c r="X339" s="4">
        <f>(K339-readme!$B$19)/readme!$C$19</f>
        <v>-0.73029674334022143</v>
      </c>
      <c r="Y339" s="4">
        <f>(L339-readme!$B$20)/readme!$C$20</f>
        <v>0</v>
      </c>
      <c r="Z339" s="4">
        <f>(M339-readme!$B$21)/readme!$C$21</f>
        <v>1.2649110640673518</v>
      </c>
      <c r="AA339" s="4">
        <f>(N339-readme!$B$22)/readme!$C$22</f>
        <v>-0.63245553203367577</v>
      </c>
      <c r="AB339" s="4">
        <f>(O339-readme!$B$23)/readme!$C$23</f>
        <v>-1.2649110640673515</v>
      </c>
      <c r="AC339" s="4">
        <f t="shared" si="86"/>
        <v>0</v>
      </c>
      <c r="AD339" s="4">
        <f t="shared" si="87"/>
        <v>0</v>
      </c>
      <c r="AE339" s="4">
        <f t="shared" si="88"/>
        <v>0</v>
      </c>
      <c r="AF339" s="4">
        <f t="shared" si="89"/>
        <v>0</v>
      </c>
    </row>
    <row r="340" spans="1:32">
      <c r="A340" s="4">
        <v>1</v>
      </c>
      <c r="B340" s="4">
        <v>6</v>
      </c>
      <c r="C340" s="4" t="s">
        <v>328</v>
      </c>
      <c r="D340">
        <v>20</v>
      </c>
      <c r="E340" s="18">
        <v>-999</v>
      </c>
      <c r="F340" s="18">
        <v>-999</v>
      </c>
      <c r="G340" s="18">
        <v>-999</v>
      </c>
      <c r="H340" s="4">
        <v>1</v>
      </c>
      <c r="I340" s="4">
        <v>2</v>
      </c>
      <c r="J340" s="4">
        <v>2</v>
      </c>
      <c r="K340" s="4">
        <v>14</v>
      </c>
      <c r="L340" s="4">
        <v>100</v>
      </c>
      <c r="M340" s="4">
        <v>10</v>
      </c>
      <c r="N340" s="4">
        <v>50</v>
      </c>
      <c r="O340" s="4">
        <v>0</v>
      </c>
      <c r="P340" s="4">
        <v>0</v>
      </c>
      <c r="Q340" s="4" t="s">
        <v>363</v>
      </c>
      <c r="R340" s="18">
        <v>0</v>
      </c>
      <c r="S340" s="18">
        <v>0</v>
      </c>
      <c r="T340" s="18">
        <v>0</v>
      </c>
      <c r="U340" s="18">
        <f t="shared" si="85"/>
        <v>1</v>
      </c>
      <c r="V340" s="4">
        <f>(I340-readme!$B$17)/readme!$C$17</f>
        <v>-0.42362140341633892</v>
      </c>
      <c r="W340" s="4">
        <f>(J340-readme!$B$18)/readme!$C$18</f>
        <v>-0.51726532143515647</v>
      </c>
      <c r="X340" s="4">
        <f>(K340-readme!$B$19)/readme!$C$19</f>
        <v>-0.73029674334022143</v>
      </c>
      <c r="Y340" s="4">
        <f>(L340-readme!$B$20)/readme!$C$20</f>
        <v>0</v>
      </c>
      <c r="Z340" s="4">
        <f>(M340-readme!$B$21)/readme!$C$21</f>
        <v>1.2649110640673518</v>
      </c>
      <c r="AA340" s="4">
        <f>(N340-readme!$B$22)/readme!$C$22</f>
        <v>0</v>
      </c>
      <c r="AB340" s="4">
        <f>(O340-readme!$B$23)/readme!$C$23</f>
        <v>-1.2649110640673515</v>
      </c>
      <c r="AC340" s="4">
        <f t="shared" si="86"/>
        <v>0</v>
      </c>
      <c r="AD340" s="4">
        <f t="shared" si="87"/>
        <v>0</v>
      </c>
      <c r="AE340" s="4">
        <f t="shared" si="88"/>
        <v>0</v>
      </c>
      <c r="AF340" s="4">
        <f t="shared" si="89"/>
        <v>0</v>
      </c>
    </row>
    <row r="341" spans="1:32">
      <c r="A341" s="4">
        <v>1</v>
      </c>
      <c r="B341" s="4">
        <v>6</v>
      </c>
      <c r="C341" s="4" t="s">
        <v>328</v>
      </c>
      <c r="D341">
        <v>30</v>
      </c>
      <c r="E341" s="18">
        <v>-999</v>
      </c>
      <c r="F341" s="18">
        <v>-999</v>
      </c>
      <c r="G341" s="18">
        <v>-999</v>
      </c>
      <c r="H341" s="4">
        <v>1</v>
      </c>
      <c r="I341" s="4">
        <v>2</v>
      </c>
      <c r="J341" s="4">
        <v>2</v>
      </c>
      <c r="K341" s="4">
        <v>14</v>
      </c>
      <c r="L341" s="4">
        <v>100</v>
      </c>
      <c r="M341" s="4">
        <v>10</v>
      </c>
      <c r="N341" s="4">
        <v>75</v>
      </c>
      <c r="O341" s="4">
        <v>0</v>
      </c>
      <c r="P341" s="4">
        <v>0</v>
      </c>
      <c r="Q341" s="4" t="s">
        <v>363</v>
      </c>
      <c r="R341" s="18">
        <v>0</v>
      </c>
      <c r="S341" s="18">
        <v>0</v>
      </c>
      <c r="T341" s="18">
        <v>0</v>
      </c>
      <c r="U341" s="18">
        <f t="shared" si="85"/>
        <v>1</v>
      </c>
      <c r="V341" s="4">
        <f>(I341-readme!$B$17)/readme!$C$17</f>
        <v>-0.42362140341633892</v>
      </c>
      <c r="W341" s="4">
        <f>(J341-readme!$B$18)/readme!$C$18</f>
        <v>-0.51726532143515647</v>
      </c>
      <c r="X341" s="4">
        <f>(K341-readme!$B$19)/readme!$C$19</f>
        <v>-0.73029674334022143</v>
      </c>
      <c r="Y341" s="4">
        <f>(L341-readme!$B$20)/readme!$C$20</f>
        <v>0</v>
      </c>
      <c r="Z341" s="4">
        <f>(M341-readme!$B$21)/readme!$C$21</f>
        <v>1.2649110640673518</v>
      </c>
      <c r="AA341" s="4">
        <f>(N341-readme!$B$22)/readme!$C$22</f>
        <v>0.63245553203367577</v>
      </c>
      <c r="AB341" s="4">
        <f>(O341-readme!$B$23)/readme!$C$23</f>
        <v>-1.2649110640673515</v>
      </c>
      <c r="AC341" s="4">
        <f t="shared" si="86"/>
        <v>0</v>
      </c>
      <c r="AD341" s="4">
        <f t="shared" si="87"/>
        <v>0</v>
      </c>
      <c r="AE341" s="4">
        <f t="shared" si="88"/>
        <v>0</v>
      </c>
      <c r="AF341" s="4">
        <f t="shared" si="89"/>
        <v>0</v>
      </c>
    </row>
    <row r="342" spans="1:32">
      <c r="A342" s="4">
        <v>1</v>
      </c>
      <c r="B342" s="4">
        <v>6</v>
      </c>
      <c r="C342" s="4" t="s">
        <v>328</v>
      </c>
      <c r="D342">
        <v>40</v>
      </c>
      <c r="E342" s="18">
        <v>-999</v>
      </c>
      <c r="F342" s="18">
        <v>-999</v>
      </c>
      <c r="G342" s="18">
        <v>-999</v>
      </c>
      <c r="H342" s="4">
        <v>1</v>
      </c>
      <c r="I342" s="4">
        <v>2</v>
      </c>
      <c r="J342" s="4">
        <v>2</v>
      </c>
      <c r="K342" s="4">
        <v>14</v>
      </c>
      <c r="L342" s="4">
        <v>100</v>
      </c>
      <c r="M342" s="4">
        <v>10</v>
      </c>
      <c r="N342" s="4">
        <v>100</v>
      </c>
      <c r="O342" s="4">
        <v>0</v>
      </c>
      <c r="P342" s="4">
        <v>0</v>
      </c>
      <c r="Q342" s="4" t="s">
        <v>363</v>
      </c>
      <c r="R342" s="18">
        <v>0</v>
      </c>
      <c r="S342" s="18">
        <v>0</v>
      </c>
      <c r="T342" s="18">
        <v>0</v>
      </c>
      <c r="U342" s="18">
        <f t="shared" si="85"/>
        <v>1</v>
      </c>
      <c r="V342" s="4">
        <f>(I342-readme!$B$17)/readme!$C$17</f>
        <v>-0.42362140341633892</v>
      </c>
      <c r="W342" s="4">
        <f>(J342-readme!$B$18)/readme!$C$18</f>
        <v>-0.51726532143515647</v>
      </c>
      <c r="X342" s="4">
        <f>(K342-readme!$B$19)/readme!$C$19</f>
        <v>-0.73029674334022143</v>
      </c>
      <c r="Y342" s="4">
        <f>(L342-readme!$B$20)/readme!$C$20</f>
        <v>0</v>
      </c>
      <c r="Z342" s="4">
        <f>(M342-readme!$B$21)/readme!$C$21</f>
        <v>1.2649110640673518</v>
      </c>
      <c r="AA342" s="4">
        <f>(N342-readme!$B$22)/readme!$C$22</f>
        <v>1.2649110640673515</v>
      </c>
      <c r="AB342" s="4">
        <f>(O342-readme!$B$23)/readme!$C$23</f>
        <v>-1.2649110640673515</v>
      </c>
      <c r="AC342" s="4">
        <f t="shared" si="86"/>
        <v>0</v>
      </c>
      <c r="AD342" s="4">
        <f t="shared" si="87"/>
        <v>0</v>
      </c>
      <c r="AE342" s="4">
        <f t="shared" si="88"/>
        <v>0</v>
      </c>
      <c r="AF342" s="4">
        <f t="shared" si="89"/>
        <v>0</v>
      </c>
    </row>
    <row r="343" spans="1:32">
      <c r="A343" s="4">
        <v>1</v>
      </c>
      <c r="B343" s="4">
        <v>6</v>
      </c>
      <c r="C343" s="4" t="s">
        <v>328</v>
      </c>
      <c r="D343">
        <v>10</v>
      </c>
      <c r="E343" s="18">
        <v>-999</v>
      </c>
      <c r="F343" s="18">
        <v>-999</v>
      </c>
      <c r="G343" s="18">
        <v>-999</v>
      </c>
      <c r="H343" s="4">
        <v>1</v>
      </c>
      <c r="I343" s="4">
        <v>2</v>
      </c>
      <c r="J343" s="4">
        <v>2</v>
      </c>
      <c r="K343" s="4">
        <v>14</v>
      </c>
      <c r="L343" s="4">
        <v>100</v>
      </c>
      <c r="M343" s="4">
        <v>10</v>
      </c>
      <c r="N343" s="4">
        <v>0</v>
      </c>
      <c r="O343" s="4">
        <v>25</v>
      </c>
      <c r="P343" s="4">
        <v>0</v>
      </c>
      <c r="Q343" s="4" t="s">
        <v>363</v>
      </c>
      <c r="R343" s="18">
        <v>0</v>
      </c>
      <c r="S343" s="18">
        <v>0</v>
      </c>
      <c r="T343" s="18">
        <v>0</v>
      </c>
      <c r="U343" s="18">
        <f t="shared" si="85"/>
        <v>1</v>
      </c>
      <c r="V343" s="4">
        <f>(I343-readme!$B$17)/readme!$C$17</f>
        <v>-0.42362140341633892</v>
      </c>
      <c r="W343" s="4">
        <f>(J343-readme!$B$18)/readme!$C$18</f>
        <v>-0.51726532143515647</v>
      </c>
      <c r="X343" s="4">
        <f>(K343-readme!$B$19)/readme!$C$19</f>
        <v>-0.73029674334022143</v>
      </c>
      <c r="Y343" s="4">
        <f>(L343-readme!$B$20)/readme!$C$20</f>
        <v>0</v>
      </c>
      <c r="Z343" s="4">
        <f>(M343-readme!$B$21)/readme!$C$21</f>
        <v>1.2649110640673518</v>
      </c>
      <c r="AA343" s="4">
        <f>(N343-readme!$B$22)/readme!$C$22</f>
        <v>-1.2649110640673515</v>
      </c>
      <c r="AB343" s="4">
        <f>(O343-readme!$B$23)/readme!$C$23</f>
        <v>-0.63245553203367577</v>
      </c>
      <c r="AC343" s="4">
        <f t="shared" si="86"/>
        <v>0</v>
      </c>
      <c r="AD343" s="4">
        <f t="shared" si="87"/>
        <v>0</v>
      </c>
      <c r="AE343" s="4">
        <f t="shared" si="88"/>
        <v>0</v>
      </c>
      <c r="AF343" s="4">
        <f t="shared" si="89"/>
        <v>0</v>
      </c>
    </row>
    <row r="344" spans="1:32">
      <c r="A344" s="4">
        <v>1</v>
      </c>
      <c r="B344" s="4">
        <v>6</v>
      </c>
      <c r="C344" s="4" t="s">
        <v>328</v>
      </c>
      <c r="D344">
        <v>20</v>
      </c>
      <c r="E344" s="18">
        <v>-999</v>
      </c>
      <c r="F344" s="18">
        <v>-999</v>
      </c>
      <c r="G344" s="18">
        <v>-999</v>
      </c>
      <c r="H344" s="4">
        <v>1</v>
      </c>
      <c r="I344" s="4">
        <v>2</v>
      </c>
      <c r="J344" s="4">
        <v>2</v>
      </c>
      <c r="K344" s="4">
        <v>14</v>
      </c>
      <c r="L344" s="4">
        <v>100</v>
      </c>
      <c r="M344" s="4">
        <v>10</v>
      </c>
      <c r="N344" s="4">
        <v>25</v>
      </c>
      <c r="O344" s="4">
        <v>25</v>
      </c>
      <c r="P344" s="4">
        <v>0</v>
      </c>
      <c r="Q344" s="4" t="s">
        <v>363</v>
      </c>
      <c r="R344" s="18">
        <v>0</v>
      </c>
      <c r="S344" s="18">
        <v>0</v>
      </c>
      <c r="T344" s="18">
        <v>0</v>
      </c>
      <c r="U344" s="18">
        <f t="shared" si="85"/>
        <v>1</v>
      </c>
      <c r="V344" s="4">
        <f>(I344-readme!$B$17)/readme!$C$17</f>
        <v>-0.42362140341633892</v>
      </c>
      <c r="W344" s="4">
        <f>(J344-readme!$B$18)/readme!$C$18</f>
        <v>-0.51726532143515647</v>
      </c>
      <c r="X344" s="4">
        <f>(K344-readme!$B$19)/readme!$C$19</f>
        <v>-0.73029674334022143</v>
      </c>
      <c r="Y344" s="4">
        <f>(L344-readme!$B$20)/readme!$C$20</f>
        <v>0</v>
      </c>
      <c r="Z344" s="4">
        <f>(M344-readme!$B$21)/readme!$C$21</f>
        <v>1.2649110640673518</v>
      </c>
      <c r="AA344" s="4">
        <f>(N344-readme!$B$22)/readme!$C$22</f>
        <v>-0.63245553203367577</v>
      </c>
      <c r="AB344" s="4">
        <f>(O344-readme!$B$23)/readme!$C$23</f>
        <v>-0.63245553203367577</v>
      </c>
      <c r="AC344" s="4">
        <f t="shared" si="86"/>
        <v>0</v>
      </c>
      <c r="AD344" s="4">
        <f t="shared" si="87"/>
        <v>0</v>
      </c>
      <c r="AE344" s="4">
        <f t="shared" si="88"/>
        <v>0</v>
      </c>
      <c r="AF344" s="4">
        <f t="shared" si="89"/>
        <v>0</v>
      </c>
    </row>
    <row r="345" spans="1:32">
      <c r="A345" s="4">
        <v>1</v>
      </c>
      <c r="B345" s="4">
        <v>6</v>
      </c>
      <c r="C345" s="4" t="s">
        <v>328</v>
      </c>
      <c r="D345">
        <v>30</v>
      </c>
      <c r="E345" s="18">
        <v>-999</v>
      </c>
      <c r="F345" s="18">
        <v>-999</v>
      </c>
      <c r="G345" s="18">
        <v>-999</v>
      </c>
      <c r="H345" s="4">
        <v>1</v>
      </c>
      <c r="I345" s="4">
        <v>2</v>
      </c>
      <c r="J345" s="4">
        <v>2</v>
      </c>
      <c r="K345" s="4">
        <v>14</v>
      </c>
      <c r="L345" s="4">
        <v>100</v>
      </c>
      <c r="M345" s="4">
        <v>10</v>
      </c>
      <c r="N345" s="4">
        <v>50</v>
      </c>
      <c r="O345" s="4">
        <v>25</v>
      </c>
      <c r="P345" s="4">
        <v>0</v>
      </c>
      <c r="Q345" s="4" t="s">
        <v>363</v>
      </c>
      <c r="R345" s="18">
        <v>0</v>
      </c>
      <c r="S345" s="18">
        <v>0</v>
      </c>
      <c r="T345" s="18">
        <v>0</v>
      </c>
      <c r="U345" s="18">
        <f t="shared" si="85"/>
        <v>1</v>
      </c>
      <c r="V345" s="4">
        <f>(I345-readme!$B$17)/readme!$C$17</f>
        <v>-0.42362140341633892</v>
      </c>
      <c r="W345" s="4">
        <f>(J345-readme!$B$18)/readme!$C$18</f>
        <v>-0.51726532143515647</v>
      </c>
      <c r="X345" s="4">
        <f>(K345-readme!$B$19)/readme!$C$19</f>
        <v>-0.73029674334022143</v>
      </c>
      <c r="Y345" s="4">
        <f>(L345-readme!$B$20)/readme!$C$20</f>
        <v>0</v>
      </c>
      <c r="Z345" s="4">
        <f>(M345-readme!$B$21)/readme!$C$21</f>
        <v>1.2649110640673518</v>
      </c>
      <c r="AA345" s="4">
        <f>(N345-readme!$B$22)/readme!$C$22</f>
        <v>0</v>
      </c>
      <c r="AB345" s="4">
        <f>(O345-readme!$B$23)/readme!$C$23</f>
        <v>-0.63245553203367577</v>
      </c>
      <c r="AC345" s="4">
        <f t="shared" si="86"/>
        <v>0</v>
      </c>
      <c r="AD345" s="4">
        <f t="shared" si="87"/>
        <v>0</v>
      </c>
      <c r="AE345" s="4">
        <f t="shared" si="88"/>
        <v>0</v>
      </c>
      <c r="AF345" s="4">
        <f t="shared" si="89"/>
        <v>0</v>
      </c>
    </row>
    <row r="346" spans="1:32">
      <c r="A346" s="4">
        <v>1</v>
      </c>
      <c r="B346" s="4">
        <v>6</v>
      </c>
      <c r="C346" s="4" t="s">
        <v>328</v>
      </c>
      <c r="D346">
        <v>40</v>
      </c>
      <c r="E346" s="18">
        <v>-999</v>
      </c>
      <c r="F346" s="18">
        <v>-999</v>
      </c>
      <c r="G346" s="18">
        <v>-999</v>
      </c>
      <c r="H346" s="4">
        <v>1</v>
      </c>
      <c r="I346" s="4">
        <v>2</v>
      </c>
      <c r="J346" s="4">
        <v>2</v>
      </c>
      <c r="K346" s="4">
        <v>14</v>
      </c>
      <c r="L346" s="4">
        <v>100</v>
      </c>
      <c r="M346" s="4">
        <v>10</v>
      </c>
      <c r="N346" s="4">
        <v>75</v>
      </c>
      <c r="O346" s="4">
        <v>25</v>
      </c>
      <c r="P346" s="4">
        <v>0</v>
      </c>
      <c r="Q346" s="4" t="s">
        <v>363</v>
      </c>
      <c r="R346" s="18">
        <v>0</v>
      </c>
      <c r="S346" s="18">
        <v>0</v>
      </c>
      <c r="T346" s="18">
        <v>0</v>
      </c>
      <c r="U346" s="18">
        <f t="shared" si="85"/>
        <v>1</v>
      </c>
      <c r="V346" s="4">
        <f>(I346-readme!$B$17)/readme!$C$17</f>
        <v>-0.42362140341633892</v>
      </c>
      <c r="W346" s="4">
        <f>(J346-readme!$B$18)/readme!$C$18</f>
        <v>-0.51726532143515647</v>
      </c>
      <c r="X346" s="4">
        <f>(K346-readme!$B$19)/readme!$C$19</f>
        <v>-0.73029674334022143</v>
      </c>
      <c r="Y346" s="4">
        <f>(L346-readme!$B$20)/readme!$C$20</f>
        <v>0</v>
      </c>
      <c r="Z346" s="4">
        <f>(M346-readme!$B$21)/readme!$C$21</f>
        <v>1.2649110640673518</v>
      </c>
      <c r="AA346" s="4">
        <f>(N346-readme!$B$22)/readme!$C$22</f>
        <v>0.63245553203367577</v>
      </c>
      <c r="AB346" s="4">
        <f>(O346-readme!$B$23)/readme!$C$23</f>
        <v>-0.63245553203367577</v>
      </c>
      <c r="AC346" s="4">
        <f t="shared" si="86"/>
        <v>0</v>
      </c>
      <c r="AD346" s="4">
        <f t="shared" si="87"/>
        <v>0</v>
      </c>
      <c r="AE346" s="4">
        <f t="shared" si="88"/>
        <v>0</v>
      </c>
      <c r="AF346" s="4">
        <f t="shared" si="89"/>
        <v>0</v>
      </c>
    </row>
    <row r="347" spans="1:32">
      <c r="A347" s="4">
        <v>1</v>
      </c>
      <c r="B347" s="4">
        <v>6</v>
      </c>
      <c r="C347" s="4" t="s">
        <v>328</v>
      </c>
      <c r="D347">
        <v>50</v>
      </c>
      <c r="E347" s="18">
        <v>-999</v>
      </c>
      <c r="F347" s="18">
        <v>-999</v>
      </c>
      <c r="G347" s="18">
        <v>-999</v>
      </c>
      <c r="H347" s="4">
        <v>1</v>
      </c>
      <c r="I347" s="4">
        <v>2</v>
      </c>
      <c r="J347" s="4">
        <v>2</v>
      </c>
      <c r="K347" s="4">
        <v>14</v>
      </c>
      <c r="L347" s="4">
        <v>100</v>
      </c>
      <c r="M347" s="4">
        <v>10</v>
      </c>
      <c r="N347" s="4">
        <v>100</v>
      </c>
      <c r="O347" s="4">
        <v>25</v>
      </c>
      <c r="P347" s="4">
        <v>0</v>
      </c>
      <c r="Q347" s="4" t="s">
        <v>363</v>
      </c>
      <c r="R347" s="18">
        <v>0</v>
      </c>
      <c r="S347" s="18">
        <v>0</v>
      </c>
      <c r="T347" s="18">
        <v>0</v>
      </c>
      <c r="U347" s="18">
        <f t="shared" si="85"/>
        <v>1</v>
      </c>
      <c r="V347" s="4">
        <f>(I347-readme!$B$17)/readme!$C$17</f>
        <v>-0.42362140341633892</v>
      </c>
      <c r="W347" s="4">
        <f>(J347-readme!$B$18)/readme!$C$18</f>
        <v>-0.51726532143515647</v>
      </c>
      <c r="X347" s="4">
        <f>(K347-readme!$B$19)/readme!$C$19</f>
        <v>-0.73029674334022143</v>
      </c>
      <c r="Y347" s="4">
        <f>(L347-readme!$B$20)/readme!$C$20</f>
        <v>0</v>
      </c>
      <c r="Z347" s="4">
        <f>(M347-readme!$B$21)/readme!$C$21</f>
        <v>1.2649110640673518</v>
      </c>
      <c r="AA347" s="4">
        <f>(N347-readme!$B$22)/readme!$C$22</f>
        <v>1.2649110640673515</v>
      </c>
      <c r="AB347" s="4">
        <f>(O347-readme!$B$23)/readme!$C$23</f>
        <v>-0.63245553203367577</v>
      </c>
      <c r="AC347" s="4">
        <f t="shared" si="86"/>
        <v>0</v>
      </c>
      <c r="AD347" s="4">
        <f t="shared" si="87"/>
        <v>0</v>
      </c>
      <c r="AE347" s="4">
        <f t="shared" si="88"/>
        <v>0</v>
      </c>
      <c r="AF347" s="4">
        <f t="shared" si="89"/>
        <v>0</v>
      </c>
    </row>
    <row r="348" spans="1:32">
      <c r="A348" s="4">
        <v>1</v>
      </c>
      <c r="B348" s="4">
        <v>6</v>
      </c>
      <c r="C348" s="4" t="s">
        <v>328</v>
      </c>
      <c r="D348">
        <v>20</v>
      </c>
      <c r="E348" s="18">
        <v>-999</v>
      </c>
      <c r="F348" s="18">
        <v>-999</v>
      </c>
      <c r="G348" s="18">
        <v>-999</v>
      </c>
      <c r="H348" s="4">
        <v>1</v>
      </c>
      <c r="I348" s="4">
        <v>2</v>
      </c>
      <c r="J348" s="4">
        <v>2</v>
      </c>
      <c r="K348" s="4">
        <v>14</v>
      </c>
      <c r="L348" s="4">
        <v>100</v>
      </c>
      <c r="M348" s="4">
        <v>10</v>
      </c>
      <c r="N348" s="4">
        <v>0</v>
      </c>
      <c r="O348" s="4">
        <v>50</v>
      </c>
      <c r="P348" s="4">
        <v>0</v>
      </c>
      <c r="Q348" s="4" t="s">
        <v>363</v>
      </c>
      <c r="R348" s="18">
        <v>0</v>
      </c>
      <c r="S348" s="18">
        <v>0</v>
      </c>
      <c r="T348" s="18">
        <v>0</v>
      </c>
      <c r="U348" s="18">
        <f t="shared" si="85"/>
        <v>1</v>
      </c>
      <c r="V348" s="4">
        <f>(I348-readme!$B$17)/readme!$C$17</f>
        <v>-0.42362140341633892</v>
      </c>
      <c r="W348" s="4">
        <f>(J348-readme!$B$18)/readme!$C$18</f>
        <v>-0.51726532143515647</v>
      </c>
      <c r="X348" s="4">
        <f>(K348-readme!$B$19)/readme!$C$19</f>
        <v>-0.73029674334022143</v>
      </c>
      <c r="Y348" s="4">
        <f>(L348-readme!$B$20)/readme!$C$20</f>
        <v>0</v>
      </c>
      <c r="Z348" s="4">
        <f>(M348-readme!$B$21)/readme!$C$21</f>
        <v>1.2649110640673518</v>
      </c>
      <c r="AA348" s="4">
        <f>(N348-readme!$B$22)/readme!$C$22</f>
        <v>-1.2649110640673515</v>
      </c>
      <c r="AB348" s="4">
        <f>(O348-readme!$B$23)/readme!$C$23</f>
        <v>0</v>
      </c>
      <c r="AC348" s="4">
        <f t="shared" si="86"/>
        <v>0</v>
      </c>
      <c r="AD348" s="4">
        <f t="shared" si="87"/>
        <v>0</v>
      </c>
      <c r="AE348" s="4">
        <f t="shared" si="88"/>
        <v>0</v>
      </c>
      <c r="AF348" s="4">
        <f t="shared" si="89"/>
        <v>0</v>
      </c>
    </row>
    <row r="349" spans="1:32">
      <c r="A349" s="4">
        <v>1</v>
      </c>
      <c r="B349" s="4">
        <v>6</v>
      </c>
      <c r="C349" s="4" t="s">
        <v>328</v>
      </c>
      <c r="D349">
        <v>30</v>
      </c>
      <c r="E349" s="18">
        <v>-999</v>
      </c>
      <c r="F349" s="18">
        <v>-999</v>
      </c>
      <c r="G349" s="18">
        <v>-999</v>
      </c>
      <c r="H349" s="4">
        <v>1</v>
      </c>
      <c r="I349" s="4">
        <v>2</v>
      </c>
      <c r="J349" s="4">
        <v>2</v>
      </c>
      <c r="K349" s="4">
        <v>14</v>
      </c>
      <c r="L349" s="4">
        <v>100</v>
      </c>
      <c r="M349" s="4">
        <v>10</v>
      </c>
      <c r="N349" s="4">
        <v>25</v>
      </c>
      <c r="O349" s="4">
        <v>50</v>
      </c>
      <c r="P349" s="4">
        <v>0</v>
      </c>
      <c r="Q349" s="4" t="s">
        <v>363</v>
      </c>
      <c r="R349" s="18">
        <v>0</v>
      </c>
      <c r="S349" s="18">
        <v>0</v>
      </c>
      <c r="T349" s="18">
        <v>0</v>
      </c>
      <c r="U349" s="18">
        <f t="shared" si="85"/>
        <v>1</v>
      </c>
      <c r="V349" s="4">
        <f>(I349-readme!$B$17)/readme!$C$17</f>
        <v>-0.42362140341633892</v>
      </c>
      <c r="W349" s="4">
        <f>(J349-readme!$B$18)/readme!$C$18</f>
        <v>-0.51726532143515647</v>
      </c>
      <c r="X349" s="4">
        <f>(K349-readme!$B$19)/readme!$C$19</f>
        <v>-0.73029674334022143</v>
      </c>
      <c r="Y349" s="4">
        <f>(L349-readme!$B$20)/readme!$C$20</f>
        <v>0</v>
      </c>
      <c r="Z349" s="4">
        <f>(M349-readme!$B$21)/readme!$C$21</f>
        <v>1.2649110640673518</v>
      </c>
      <c r="AA349" s="4">
        <f>(N349-readme!$B$22)/readme!$C$22</f>
        <v>-0.63245553203367577</v>
      </c>
      <c r="AB349" s="4">
        <f>(O349-readme!$B$23)/readme!$C$23</f>
        <v>0</v>
      </c>
      <c r="AC349" s="4">
        <f t="shared" si="86"/>
        <v>0</v>
      </c>
      <c r="AD349" s="4">
        <f t="shared" si="87"/>
        <v>0</v>
      </c>
      <c r="AE349" s="4">
        <f t="shared" si="88"/>
        <v>0</v>
      </c>
      <c r="AF349" s="4">
        <f t="shared" si="89"/>
        <v>0</v>
      </c>
    </row>
    <row r="350" spans="1:32">
      <c r="A350" s="4">
        <v>1</v>
      </c>
      <c r="B350" s="4">
        <v>6</v>
      </c>
      <c r="C350" s="4" t="s">
        <v>328</v>
      </c>
      <c r="D350">
        <v>40</v>
      </c>
      <c r="E350" s="18">
        <v>-999</v>
      </c>
      <c r="F350" s="18">
        <v>-999</v>
      </c>
      <c r="G350" s="18">
        <v>-999</v>
      </c>
      <c r="H350" s="4">
        <v>1</v>
      </c>
      <c r="I350" s="4">
        <v>2</v>
      </c>
      <c r="J350" s="4">
        <v>2</v>
      </c>
      <c r="K350" s="4">
        <v>14</v>
      </c>
      <c r="L350" s="4">
        <v>100</v>
      </c>
      <c r="M350" s="4">
        <v>10</v>
      </c>
      <c r="N350" s="4">
        <v>50</v>
      </c>
      <c r="O350" s="4">
        <v>50</v>
      </c>
      <c r="P350" s="4">
        <v>0</v>
      </c>
      <c r="Q350" s="4" t="s">
        <v>363</v>
      </c>
      <c r="R350" s="18">
        <v>0</v>
      </c>
      <c r="S350" s="18">
        <v>0</v>
      </c>
      <c r="T350" s="18">
        <v>0</v>
      </c>
      <c r="U350" s="18">
        <f t="shared" si="85"/>
        <v>1</v>
      </c>
      <c r="V350" s="4">
        <f>(I350-readme!$B$17)/readme!$C$17</f>
        <v>-0.42362140341633892</v>
      </c>
      <c r="W350" s="4">
        <f>(J350-readme!$B$18)/readme!$C$18</f>
        <v>-0.51726532143515647</v>
      </c>
      <c r="X350" s="4">
        <f>(K350-readme!$B$19)/readme!$C$19</f>
        <v>-0.73029674334022143</v>
      </c>
      <c r="Y350" s="4">
        <f>(L350-readme!$B$20)/readme!$C$20</f>
        <v>0</v>
      </c>
      <c r="Z350" s="4">
        <f>(M350-readme!$B$21)/readme!$C$21</f>
        <v>1.2649110640673518</v>
      </c>
      <c r="AA350" s="4">
        <f>(N350-readme!$B$22)/readme!$C$22</f>
        <v>0</v>
      </c>
      <c r="AB350" s="4">
        <f>(O350-readme!$B$23)/readme!$C$23</f>
        <v>0</v>
      </c>
      <c r="AC350" s="4">
        <f t="shared" si="86"/>
        <v>0</v>
      </c>
      <c r="AD350" s="4">
        <f t="shared" si="87"/>
        <v>0</v>
      </c>
      <c r="AE350" s="4">
        <f t="shared" si="88"/>
        <v>0</v>
      </c>
      <c r="AF350" s="4">
        <f t="shared" si="89"/>
        <v>0</v>
      </c>
    </row>
    <row r="351" spans="1:32">
      <c r="A351" s="4">
        <v>1</v>
      </c>
      <c r="B351" s="4">
        <v>6</v>
      </c>
      <c r="C351" s="4" t="s">
        <v>328</v>
      </c>
      <c r="D351">
        <v>50</v>
      </c>
      <c r="E351" s="18">
        <v>-999</v>
      </c>
      <c r="F351" s="18">
        <v>-999</v>
      </c>
      <c r="G351" s="18">
        <v>-999</v>
      </c>
      <c r="H351" s="4">
        <v>1</v>
      </c>
      <c r="I351" s="4">
        <v>2</v>
      </c>
      <c r="J351" s="4">
        <v>2</v>
      </c>
      <c r="K351" s="4">
        <v>14</v>
      </c>
      <c r="L351" s="4">
        <v>100</v>
      </c>
      <c r="M351" s="4">
        <v>10</v>
      </c>
      <c r="N351" s="4">
        <v>75</v>
      </c>
      <c r="O351" s="4">
        <v>50</v>
      </c>
      <c r="P351" s="4">
        <v>0</v>
      </c>
      <c r="Q351" s="4" t="s">
        <v>363</v>
      </c>
      <c r="R351" s="18">
        <v>0</v>
      </c>
      <c r="S351" s="18">
        <v>0</v>
      </c>
      <c r="T351" s="18">
        <v>0</v>
      </c>
      <c r="U351" s="18">
        <f t="shared" si="85"/>
        <v>1</v>
      </c>
      <c r="V351" s="4">
        <f>(I351-readme!$B$17)/readme!$C$17</f>
        <v>-0.42362140341633892</v>
      </c>
      <c r="W351" s="4">
        <f>(J351-readme!$B$18)/readme!$C$18</f>
        <v>-0.51726532143515647</v>
      </c>
      <c r="X351" s="4">
        <f>(K351-readme!$B$19)/readme!$C$19</f>
        <v>-0.73029674334022143</v>
      </c>
      <c r="Y351" s="4">
        <f>(L351-readme!$B$20)/readme!$C$20</f>
        <v>0</v>
      </c>
      <c r="Z351" s="4">
        <f>(M351-readme!$B$21)/readme!$C$21</f>
        <v>1.2649110640673518</v>
      </c>
      <c r="AA351" s="4">
        <f>(N351-readme!$B$22)/readme!$C$22</f>
        <v>0.63245553203367577</v>
      </c>
      <c r="AB351" s="4">
        <f>(O351-readme!$B$23)/readme!$C$23</f>
        <v>0</v>
      </c>
      <c r="AC351" s="4">
        <f t="shared" si="86"/>
        <v>0</v>
      </c>
      <c r="AD351" s="4">
        <f t="shared" si="87"/>
        <v>0</v>
      </c>
      <c r="AE351" s="4">
        <f t="shared" si="88"/>
        <v>0</v>
      </c>
      <c r="AF351" s="4">
        <f t="shared" si="89"/>
        <v>0</v>
      </c>
    </row>
    <row r="352" spans="1:32">
      <c r="A352" s="4">
        <v>1</v>
      </c>
      <c r="B352" s="4">
        <v>6</v>
      </c>
      <c r="C352" s="4" t="s">
        <v>328</v>
      </c>
      <c r="D352">
        <v>60</v>
      </c>
      <c r="E352" s="18">
        <v>-999</v>
      </c>
      <c r="F352" s="18">
        <v>-999</v>
      </c>
      <c r="G352" s="18">
        <v>-999</v>
      </c>
      <c r="H352" s="4">
        <v>1</v>
      </c>
      <c r="I352" s="4">
        <v>2</v>
      </c>
      <c r="J352" s="4">
        <v>2</v>
      </c>
      <c r="K352" s="4">
        <v>14</v>
      </c>
      <c r="L352" s="4">
        <v>100</v>
      </c>
      <c r="M352" s="4">
        <v>10</v>
      </c>
      <c r="N352" s="4">
        <v>100</v>
      </c>
      <c r="O352" s="4">
        <v>50</v>
      </c>
      <c r="P352" s="4">
        <v>0</v>
      </c>
      <c r="Q352" s="4" t="s">
        <v>363</v>
      </c>
      <c r="R352" s="18">
        <v>0</v>
      </c>
      <c r="S352" s="18">
        <v>0</v>
      </c>
      <c r="T352" s="18">
        <v>0</v>
      </c>
      <c r="U352" s="18">
        <f t="shared" si="85"/>
        <v>1</v>
      </c>
      <c r="V352" s="4">
        <f>(I352-readme!$B$17)/readme!$C$17</f>
        <v>-0.42362140341633892</v>
      </c>
      <c r="W352" s="4">
        <f>(J352-readme!$B$18)/readme!$C$18</f>
        <v>-0.51726532143515647</v>
      </c>
      <c r="X352" s="4">
        <f>(K352-readme!$B$19)/readme!$C$19</f>
        <v>-0.73029674334022143</v>
      </c>
      <c r="Y352" s="4">
        <f>(L352-readme!$B$20)/readme!$C$20</f>
        <v>0</v>
      </c>
      <c r="Z352" s="4">
        <f>(M352-readme!$B$21)/readme!$C$21</f>
        <v>1.2649110640673518</v>
      </c>
      <c r="AA352" s="4">
        <f>(N352-readme!$B$22)/readme!$C$22</f>
        <v>1.2649110640673515</v>
      </c>
      <c r="AB352" s="4">
        <f>(O352-readme!$B$23)/readme!$C$23</f>
        <v>0</v>
      </c>
      <c r="AC352" s="4">
        <f t="shared" si="86"/>
        <v>0</v>
      </c>
      <c r="AD352" s="4">
        <f t="shared" si="87"/>
        <v>0</v>
      </c>
      <c r="AE352" s="4">
        <f t="shared" si="88"/>
        <v>0</v>
      </c>
      <c r="AF352" s="4">
        <f t="shared" si="89"/>
        <v>0</v>
      </c>
    </row>
    <row r="353" spans="1:32">
      <c r="A353" s="4">
        <v>1</v>
      </c>
      <c r="B353" s="4">
        <v>6</v>
      </c>
      <c r="C353" s="4" t="s">
        <v>328</v>
      </c>
      <c r="D353">
        <v>30</v>
      </c>
      <c r="E353" s="18">
        <v>-999</v>
      </c>
      <c r="F353" s="18">
        <v>-999</v>
      </c>
      <c r="G353" s="18">
        <v>-999</v>
      </c>
      <c r="H353" s="4">
        <v>1</v>
      </c>
      <c r="I353" s="4">
        <v>2</v>
      </c>
      <c r="J353" s="4">
        <v>2</v>
      </c>
      <c r="K353" s="4">
        <v>14</v>
      </c>
      <c r="L353" s="4">
        <v>100</v>
      </c>
      <c r="M353" s="4">
        <v>10</v>
      </c>
      <c r="N353" s="4">
        <v>0</v>
      </c>
      <c r="O353" s="4">
        <v>75</v>
      </c>
      <c r="P353" s="4">
        <v>0</v>
      </c>
      <c r="Q353" s="4" t="s">
        <v>363</v>
      </c>
      <c r="R353" s="18">
        <v>0</v>
      </c>
      <c r="S353" s="18">
        <v>0</v>
      </c>
      <c r="T353" s="18">
        <v>0</v>
      </c>
      <c r="U353" s="18">
        <f t="shared" si="85"/>
        <v>1</v>
      </c>
      <c r="V353" s="4">
        <f>(I353-readme!$B$17)/readme!$C$17</f>
        <v>-0.42362140341633892</v>
      </c>
      <c r="W353" s="4">
        <f>(J353-readme!$B$18)/readme!$C$18</f>
        <v>-0.51726532143515647</v>
      </c>
      <c r="X353" s="4">
        <f>(K353-readme!$B$19)/readme!$C$19</f>
        <v>-0.73029674334022143</v>
      </c>
      <c r="Y353" s="4">
        <f>(L353-readme!$B$20)/readme!$C$20</f>
        <v>0</v>
      </c>
      <c r="Z353" s="4">
        <f>(M353-readme!$B$21)/readme!$C$21</f>
        <v>1.2649110640673518</v>
      </c>
      <c r="AA353" s="4">
        <f>(N353-readme!$B$22)/readme!$C$22</f>
        <v>-1.2649110640673515</v>
      </c>
      <c r="AB353" s="4">
        <f>(O353-readme!$B$23)/readme!$C$23</f>
        <v>0.63245553203367577</v>
      </c>
      <c r="AC353" s="4">
        <f t="shared" si="86"/>
        <v>0</v>
      </c>
      <c r="AD353" s="4">
        <f t="shared" si="87"/>
        <v>0</v>
      </c>
      <c r="AE353" s="4">
        <f t="shared" si="88"/>
        <v>0</v>
      </c>
      <c r="AF353" s="4">
        <f t="shared" si="89"/>
        <v>0</v>
      </c>
    </row>
    <row r="354" spans="1:32">
      <c r="A354" s="4">
        <v>1</v>
      </c>
      <c r="B354" s="4">
        <v>6</v>
      </c>
      <c r="C354" s="4" t="s">
        <v>328</v>
      </c>
      <c r="D354">
        <v>40</v>
      </c>
      <c r="E354" s="18">
        <v>-999</v>
      </c>
      <c r="F354" s="18">
        <v>-999</v>
      </c>
      <c r="G354" s="18">
        <v>-999</v>
      </c>
      <c r="H354" s="4">
        <v>1</v>
      </c>
      <c r="I354" s="4">
        <v>2</v>
      </c>
      <c r="J354" s="4">
        <v>2</v>
      </c>
      <c r="K354" s="4">
        <v>14</v>
      </c>
      <c r="L354" s="4">
        <v>100</v>
      </c>
      <c r="M354" s="4">
        <v>10</v>
      </c>
      <c r="N354" s="4">
        <v>25</v>
      </c>
      <c r="O354" s="4">
        <v>75</v>
      </c>
      <c r="P354" s="4">
        <v>0</v>
      </c>
      <c r="Q354" s="4" t="s">
        <v>363</v>
      </c>
      <c r="R354" s="18">
        <v>0</v>
      </c>
      <c r="S354" s="18">
        <v>0</v>
      </c>
      <c r="T354" s="18">
        <v>0</v>
      </c>
      <c r="U354" s="18">
        <f t="shared" si="85"/>
        <v>1</v>
      </c>
      <c r="V354" s="4">
        <f>(I354-readme!$B$17)/readme!$C$17</f>
        <v>-0.42362140341633892</v>
      </c>
      <c r="W354" s="4">
        <f>(J354-readme!$B$18)/readme!$C$18</f>
        <v>-0.51726532143515647</v>
      </c>
      <c r="X354" s="4">
        <f>(K354-readme!$B$19)/readme!$C$19</f>
        <v>-0.73029674334022143</v>
      </c>
      <c r="Y354" s="4">
        <f>(L354-readme!$B$20)/readme!$C$20</f>
        <v>0</v>
      </c>
      <c r="Z354" s="4">
        <f>(M354-readme!$B$21)/readme!$C$21</f>
        <v>1.2649110640673518</v>
      </c>
      <c r="AA354" s="4">
        <f>(N354-readme!$B$22)/readme!$C$22</f>
        <v>-0.63245553203367577</v>
      </c>
      <c r="AB354" s="4">
        <f>(O354-readme!$B$23)/readme!$C$23</f>
        <v>0.63245553203367577</v>
      </c>
      <c r="AC354" s="4">
        <f t="shared" si="86"/>
        <v>0</v>
      </c>
      <c r="AD354" s="4">
        <f t="shared" si="87"/>
        <v>0</v>
      </c>
      <c r="AE354" s="4">
        <f t="shared" si="88"/>
        <v>0</v>
      </c>
      <c r="AF354" s="4">
        <f t="shared" si="89"/>
        <v>0</v>
      </c>
    </row>
    <row r="355" spans="1:32">
      <c r="A355" s="4">
        <v>1</v>
      </c>
      <c r="B355" s="4">
        <v>6</v>
      </c>
      <c r="C355" s="4" t="s">
        <v>328</v>
      </c>
      <c r="D355">
        <v>50</v>
      </c>
      <c r="E355" s="18">
        <v>-999</v>
      </c>
      <c r="F355" s="18">
        <v>-999</v>
      </c>
      <c r="G355" s="18">
        <v>-999</v>
      </c>
      <c r="H355" s="4">
        <v>1</v>
      </c>
      <c r="I355" s="4">
        <v>2</v>
      </c>
      <c r="J355" s="4">
        <v>2</v>
      </c>
      <c r="K355" s="4">
        <v>14</v>
      </c>
      <c r="L355" s="4">
        <v>100</v>
      </c>
      <c r="M355" s="4">
        <v>10</v>
      </c>
      <c r="N355" s="4">
        <v>50</v>
      </c>
      <c r="O355" s="4">
        <v>75</v>
      </c>
      <c r="P355" s="4">
        <v>0</v>
      </c>
      <c r="Q355" s="4" t="s">
        <v>363</v>
      </c>
      <c r="R355" s="18">
        <v>0</v>
      </c>
      <c r="S355" s="18">
        <v>0</v>
      </c>
      <c r="T355" s="18">
        <v>0</v>
      </c>
      <c r="U355" s="18">
        <f t="shared" si="85"/>
        <v>1</v>
      </c>
      <c r="V355" s="4">
        <f>(I355-readme!$B$17)/readme!$C$17</f>
        <v>-0.42362140341633892</v>
      </c>
      <c r="W355" s="4">
        <f>(J355-readme!$B$18)/readme!$C$18</f>
        <v>-0.51726532143515647</v>
      </c>
      <c r="X355" s="4">
        <f>(K355-readme!$B$19)/readme!$C$19</f>
        <v>-0.73029674334022143</v>
      </c>
      <c r="Y355" s="4">
        <f>(L355-readme!$B$20)/readme!$C$20</f>
        <v>0</v>
      </c>
      <c r="Z355" s="4">
        <f>(M355-readme!$B$21)/readme!$C$21</f>
        <v>1.2649110640673518</v>
      </c>
      <c r="AA355" s="4">
        <f>(N355-readme!$B$22)/readme!$C$22</f>
        <v>0</v>
      </c>
      <c r="AB355" s="4">
        <f>(O355-readme!$B$23)/readme!$C$23</f>
        <v>0.63245553203367577</v>
      </c>
      <c r="AC355" s="4">
        <f t="shared" si="86"/>
        <v>0</v>
      </c>
      <c r="AD355" s="4">
        <f t="shared" si="87"/>
        <v>0</v>
      </c>
      <c r="AE355" s="4">
        <f t="shared" si="88"/>
        <v>0</v>
      </c>
      <c r="AF355" s="4">
        <f t="shared" si="89"/>
        <v>0</v>
      </c>
    </row>
    <row r="356" spans="1:32">
      <c r="A356" s="4">
        <v>1</v>
      </c>
      <c r="B356" s="4">
        <v>6</v>
      </c>
      <c r="C356" s="4" t="s">
        <v>328</v>
      </c>
      <c r="D356">
        <v>60</v>
      </c>
      <c r="E356" s="18">
        <v>-999</v>
      </c>
      <c r="F356" s="18">
        <v>-999</v>
      </c>
      <c r="G356" s="18">
        <v>-999</v>
      </c>
      <c r="H356" s="4">
        <v>1</v>
      </c>
      <c r="I356" s="4">
        <v>2</v>
      </c>
      <c r="J356" s="4">
        <v>2</v>
      </c>
      <c r="K356" s="4">
        <v>14</v>
      </c>
      <c r="L356" s="4">
        <v>100</v>
      </c>
      <c r="M356" s="4">
        <v>10</v>
      </c>
      <c r="N356" s="4">
        <v>75</v>
      </c>
      <c r="O356" s="4">
        <v>75</v>
      </c>
      <c r="P356" s="4">
        <v>0</v>
      </c>
      <c r="Q356" s="4" t="s">
        <v>363</v>
      </c>
      <c r="R356" s="18">
        <v>0</v>
      </c>
      <c r="S356" s="18">
        <v>0</v>
      </c>
      <c r="T356" s="18">
        <v>0</v>
      </c>
      <c r="U356" s="18">
        <f t="shared" si="85"/>
        <v>1</v>
      </c>
      <c r="V356" s="4">
        <f>(I356-readme!$B$17)/readme!$C$17</f>
        <v>-0.42362140341633892</v>
      </c>
      <c r="W356" s="4">
        <f>(J356-readme!$B$18)/readme!$C$18</f>
        <v>-0.51726532143515647</v>
      </c>
      <c r="X356" s="4">
        <f>(K356-readme!$B$19)/readme!$C$19</f>
        <v>-0.73029674334022143</v>
      </c>
      <c r="Y356" s="4">
        <f>(L356-readme!$B$20)/readme!$C$20</f>
        <v>0</v>
      </c>
      <c r="Z356" s="4">
        <f>(M356-readme!$B$21)/readme!$C$21</f>
        <v>1.2649110640673518</v>
      </c>
      <c r="AA356" s="4">
        <f>(N356-readme!$B$22)/readme!$C$22</f>
        <v>0.63245553203367577</v>
      </c>
      <c r="AB356" s="4">
        <f>(O356-readme!$B$23)/readme!$C$23</f>
        <v>0.63245553203367577</v>
      </c>
      <c r="AC356" s="4">
        <f t="shared" si="86"/>
        <v>0</v>
      </c>
      <c r="AD356" s="4">
        <f t="shared" si="87"/>
        <v>0</v>
      </c>
      <c r="AE356" s="4">
        <f t="shared" si="88"/>
        <v>0</v>
      </c>
      <c r="AF356" s="4">
        <f t="shared" si="89"/>
        <v>0</v>
      </c>
    </row>
    <row r="357" spans="1:32">
      <c r="A357" s="4">
        <v>1</v>
      </c>
      <c r="B357" s="4">
        <v>6</v>
      </c>
      <c r="C357" s="4" t="s">
        <v>328</v>
      </c>
      <c r="D357">
        <v>70</v>
      </c>
      <c r="E357" s="18">
        <v>-999</v>
      </c>
      <c r="F357" s="18">
        <v>-999</v>
      </c>
      <c r="G357" s="18">
        <v>-999</v>
      </c>
      <c r="H357" s="4">
        <v>1</v>
      </c>
      <c r="I357" s="4">
        <v>2</v>
      </c>
      <c r="J357" s="4">
        <v>2</v>
      </c>
      <c r="K357" s="4">
        <v>14</v>
      </c>
      <c r="L357" s="4">
        <v>100</v>
      </c>
      <c r="M357" s="4">
        <v>10</v>
      </c>
      <c r="N357" s="4">
        <v>100</v>
      </c>
      <c r="O357" s="4">
        <v>75</v>
      </c>
      <c r="P357" s="4">
        <v>0</v>
      </c>
      <c r="Q357" s="4" t="s">
        <v>363</v>
      </c>
      <c r="R357" s="18">
        <v>0</v>
      </c>
      <c r="S357" s="18">
        <v>0</v>
      </c>
      <c r="T357" s="18">
        <v>0</v>
      </c>
      <c r="U357" s="18">
        <f t="shared" si="85"/>
        <v>1</v>
      </c>
      <c r="V357" s="4">
        <f>(I357-readme!$B$17)/readme!$C$17</f>
        <v>-0.42362140341633892</v>
      </c>
      <c r="W357" s="4">
        <f>(J357-readme!$B$18)/readme!$C$18</f>
        <v>-0.51726532143515647</v>
      </c>
      <c r="X357" s="4">
        <f>(K357-readme!$B$19)/readme!$C$19</f>
        <v>-0.73029674334022143</v>
      </c>
      <c r="Y357" s="4">
        <f>(L357-readme!$B$20)/readme!$C$20</f>
        <v>0</v>
      </c>
      <c r="Z357" s="4">
        <f>(M357-readme!$B$21)/readme!$C$21</f>
        <v>1.2649110640673518</v>
      </c>
      <c r="AA357" s="4">
        <f>(N357-readme!$B$22)/readme!$C$22</f>
        <v>1.2649110640673515</v>
      </c>
      <c r="AB357" s="4">
        <f>(O357-readme!$B$23)/readme!$C$23</f>
        <v>0.63245553203367577</v>
      </c>
      <c r="AC357" s="4">
        <f t="shared" si="86"/>
        <v>0</v>
      </c>
      <c r="AD357" s="4">
        <f t="shared" si="87"/>
        <v>0</v>
      </c>
      <c r="AE357" s="4">
        <f t="shared" si="88"/>
        <v>0</v>
      </c>
      <c r="AF357" s="4">
        <f t="shared" si="89"/>
        <v>0</v>
      </c>
    </row>
    <row r="358" spans="1:32">
      <c r="A358" s="4">
        <v>1</v>
      </c>
      <c r="B358" s="4">
        <v>6</v>
      </c>
      <c r="C358" s="4" t="s">
        <v>328</v>
      </c>
      <c r="D358">
        <v>40</v>
      </c>
      <c r="E358" s="18">
        <v>-999</v>
      </c>
      <c r="F358" s="18">
        <v>-999</v>
      </c>
      <c r="G358" s="18">
        <v>-999</v>
      </c>
      <c r="H358" s="4">
        <v>1</v>
      </c>
      <c r="I358" s="4">
        <v>2</v>
      </c>
      <c r="J358" s="4">
        <v>2</v>
      </c>
      <c r="K358" s="4">
        <v>14</v>
      </c>
      <c r="L358" s="4">
        <v>100</v>
      </c>
      <c r="M358" s="4">
        <v>10</v>
      </c>
      <c r="N358" s="4">
        <v>0</v>
      </c>
      <c r="O358" s="4">
        <v>100</v>
      </c>
      <c r="P358" s="4">
        <v>0</v>
      </c>
      <c r="Q358" s="4" t="s">
        <v>363</v>
      </c>
      <c r="R358" s="18">
        <v>0</v>
      </c>
      <c r="S358" s="18">
        <v>0</v>
      </c>
      <c r="T358" s="18">
        <v>0</v>
      </c>
      <c r="U358" s="18">
        <f t="shared" si="85"/>
        <v>1</v>
      </c>
      <c r="V358" s="4">
        <f>(I358-readme!$B$17)/readme!$C$17</f>
        <v>-0.42362140341633892</v>
      </c>
      <c r="W358" s="4">
        <f>(J358-readme!$B$18)/readme!$C$18</f>
        <v>-0.51726532143515647</v>
      </c>
      <c r="X358" s="4">
        <f>(K358-readme!$B$19)/readme!$C$19</f>
        <v>-0.73029674334022143</v>
      </c>
      <c r="Y358" s="4">
        <f>(L358-readme!$B$20)/readme!$C$20</f>
        <v>0</v>
      </c>
      <c r="Z358" s="4">
        <f>(M358-readme!$B$21)/readme!$C$21</f>
        <v>1.2649110640673518</v>
      </c>
      <c r="AA358" s="4">
        <f>(N358-readme!$B$22)/readme!$C$22</f>
        <v>-1.2649110640673515</v>
      </c>
      <c r="AB358" s="4">
        <f>(O358-readme!$B$23)/readme!$C$23</f>
        <v>1.2649110640673515</v>
      </c>
      <c r="AC358" s="4">
        <f t="shared" si="86"/>
        <v>0</v>
      </c>
      <c r="AD358" s="4">
        <f t="shared" si="87"/>
        <v>0</v>
      </c>
      <c r="AE358" s="4">
        <f t="shared" si="88"/>
        <v>0</v>
      </c>
      <c r="AF358" s="4">
        <f t="shared" si="89"/>
        <v>0</v>
      </c>
    </row>
    <row r="359" spans="1:32">
      <c r="A359" s="4">
        <v>1</v>
      </c>
      <c r="B359" s="4">
        <v>6</v>
      </c>
      <c r="C359" s="4" t="s">
        <v>328</v>
      </c>
      <c r="D359">
        <v>50</v>
      </c>
      <c r="E359" s="18">
        <v>-999</v>
      </c>
      <c r="F359" s="18">
        <v>-999</v>
      </c>
      <c r="G359" s="18">
        <v>-999</v>
      </c>
      <c r="H359" s="4">
        <v>1</v>
      </c>
      <c r="I359" s="4">
        <v>2</v>
      </c>
      <c r="J359" s="4">
        <v>2</v>
      </c>
      <c r="K359" s="4">
        <v>14</v>
      </c>
      <c r="L359" s="4">
        <v>100</v>
      </c>
      <c r="M359" s="4">
        <v>10</v>
      </c>
      <c r="N359" s="4">
        <v>25</v>
      </c>
      <c r="O359" s="4">
        <v>100</v>
      </c>
      <c r="P359" s="4">
        <v>0</v>
      </c>
      <c r="Q359" s="4" t="s">
        <v>363</v>
      </c>
      <c r="R359" s="18">
        <v>0</v>
      </c>
      <c r="S359" s="18">
        <v>0</v>
      </c>
      <c r="T359" s="18">
        <v>0</v>
      </c>
      <c r="U359" s="18">
        <f t="shared" si="85"/>
        <v>1</v>
      </c>
      <c r="V359" s="4">
        <f>(I359-readme!$B$17)/readme!$C$17</f>
        <v>-0.42362140341633892</v>
      </c>
      <c r="W359" s="4">
        <f>(J359-readme!$B$18)/readme!$C$18</f>
        <v>-0.51726532143515647</v>
      </c>
      <c r="X359" s="4">
        <f>(K359-readme!$B$19)/readme!$C$19</f>
        <v>-0.73029674334022143</v>
      </c>
      <c r="Y359" s="4">
        <f>(L359-readme!$B$20)/readme!$C$20</f>
        <v>0</v>
      </c>
      <c r="Z359" s="4">
        <f>(M359-readme!$B$21)/readme!$C$21</f>
        <v>1.2649110640673518</v>
      </c>
      <c r="AA359" s="4">
        <f>(N359-readme!$B$22)/readme!$C$22</f>
        <v>-0.63245553203367577</v>
      </c>
      <c r="AB359" s="4">
        <f>(O359-readme!$B$23)/readme!$C$23</f>
        <v>1.2649110640673515</v>
      </c>
      <c r="AC359" s="4">
        <f t="shared" si="86"/>
        <v>0</v>
      </c>
      <c r="AD359" s="4">
        <f t="shared" si="87"/>
        <v>0</v>
      </c>
      <c r="AE359" s="4">
        <f t="shared" si="88"/>
        <v>0</v>
      </c>
      <c r="AF359" s="4">
        <f t="shared" si="89"/>
        <v>0</v>
      </c>
    </row>
    <row r="360" spans="1:32">
      <c r="A360" s="4">
        <v>1</v>
      </c>
      <c r="B360" s="4">
        <v>6</v>
      </c>
      <c r="C360" s="4" t="s">
        <v>328</v>
      </c>
      <c r="D360">
        <v>60</v>
      </c>
      <c r="E360" s="18">
        <v>-999</v>
      </c>
      <c r="F360" s="18">
        <v>-999</v>
      </c>
      <c r="G360" s="18">
        <v>-999</v>
      </c>
      <c r="H360" s="4">
        <v>1</v>
      </c>
      <c r="I360" s="4">
        <v>2</v>
      </c>
      <c r="J360" s="4">
        <v>2</v>
      </c>
      <c r="K360" s="4">
        <v>14</v>
      </c>
      <c r="L360" s="4">
        <v>100</v>
      </c>
      <c r="M360" s="4">
        <v>10</v>
      </c>
      <c r="N360" s="4">
        <v>50</v>
      </c>
      <c r="O360" s="4">
        <v>100</v>
      </c>
      <c r="P360" s="4">
        <v>0</v>
      </c>
      <c r="Q360" s="4" t="s">
        <v>363</v>
      </c>
      <c r="R360" s="18">
        <v>0</v>
      </c>
      <c r="S360" s="18">
        <v>0</v>
      </c>
      <c r="T360" s="18">
        <v>0</v>
      </c>
      <c r="U360" s="18">
        <f t="shared" si="85"/>
        <v>1</v>
      </c>
      <c r="V360" s="4">
        <f>(I360-readme!$B$17)/readme!$C$17</f>
        <v>-0.42362140341633892</v>
      </c>
      <c r="W360" s="4">
        <f>(J360-readme!$B$18)/readme!$C$18</f>
        <v>-0.51726532143515647</v>
      </c>
      <c r="X360" s="4">
        <f>(K360-readme!$B$19)/readme!$C$19</f>
        <v>-0.73029674334022143</v>
      </c>
      <c r="Y360" s="4">
        <f>(L360-readme!$B$20)/readme!$C$20</f>
        <v>0</v>
      </c>
      <c r="Z360" s="4">
        <f>(M360-readme!$B$21)/readme!$C$21</f>
        <v>1.2649110640673518</v>
      </c>
      <c r="AA360" s="4">
        <f>(N360-readme!$B$22)/readme!$C$22</f>
        <v>0</v>
      </c>
      <c r="AB360" s="4">
        <f>(O360-readme!$B$23)/readme!$C$23</f>
        <v>1.2649110640673515</v>
      </c>
      <c r="AC360" s="4">
        <f t="shared" si="86"/>
        <v>0</v>
      </c>
      <c r="AD360" s="4">
        <f t="shared" si="87"/>
        <v>0</v>
      </c>
      <c r="AE360" s="4">
        <f t="shared" si="88"/>
        <v>0</v>
      </c>
      <c r="AF360" s="4">
        <f t="shared" si="89"/>
        <v>0</v>
      </c>
    </row>
    <row r="361" spans="1:32">
      <c r="A361" s="4">
        <v>1</v>
      </c>
      <c r="B361" s="4">
        <v>6</v>
      </c>
      <c r="C361" s="4" t="s">
        <v>328</v>
      </c>
      <c r="D361">
        <v>70</v>
      </c>
      <c r="E361" s="18">
        <v>-999</v>
      </c>
      <c r="F361" s="18">
        <v>-999</v>
      </c>
      <c r="G361" s="18">
        <v>-999</v>
      </c>
      <c r="H361" s="4">
        <v>1</v>
      </c>
      <c r="I361" s="4">
        <v>2</v>
      </c>
      <c r="J361" s="4">
        <v>2</v>
      </c>
      <c r="K361" s="4">
        <v>14</v>
      </c>
      <c r="L361" s="4">
        <v>100</v>
      </c>
      <c r="M361" s="4">
        <v>10</v>
      </c>
      <c r="N361" s="4">
        <v>75</v>
      </c>
      <c r="O361" s="4">
        <v>100</v>
      </c>
      <c r="P361" s="4">
        <v>0</v>
      </c>
      <c r="Q361" s="4" t="s">
        <v>363</v>
      </c>
      <c r="R361" s="18">
        <v>0</v>
      </c>
      <c r="S361" s="18">
        <v>0</v>
      </c>
      <c r="T361" s="18">
        <v>0</v>
      </c>
      <c r="U361" s="18">
        <f t="shared" si="85"/>
        <v>1</v>
      </c>
      <c r="V361" s="4">
        <f>(I361-readme!$B$17)/readme!$C$17</f>
        <v>-0.42362140341633892</v>
      </c>
      <c r="W361" s="4">
        <f>(J361-readme!$B$18)/readme!$C$18</f>
        <v>-0.51726532143515647</v>
      </c>
      <c r="X361" s="4">
        <f>(K361-readme!$B$19)/readme!$C$19</f>
        <v>-0.73029674334022143</v>
      </c>
      <c r="Y361" s="4">
        <f>(L361-readme!$B$20)/readme!$C$20</f>
        <v>0</v>
      </c>
      <c r="Z361" s="4">
        <f>(M361-readme!$B$21)/readme!$C$21</f>
        <v>1.2649110640673518</v>
      </c>
      <c r="AA361" s="4">
        <f>(N361-readme!$B$22)/readme!$C$22</f>
        <v>0.63245553203367577</v>
      </c>
      <c r="AB361" s="4">
        <f>(O361-readme!$B$23)/readme!$C$23</f>
        <v>1.2649110640673515</v>
      </c>
      <c r="AC361" s="4">
        <f t="shared" si="86"/>
        <v>0</v>
      </c>
      <c r="AD361" s="4">
        <f t="shared" si="87"/>
        <v>0</v>
      </c>
      <c r="AE361" s="4">
        <f t="shared" si="88"/>
        <v>0</v>
      </c>
      <c r="AF361" s="4">
        <f t="shared" si="89"/>
        <v>0</v>
      </c>
    </row>
    <row r="362" spans="1:32">
      <c r="A362" s="4">
        <v>1</v>
      </c>
      <c r="B362" s="4">
        <v>6</v>
      </c>
      <c r="C362" s="4" t="s">
        <v>328</v>
      </c>
      <c r="D362">
        <v>80</v>
      </c>
      <c r="E362" s="18">
        <v>-999</v>
      </c>
      <c r="F362" s="18">
        <v>-999</v>
      </c>
      <c r="G362" s="18">
        <v>-999</v>
      </c>
      <c r="H362" s="4">
        <v>1</v>
      </c>
      <c r="I362" s="4">
        <v>2</v>
      </c>
      <c r="J362" s="4">
        <v>2</v>
      </c>
      <c r="K362" s="4">
        <v>14</v>
      </c>
      <c r="L362" s="4">
        <v>100</v>
      </c>
      <c r="M362" s="4">
        <v>10</v>
      </c>
      <c r="N362" s="4">
        <v>100</v>
      </c>
      <c r="O362" s="4">
        <v>100</v>
      </c>
      <c r="P362" s="4">
        <v>0</v>
      </c>
      <c r="Q362" s="4" t="s">
        <v>363</v>
      </c>
      <c r="R362" s="18">
        <v>0</v>
      </c>
      <c r="S362" s="18">
        <v>0</v>
      </c>
      <c r="T362" s="18">
        <v>0</v>
      </c>
      <c r="U362" s="18">
        <f t="shared" si="85"/>
        <v>1</v>
      </c>
      <c r="V362" s="4">
        <f>(I362-readme!$B$17)/readme!$C$17</f>
        <v>-0.42362140341633892</v>
      </c>
      <c r="W362" s="4">
        <f>(J362-readme!$B$18)/readme!$C$18</f>
        <v>-0.51726532143515647</v>
      </c>
      <c r="X362" s="4">
        <f>(K362-readme!$B$19)/readme!$C$19</f>
        <v>-0.73029674334022143</v>
      </c>
      <c r="Y362" s="4">
        <f>(L362-readme!$B$20)/readme!$C$20</f>
        <v>0</v>
      </c>
      <c r="Z362" s="4">
        <f>(M362-readme!$B$21)/readme!$C$21</f>
        <v>1.2649110640673518</v>
      </c>
      <c r="AA362" s="4">
        <f>(N362-readme!$B$22)/readme!$C$22</f>
        <v>1.2649110640673515</v>
      </c>
      <c r="AB362" s="4">
        <f>(O362-readme!$B$23)/readme!$C$23</f>
        <v>1.2649110640673515</v>
      </c>
      <c r="AC362" s="4">
        <f t="shared" si="86"/>
        <v>0</v>
      </c>
      <c r="AD362" s="4">
        <f t="shared" si="87"/>
        <v>0</v>
      </c>
      <c r="AE362" s="4">
        <f t="shared" si="88"/>
        <v>0</v>
      </c>
      <c r="AF362" s="4">
        <f t="shared" si="89"/>
        <v>0</v>
      </c>
    </row>
    <row r="363" spans="1:32">
      <c r="A363" s="4">
        <v>1</v>
      </c>
      <c r="B363" s="4">
        <v>6</v>
      </c>
      <c r="C363" s="4" t="s">
        <v>330</v>
      </c>
      <c r="D363">
        <v>0</v>
      </c>
      <c r="E363" s="18">
        <v>-999</v>
      </c>
      <c r="F363" s="18">
        <v>-999</v>
      </c>
      <c r="G363" s="18">
        <v>-999</v>
      </c>
      <c r="H363" s="4">
        <v>1</v>
      </c>
      <c r="I363" s="4">
        <v>2</v>
      </c>
      <c r="J363" s="4">
        <v>2</v>
      </c>
      <c r="K363" s="4">
        <v>14</v>
      </c>
      <c r="L363" s="4">
        <v>100</v>
      </c>
      <c r="M363" s="4">
        <v>10</v>
      </c>
      <c r="N363" s="4">
        <v>0</v>
      </c>
      <c r="O363" s="4">
        <v>0</v>
      </c>
      <c r="P363" s="4">
        <v>0</v>
      </c>
      <c r="Q363" s="4" t="s">
        <v>363</v>
      </c>
      <c r="R363" s="18">
        <v>0</v>
      </c>
      <c r="S363" s="18">
        <v>0</v>
      </c>
      <c r="T363" s="18">
        <v>0</v>
      </c>
      <c r="U363" s="18">
        <f t="shared" si="85"/>
        <v>1</v>
      </c>
      <c r="V363" s="4">
        <f>(I363-readme!$B$17)/readme!$C$17</f>
        <v>-0.42362140341633892</v>
      </c>
      <c r="W363" s="4">
        <f>(J363-readme!$B$18)/readme!$C$18</f>
        <v>-0.51726532143515647</v>
      </c>
      <c r="X363" s="4">
        <f>(K363-readme!$B$19)/readme!$C$19</f>
        <v>-0.73029674334022143</v>
      </c>
      <c r="Y363" s="4">
        <f>(L363-readme!$B$20)/readme!$C$20</f>
        <v>0</v>
      </c>
      <c r="Z363" s="4">
        <f>(M363-readme!$B$21)/readme!$C$21</f>
        <v>1.2649110640673518</v>
      </c>
      <c r="AA363" s="4">
        <f>(N363-readme!$B$22)/readme!$C$22</f>
        <v>-1.2649110640673515</v>
      </c>
      <c r="AB363" s="4">
        <f>(O363-readme!$B$23)/readme!$C$23</f>
        <v>-1.2649110640673515</v>
      </c>
      <c r="AC363" s="4">
        <f t="shared" si="86"/>
        <v>0</v>
      </c>
      <c r="AD363" s="4">
        <f t="shared" si="87"/>
        <v>0</v>
      </c>
      <c r="AE363" s="4">
        <f t="shared" si="88"/>
        <v>0</v>
      </c>
      <c r="AF363" s="4">
        <f t="shared" si="89"/>
        <v>0</v>
      </c>
    </row>
    <row r="364" spans="1:32">
      <c r="A364" s="4">
        <v>1</v>
      </c>
      <c r="B364" s="4">
        <v>6</v>
      </c>
      <c r="C364" s="4" t="s">
        <v>330</v>
      </c>
      <c r="D364">
        <v>0</v>
      </c>
      <c r="E364" s="18">
        <v>-999</v>
      </c>
      <c r="F364" s="18">
        <v>-999</v>
      </c>
      <c r="G364" s="18">
        <v>-999</v>
      </c>
      <c r="H364" s="4">
        <v>1</v>
      </c>
      <c r="I364" s="4">
        <v>2</v>
      </c>
      <c r="J364" s="4">
        <v>2</v>
      </c>
      <c r="K364" s="4">
        <v>14</v>
      </c>
      <c r="L364" s="4">
        <v>100</v>
      </c>
      <c r="M364" s="4">
        <v>10</v>
      </c>
      <c r="N364" s="4">
        <v>25</v>
      </c>
      <c r="O364" s="4">
        <v>0</v>
      </c>
      <c r="P364" s="4">
        <v>0</v>
      </c>
      <c r="Q364" s="4" t="s">
        <v>363</v>
      </c>
      <c r="R364" s="18">
        <v>0</v>
      </c>
      <c r="S364" s="18">
        <v>0</v>
      </c>
      <c r="T364" s="18">
        <v>0</v>
      </c>
      <c r="U364" s="18">
        <f t="shared" si="85"/>
        <v>1</v>
      </c>
      <c r="V364" s="4">
        <f>(I364-readme!$B$17)/readme!$C$17</f>
        <v>-0.42362140341633892</v>
      </c>
      <c r="W364" s="4">
        <f>(J364-readme!$B$18)/readme!$C$18</f>
        <v>-0.51726532143515647</v>
      </c>
      <c r="X364" s="4">
        <f>(K364-readme!$B$19)/readme!$C$19</f>
        <v>-0.73029674334022143</v>
      </c>
      <c r="Y364" s="4">
        <f>(L364-readme!$B$20)/readme!$C$20</f>
        <v>0</v>
      </c>
      <c r="Z364" s="4">
        <f>(M364-readme!$B$21)/readme!$C$21</f>
        <v>1.2649110640673518</v>
      </c>
      <c r="AA364" s="4">
        <f>(N364-readme!$B$22)/readme!$C$22</f>
        <v>-0.63245553203367577</v>
      </c>
      <c r="AB364" s="4">
        <f>(O364-readme!$B$23)/readme!$C$23</f>
        <v>-1.2649110640673515</v>
      </c>
      <c r="AC364" s="4">
        <f t="shared" si="86"/>
        <v>0</v>
      </c>
      <c r="AD364" s="4">
        <f t="shared" si="87"/>
        <v>0</v>
      </c>
      <c r="AE364" s="4">
        <f t="shared" si="88"/>
        <v>0</v>
      </c>
      <c r="AF364" s="4">
        <f t="shared" si="89"/>
        <v>0</v>
      </c>
    </row>
    <row r="365" spans="1:32">
      <c r="A365" s="4">
        <v>1</v>
      </c>
      <c r="B365" s="4">
        <v>6</v>
      </c>
      <c r="C365" s="4" t="s">
        <v>330</v>
      </c>
      <c r="D365">
        <v>10</v>
      </c>
      <c r="E365" s="18">
        <v>-999</v>
      </c>
      <c r="F365" s="18">
        <v>-999</v>
      </c>
      <c r="G365" s="18">
        <v>-999</v>
      </c>
      <c r="H365" s="4">
        <v>1</v>
      </c>
      <c r="I365" s="4">
        <v>2</v>
      </c>
      <c r="J365" s="4">
        <v>2</v>
      </c>
      <c r="K365" s="4">
        <v>14</v>
      </c>
      <c r="L365" s="4">
        <v>100</v>
      </c>
      <c r="M365" s="4">
        <v>10</v>
      </c>
      <c r="N365" s="4">
        <v>50</v>
      </c>
      <c r="O365" s="4">
        <v>0</v>
      </c>
      <c r="P365" s="4">
        <v>0</v>
      </c>
      <c r="Q365" s="4" t="s">
        <v>363</v>
      </c>
      <c r="R365" s="18">
        <v>0</v>
      </c>
      <c r="S365" s="18">
        <v>0</v>
      </c>
      <c r="T365" s="18">
        <v>0</v>
      </c>
      <c r="U365" s="18">
        <f t="shared" si="85"/>
        <v>1</v>
      </c>
      <c r="V365" s="4">
        <f>(I365-readme!$B$17)/readme!$C$17</f>
        <v>-0.42362140341633892</v>
      </c>
      <c r="W365" s="4">
        <f>(J365-readme!$B$18)/readme!$C$18</f>
        <v>-0.51726532143515647</v>
      </c>
      <c r="X365" s="4">
        <f>(K365-readme!$B$19)/readme!$C$19</f>
        <v>-0.73029674334022143</v>
      </c>
      <c r="Y365" s="4">
        <f>(L365-readme!$B$20)/readme!$C$20</f>
        <v>0</v>
      </c>
      <c r="Z365" s="4">
        <f>(M365-readme!$B$21)/readme!$C$21</f>
        <v>1.2649110640673518</v>
      </c>
      <c r="AA365" s="4">
        <f>(N365-readme!$B$22)/readme!$C$22</f>
        <v>0</v>
      </c>
      <c r="AB365" s="4">
        <f>(O365-readme!$B$23)/readme!$C$23</f>
        <v>-1.2649110640673515</v>
      </c>
      <c r="AC365" s="4">
        <f t="shared" si="86"/>
        <v>0</v>
      </c>
      <c r="AD365" s="4">
        <f t="shared" si="87"/>
        <v>0</v>
      </c>
      <c r="AE365" s="4">
        <f t="shared" si="88"/>
        <v>0</v>
      </c>
      <c r="AF365" s="4">
        <f t="shared" si="89"/>
        <v>0</v>
      </c>
    </row>
    <row r="366" spans="1:32">
      <c r="A366" s="4">
        <v>1</v>
      </c>
      <c r="B366" s="4">
        <v>6</v>
      </c>
      <c r="C366" s="4" t="s">
        <v>330</v>
      </c>
      <c r="D366">
        <v>20</v>
      </c>
      <c r="E366" s="18">
        <v>-999</v>
      </c>
      <c r="F366" s="18">
        <v>-999</v>
      </c>
      <c r="G366" s="18">
        <v>-999</v>
      </c>
      <c r="H366" s="4">
        <v>1</v>
      </c>
      <c r="I366" s="4">
        <v>2</v>
      </c>
      <c r="J366" s="4">
        <v>2</v>
      </c>
      <c r="K366" s="4">
        <v>14</v>
      </c>
      <c r="L366" s="4">
        <v>100</v>
      </c>
      <c r="M366" s="4">
        <v>10</v>
      </c>
      <c r="N366" s="4">
        <v>75</v>
      </c>
      <c r="O366" s="4">
        <v>0</v>
      </c>
      <c r="P366" s="4">
        <v>0</v>
      </c>
      <c r="Q366" s="4" t="s">
        <v>363</v>
      </c>
      <c r="R366" s="18">
        <v>0</v>
      </c>
      <c r="S366" s="18">
        <v>0</v>
      </c>
      <c r="T366" s="18">
        <v>0</v>
      </c>
      <c r="U366" s="18">
        <f t="shared" si="85"/>
        <v>1</v>
      </c>
      <c r="V366" s="4">
        <f>(I366-readme!$B$17)/readme!$C$17</f>
        <v>-0.42362140341633892</v>
      </c>
      <c r="W366" s="4">
        <f>(J366-readme!$B$18)/readme!$C$18</f>
        <v>-0.51726532143515647</v>
      </c>
      <c r="X366" s="4">
        <f>(K366-readme!$B$19)/readme!$C$19</f>
        <v>-0.73029674334022143</v>
      </c>
      <c r="Y366" s="4">
        <f>(L366-readme!$B$20)/readme!$C$20</f>
        <v>0</v>
      </c>
      <c r="Z366" s="4">
        <f>(M366-readme!$B$21)/readme!$C$21</f>
        <v>1.2649110640673518</v>
      </c>
      <c r="AA366" s="4">
        <f>(N366-readme!$B$22)/readme!$C$22</f>
        <v>0.63245553203367577</v>
      </c>
      <c r="AB366" s="4">
        <f>(O366-readme!$B$23)/readme!$C$23</f>
        <v>-1.2649110640673515</v>
      </c>
      <c r="AC366" s="4">
        <f t="shared" si="86"/>
        <v>0</v>
      </c>
      <c r="AD366" s="4">
        <f t="shared" si="87"/>
        <v>0</v>
      </c>
      <c r="AE366" s="4">
        <f t="shared" si="88"/>
        <v>0</v>
      </c>
      <c r="AF366" s="4">
        <f t="shared" si="89"/>
        <v>0</v>
      </c>
    </row>
    <row r="367" spans="1:32">
      <c r="A367" s="4">
        <v>1</v>
      </c>
      <c r="B367" s="4">
        <v>6</v>
      </c>
      <c r="C367" s="4" t="s">
        <v>330</v>
      </c>
      <c r="D367">
        <v>30</v>
      </c>
      <c r="E367" s="18">
        <v>-999</v>
      </c>
      <c r="F367" s="18">
        <v>-999</v>
      </c>
      <c r="G367" s="18">
        <v>-999</v>
      </c>
      <c r="H367" s="4">
        <v>1</v>
      </c>
      <c r="I367" s="4">
        <v>2</v>
      </c>
      <c r="J367" s="4">
        <v>2</v>
      </c>
      <c r="K367" s="4">
        <v>14</v>
      </c>
      <c r="L367" s="4">
        <v>100</v>
      </c>
      <c r="M367" s="4">
        <v>10</v>
      </c>
      <c r="N367" s="4">
        <v>100</v>
      </c>
      <c r="O367" s="4">
        <v>0</v>
      </c>
      <c r="P367" s="4">
        <v>0</v>
      </c>
      <c r="Q367" s="4" t="s">
        <v>363</v>
      </c>
      <c r="R367" s="18">
        <v>0</v>
      </c>
      <c r="S367" s="18">
        <v>0</v>
      </c>
      <c r="T367" s="18">
        <v>0</v>
      </c>
      <c r="U367" s="18">
        <f t="shared" si="85"/>
        <v>1</v>
      </c>
      <c r="V367" s="4">
        <f>(I367-readme!$B$17)/readme!$C$17</f>
        <v>-0.42362140341633892</v>
      </c>
      <c r="W367" s="4">
        <f>(J367-readme!$B$18)/readme!$C$18</f>
        <v>-0.51726532143515647</v>
      </c>
      <c r="X367" s="4">
        <f>(K367-readme!$B$19)/readme!$C$19</f>
        <v>-0.73029674334022143</v>
      </c>
      <c r="Y367" s="4">
        <f>(L367-readme!$B$20)/readme!$C$20</f>
        <v>0</v>
      </c>
      <c r="Z367" s="4">
        <f>(M367-readme!$B$21)/readme!$C$21</f>
        <v>1.2649110640673518</v>
      </c>
      <c r="AA367" s="4">
        <f>(N367-readme!$B$22)/readme!$C$22</f>
        <v>1.2649110640673515</v>
      </c>
      <c r="AB367" s="4">
        <f>(O367-readme!$B$23)/readme!$C$23</f>
        <v>-1.2649110640673515</v>
      </c>
      <c r="AC367" s="4">
        <f t="shared" si="86"/>
        <v>0</v>
      </c>
      <c r="AD367" s="4">
        <f t="shared" si="87"/>
        <v>0</v>
      </c>
      <c r="AE367" s="4">
        <f t="shared" si="88"/>
        <v>0</v>
      </c>
      <c r="AF367" s="4">
        <f t="shared" si="89"/>
        <v>0</v>
      </c>
    </row>
    <row r="368" spans="1:32">
      <c r="A368" s="4">
        <v>1</v>
      </c>
      <c r="B368" s="4">
        <v>6</v>
      </c>
      <c r="C368" s="4" t="s">
        <v>330</v>
      </c>
      <c r="D368">
        <v>0</v>
      </c>
      <c r="E368" s="18">
        <v>-999</v>
      </c>
      <c r="F368" s="18">
        <v>-999</v>
      </c>
      <c r="G368" s="18">
        <v>-999</v>
      </c>
      <c r="H368" s="4">
        <v>1</v>
      </c>
      <c r="I368" s="4">
        <v>2</v>
      </c>
      <c r="J368" s="4">
        <v>2</v>
      </c>
      <c r="K368" s="4">
        <v>14</v>
      </c>
      <c r="L368" s="4">
        <v>100</v>
      </c>
      <c r="M368" s="4">
        <v>10</v>
      </c>
      <c r="N368" s="4">
        <v>0</v>
      </c>
      <c r="O368" s="4">
        <v>25</v>
      </c>
      <c r="P368" s="4">
        <v>0</v>
      </c>
      <c r="Q368" s="4" t="s">
        <v>363</v>
      </c>
      <c r="R368" s="18">
        <v>0</v>
      </c>
      <c r="S368" s="18">
        <v>0</v>
      </c>
      <c r="T368" s="18">
        <v>0</v>
      </c>
      <c r="U368" s="18">
        <f t="shared" si="85"/>
        <v>1</v>
      </c>
      <c r="V368" s="4">
        <f>(I368-readme!$B$17)/readme!$C$17</f>
        <v>-0.42362140341633892</v>
      </c>
      <c r="W368" s="4">
        <f>(J368-readme!$B$18)/readme!$C$18</f>
        <v>-0.51726532143515647</v>
      </c>
      <c r="X368" s="4">
        <f>(K368-readme!$B$19)/readme!$C$19</f>
        <v>-0.73029674334022143</v>
      </c>
      <c r="Y368" s="4">
        <f>(L368-readme!$B$20)/readme!$C$20</f>
        <v>0</v>
      </c>
      <c r="Z368" s="4">
        <f>(M368-readme!$B$21)/readme!$C$21</f>
        <v>1.2649110640673518</v>
      </c>
      <c r="AA368" s="4">
        <f>(N368-readme!$B$22)/readme!$C$22</f>
        <v>-1.2649110640673515</v>
      </c>
      <c r="AB368" s="4">
        <f>(O368-readme!$B$23)/readme!$C$23</f>
        <v>-0.63245553203367577</v>
      </c>
      <c r="AC368" s="4">
        <f t="shared" si="86"/>
        <v>0</v>
      </c>
      <c r="AD368" s="4">
        <f t="shared" si="87"/>
        <v>0</v>
      </c>
      <c r="AE368" s="4">
        <f t="shared" si="88"/>
        <v>0</v>
      </c>
      <c r="AF368" s="4">
        <f t="shared" si="89"/>
        <v>0</v>
      </c>
    </row>
    <row r="369" spans="1:32">
      <c r="A369" s="4">
        <v>1</v>
      </c>
      <c r="B369" s="4">
        <v>6</v>
      </c>
      <c r="C369" s="4" t="s">
        <v>330</v>
      </c>
      <c r="D369">
        <v>10</v>
      </c>
      <c r="E369" s="18">
        <v>-999</v>
      </c>
      <c r="F369" s="18">
        <v>-999</v>
      </c>
      <c r="G369" s="18">
        <v>-999</v>
      </c>
      <c r="H369" s="4">
        <v>1</v>
      </c>
      <c r="I369" s="4">
        <v>2</v>
      </c>
      <c r="J369" s="4">
        <v>2</v>
      </c>
      <c r="K369" s="4">
        <v>14</v>
      </c>
      <c r="L369" s="4">
        <v>100</v>
      </c>
      <c r="M369" s="4">
        <v>10</v>
      </c>
      <c r="N369" s="4">
        <v>25</v>
      </c>
      <c r="O369" s="4">
        <v>25</v>
      </c>
      <c r="P369" s="4">
        <v>0</v>
      </c>
      <c r="Q369" s="4" t="s">
        <v>363</v>
      </c>
      <c r="R369" s="18">
        <v>0</v>
      </c>
      <c r="S369" s="18">
        <v>0</v>
      </c>
      <c r="T369" s="18">
        <v>0</v>
      </c>
      <c r="U369" s="18">
        <f t="shared" si="85"/>
        <v>1</v>
      </c>
      <c r="V369" s="4">
        <f>(I369-readme!$B$17)/readme!$C$17</f>
        <v>-0.42362140341633892</v>
      </c>
      <c r="W369" s="4">
        <f>(J369-readme!$B$18)/readme!$C$18</f>
        <v>-0.51726532143515647</v>
      </c>
      <c r="X369" s="4">
        <f>(K369-readme!$B$19)/readme!$C$19</f>
        <v>-0.73029674334022143</v>
      </c>
      <c r="Y369" s="4">
        <f>(L369-readme!$B$20)/readme!$C$20</f>
        <v>0</v>
      </c>
      <c r="Z369" s="4">
        <f>(M369-readme!$B$21)/readme!$C$21</f>
        <v>1.2649110640673518</v>
      </c>
      <c r="AA369" s="4">
        <f>(N369-readme!$B$22)/readme!$C$22</f>
        <v>-0.63245553203367577</v>
      </c>
      <c r="AB369" s="4">
        <f>(O369-readme!$B$23)/readme!$C$23</f>
        <v>-0.63245553203367577</v>
      </c>
      <c r="AC369" s="4">
        <f t="shared" si="86"/>
        <v>0</v>
      </c>
      <c r="AD369" s="4">
        <f t="shared" si="87"/>
        <v>0</v>
      </c>
      <c r="AE369" s="4">
        <f t="shared" si="88"/>
        <v>0</v>
      </c>
      <c r="AF369" s="4">
        <f t="shared" si="89"/>
        <v>0</v>
      </c>
    </row>
    <row r="370" spans="1:32">
      <c r="A370" s="4">
        <v>1</v>
      </c>
      <c r="B370" s="4">
        <v>6</v>
      </c>
      <c r="C370" s="4" t="s">
        <v>330</v>
      </c>
      <c r="D370">
        <v>20</v>
      </c>
      <c r="E370" s="18">
        <v>-999</v>
      </c>
      <c r="F370" s="18">
        <v>-999</v>
      </c>
      <c r="G370" s="18">
        <v>-999</v>
      </c>
      <c r="H370" s="4">
        <v>1</v>
      </c>
      <c r="I370" s="4">
        <v>2</v>
      </c>
      <c r="J370" s="4">
        <v>2</v>
      </c>
      <c r="K370" s="4">
        <v>14</v>
      </c>
      <c r="L370" s="4">
        <v>100</v>
      </c>
      <c r="M370" s="4">
        <v>10</v>
      </c>
      <c r="N370" s="4">
        <v>50</v>
      </c>
      <c r="O370" s="4">
        <v>25</v>
      </c>
      <c r="P370" s="4">
        <v>0</v>
      </c>
      <c r="Q370" s="4" t="s">
        <v>363</v>
      </c>
      <c r="R370" s="18">
        <v>0</v>
      </c>
      <c r="S370" s="18">
        <v>0</v>
      </c>
      <c r="T370" s="18">
        <v>0</v>
      </c>
      <c r="U370" s="18">
        <f t="shared" si="85"/>
        <v>1</v>
      </c>
      <c r="V370" s="4">
        <f>(I370-readme!$B$17)/readme!$C$17</f>
        <v>-0.42362140341633892</v>
      </c>
      <c r="W370" s="4">
        <f>(J370-readme!$B$18)/readme!$C$18</f>
        <v>-0.51726532143515647</v>
      </c>
      <c r="X370" s="4">
        <f>(K370-readme!$B$19)/readme!$C$19</f>
        <v>-0.73029674334022143</v>
      </c>
      <c r="Y370" s="4">
        <f>(L370-readme!$B$20)/readme!$C$20</f>
        <v>0</v>
      </c>
      <c r="Z370" s="4">
        <f>(M370-readme!$B$21)/readme!$C$21</f>
        <v>1.2649110640673518</v>
      </c>
      <c r="AA370" s="4">
        <f>(N370-readme!$B$22)/readme!$C$22</f>
        <v>0</v>
      </c>
      <c r="AB370" s="4">
        <f>(O370-readme!$B$23)/readme!$C$23</f>
        <v>-0.63245553203367577</v>
      </c>
      <c r="AC370" s="4">
        <f t="shared" si="86"/>
        <v>0</v>
      </c>
      <c r="AD370" s="4">
        <f t="shared" si="87"/>
        <v>0</v>
      </c>
      <c r="AE370" s="4">
        <f t="shared" si="88"/>
        <v>0</v>
      </c>
      <c r="AF370" s="4">
        <f t="shared" si="89"/>
        <v>0</v>
      </c>
    </row>
    <row r="371" spans="1:32">
      <c r="A371" s="4">
        <v>1</v>
      </c>
      <c r="B371" s="4">
        <v>6</v>
      </c>
      <c r="C371" s="4" t="s">
        <v>330</v>
      </c>
      <c r="D371">
        <v>30</v>
      </c>
      <c r="E371" s="18">
        <v>-999</v>
      </c>
      <c r="F371" s="18">
        <v>-999</v>
      </c>
      <c r="G371" s="18">
        <v>-999</v>
      </c>
      <c r="H371" s="4">
        <v>1</v>
      </c>
      <c r="I371" s="4">
        <v>2</v>
      </c>
      <c r="J371" s="4">
        <v>2</v>
      </c>
      <c r="K371" s="4">
        <v>14</v>
      </c>
      <c r="L371" s="4">
        <v>100</v>
      </c>
      <c r="M371" s="4">
        <v>10</v>
      </c>
      <c r="N371" s="4">
        <v>75</v>
      </c>
      <c r="O371" s="4">
        <v>25</v>
      </c>
      <c r="P371" s="4">
        <v>0</v>
      </c>
      <c r="Q371" s="4" t="s">
        <v>363</v>
      </c>
      <c r="R371" s="18">
        <v>0</v>
      </c>
      <c r="S371" s="18">
        <v>0</v>
      </c>
      <c r="T371" s="18">
        <v>0</v>
      </c>
      <c r="U371" s="18">
        <f t="shared" si="85"/>
        <v>1</v>
      </c>
      <c r="V371" s="4">
        <f>(I371-readme!$B$17)/readme!$C$17</f>
        <v>-0.42362140341633892</v>
      </c>
      <c r="W371" s="4">
        <f>(J371-readme!$B$18)/readme!$C$18</f>
        <v>-0.51726532143515647</v>
      </c>
      <c r="X371" s="4">
        <f>(K371-readme!$B$19)/readme!$C$19</f>
        <v>-0.73029674334022143</v>
      </c>
      <c r="Y371" s="4">
        <f>(L371-readme!$B$20)/readme!$C$20</f>
        <v>0</v>
      </c>
      <c r="Z371" s="4">
        <f>(M371-readme!$B$21)/readme!$C$21</f>
        <v>1.2649110640673518</v>
      </c>
      <c r="AA371" s="4">
        <f>(N371-readme!$B$22)/readme!$C$22</f>
        <v>0.63245553203367577</v>
      </c>
      <c r="AB371" s="4">
        <f>(O371-readme!$B$23)/readme!$C$23</f>
        <v>-0.63245553203367577</v>
      </c>
      <c r="AC371" s="4">
        <f t="shared" si="86"/>
        <v>0</v>
      </c>
      <c r="AD371" s="4">
        <f t="shared" si="87"/>
        <v>0</v>
      </c>
      <c r="AE371" s="4">
        <f t="shared" si="88"/>
        <v>0</v>
      </c>
      <c r="AF371" s="4">
        <f t="shared" si="89"/>
        <v>0</v>
      </c>
    </row>
    <row r="372" spans="1:32">
      <c r="A372" s="4">
        <v>1</v>
      </c>
      <c r="B372" s="4">
        <v>6</v>
      </c>
      <c r="C372" s="4" t="s">
        <v>330</v>
      </c>
      <c r="D372">
        <v>40</v>
      </c>
      <c r="E372" s="18">
        <v>-999</v>
      </c>
      <c r="F372" s="18">
        <v>-999</v>
      </c>
      <c r="G372" s="18">
        <v>-999</v>
      </c>
      <c r="H372" s="4">
        <v>1</v>
      </c>
      <c r="I372" s="4">
        <v>2</v>
      </c>
      <c r="J372" s="4">
        <v>2</v>
      </c>
      <c r="K372" s="4">
        <v>14</v>
      </c>
      <c r="L372" s="4">
        <v>100</v>
      </c>
      <c r="M372" s="4">
        <v>10</v>
      </c>
      <c r="N372" s="4">
        <v>100</v>
      </c>
      <c r="O372" s="4">
        <v>25</v>
      </c>
      <c r="P372" s="4">
        <v>0</v>
      </c>
      <c r="Q372" s="4" t="s">
        <v>363</v>
      </c>
      <c r="R372" s="18">
        <v>0</v>
      </c>
      <c r="S372" s="18">
        <v>0</v>
      </c>
      <c r="T372" s="18">
        <v>0</v>
      </c>
      <c r="U372" s="18">
        <f t="shared" si="85"/>
        <v>1</v>
      </c>
      <c r="V372" s="4">
        <f>(I372-readme!$B$17)/readme!$C$17</f>
        <v>-0.42362140341633892</v>
      </c>
      <c r="W372" s="4">
        <f>(J372-readme!$B$18)/readme!$C$18</f>
        <v>-0.51726532143515647</v>
      </c>
      <c r="X372" s="4">
        <f>(K372-readme!$B$19)/readme!$C$19</f>
        <v>-0.73029674334022143</v>
      </c>
      <c r="Y372" s="4">
        <f>(L372-readme!$B$20)/readme!$C$20</f>
        <v>0</v>
      </c>
      <c r="Z372" s="4">
        <f>(M372-readme!$B$21)/readme!$C$21</f>
        <v>1.2649110640673518</v>
      </c>
      <c r="AA372" s="4">
        <f>(N372-readme!$B$22)/readme!$C$22</f>
        <v>1.2649110640673515</v>
      </c>
      <c r="AB372" s="4">
        <f>(O372-readme!$B$23)/readme!$C$23</f>
        <v>-0.63245553203367577</v>
      </c>
      <c r="AC372" s="4">
        <f t="shared" si="86"/>
        <v>0</v>
      </c>
      <c r="AD372" s="4">
        <f t="shared" si="87"/>
        <v>0</v>
      </c>
      <c r="AE372" s="4">
        <f t="shared" si="88"/>
        <v>0</v>
      </c>
      <c r="AF372" s="4">
        <f t="shared" si="89"/>
        <v>0</v>
      </c>
    </row>
    <row r="373" spans="1:32">
      <c r="A373" s="4">
        <v>1</v>
      </c>
      <c r="B373" s="4">
        <v>6</v>
      </c>
      <c r="C373" s="4" t="s">
        <v>330</v>
      </c>
      <c r="D373">
        <v>10</v>
      </c>
      <c r="E373" s="18">
        <v>-999</v>
      </c>
      <c r="F373" s="18">
        <v>-999</v>
      </c>
      <c r="G373" s="18">
        <v>-999</v>
      </c>
      <c r="H373" s="4">
        <v>1</v>
      </c>
      <c r="I373" s="4">
        <v>2</v>
      </c>
      <c r="J373" s="4">
        <v>2</v>
      </c>
      <c r="K373" s="4">
        <v>14</v>
      </c>
      <c r="L373" s="4">
        <v>100</v>
      </c>
      <c r="M373" s="4">
        <v>10</v>
      </c>
      <c r="N373" s="4">
        <v>0</v>
      </c>
      <c r="O373" s="4">
        <v>50</v>
      </c>
      <c r="P373" s="4">
        <v>0</v>
      </c>
      <c r="Q373" s="4" t="s">
        <v>363</v>
      </c>
      <c r="R373" s="18">
        <v>0</v>
      </c>
      <c r="S373" s="18">
        <v>0</v>
      </c>
      <c r="T373" s="18">
        <v>0</v>
      </c>
      <c r="U373" s="18">
        <f t="shared" si="85"/>
        <v>1</v>
      </c>
      <c r="V373" s="4">
        <f>(I373-readme!$B$17)/readme!$C$17</f>
        <v>-0.42362140341633892</v>
      </c>
      <c r="W373" s="4">
        <f>(J373-readme!$B$18)/readme!$C$18</f>
        <v>-0.51726532143515647</v>
      </c>
      <c r="X373" s="4">
        <f>(K373-readme!$B$19)/readme!$C$19</f>
        <v>-0.73029674334022143</v>
      </c>
      <c r="Y373" s="4">
        <f>(L373-readme!$B$20)/readme!$C$20</f>
        <v>0</v>
      </c>
      <c r="Z373" s="4">
        <f>(M373-readme!$B$21)/readme!$C$21</f>
        <v>1.2649110640673518</v>
      </c>
      <c r="AA373" s="4">
        <f>(N373-readme!$B$22)/readme!$C$22</f>
        <v>-1.2649110640673515</v>
      </c>
      <c r="AB373" s="4">
        <f>(O373-readme!$B$23)/readme!$C$23</f>
        <v>0</v>
      </c>
      <c r="AC373" s="4">
        <f t="shared" si="86"/>
        <v>0</v>
      </c>
      <c r="AD373" s="4">
        <f t="shared" si="87"/>
        <v>0</v>
      </c>
      <c r="AE373" s="4">
        <f t="shared" si="88"/>
        <v>0</v>
      </c>
      <c r="AF373" s="4">
        <f t="shared" si="89"/>
        <v>0</v>
      </c>
    </row>
    <row r="374" spans="1:32">
      <c r="A374" s="4">
        <v>1</v>
      </c>
      <c r="B374" s="4">
        <v>6</v>
      </c>
      <c r="C374" s="4" t="s">
        <v>330</v>
      </c>
      <c r="D374">
        <v>20</v>
      </c>
      <c r="E374" s="18">
        <v>-999</v>
      </c>
      <c r="F374" s="18">
        <v>-999</v>
      </c>
      <c r="G374" s="18">
        <v>-999</v>
      </c>
      <c r="H374" s="4">
        <v>1</v>
      </c>
      <c r="I374" s="4">
        <v>2</v>
      </c>
      <c r="J374" s="4">
        <v>2</v>
      </c>
      <c r="K374" s="4">
        <v>14</v>
      </c>
      <c r="L374" s="4">
        <v>100</v>
      </c>
      <c r="M374" s="4">
        <v>10</v>
      </c>
      <c r="N374" s="4">
        <v>25</v>
      </c>
      <c r="O374" s="4">
        <v>50</v>
      </c>
      <c r="P374" s="4">
        <v>0</v>
      </c>
      <c r="Q374" s="4" t="s">
        <v>363</v>
      </c>
      <c r="R374" s="18">
        <v>0</v>
      </c>
      <c r="S374" s="18">
        <v>0</v>
      </c>
      <c r="T374" s="18">
        <v>0</v>
      </c>
      <c r="U374" s="18">
        <f t="shared" si="85"/>
        <v>1</v>
      </c>
      <c r="V374" s="4">
        <f>(I374-readme!$B$17)/readme!$C$17</f>
        <v>-0.42362140341633892</v>
      </c>
      <c r="W374" s="4">
        <f>(J374-readme!$B$18)/readme!$C$18</f>
        <v>-0.51726532143515647</v>
      </c>
      <c r="X374" s="4">
        <f>(K374-readme!$B$19)/readme!$C$19</f>
        <v>-0.73029674334022143</v>
      </c>
      <c r="Y374" s="4">
        <f>(L374-readme!$B$20)/readme!$C$20</f>
        <v>0</v>
      </c>
      <c r="Z374" s="4">
        <f>(M374-readme!$B$21)/readme!$C$21</f>
        <v>1.2649110640673518</v>
      </c>
      <c r="AA374" s="4">
        <f>(N374-readme!$B$22)/readme!$C$22</f>
        <v>-0.63245553203367577</v>
      </c>
      <c r="AB374" s="4">
        <f>(O374-readme!$B$23)/readme!$C$23</f>
        <v>0</v>
      </c>
      <c r="AC374" s="4">
        <f t="shared" si="86"/>
        <v>0</v>
      </c>
      <c r="AD374" s="4">
        <f t="shared" si="87"/>
        <v>0</v>
      </c>
      <c r="AE374" s="4">
        <f t="shared" si="88"/>
        <v>0</v>
      </c>
      <c r="AF374" s="4">
        <f t="shared" si="89"/>
        <v>0</v>
      </c>
    </row>
    <row r="375" spans="1:32">
      <c r="A375" s="4">
        <v>1</v>
      </c>
      <c r="B375" s="4">
        <v>6</v>
      </c>
      <c r="C375" s="4" t="s">
        <v>330</v>
      </c>
      <c r="D375">
        <v>30</v>
      </c>
      <c r="E375" s="18">
        <v>-999</v>
      </c>
      <c r="F375" s="18">
        <v>-999</v>
      </c>
      <c r="G375" s="18">
        <v>-999</v>
      </c>
      <c r="H375" s="4">
        <v>1</v>
      </c>
      <c r="I375" s="4">
        <v>2</v>
      </c>
      <c r="J375" s="4">
        <v>2</v>
      </c>
      <c r="K375" s="4">
        <v>14</v>
      </c>
      <c r="L375" s="4">
        <v>100</v>
      </c>
      <c r="M375" s="4">
        <v>10</v>
      </c>
      <c r="N375" s="4">
        <v>50</v>
      </c>
      <c r="O375" s="4">
        <v>50</v>
      </c>
      <c r="P375" s="4">
        <v>0</v>
      </c>
      <c r="Q375" s="4" t="s">
        <v>363</v>
      </c>
      <c r="R375" s="18">
        <v>0</v>
      </c>
      <c r="S375" s="18">
        <v>0</v>
      </c>
      <c r="T375" s="18">
        <v>0</v>
      </c>
      <c r="U375" s="18">
        <f t="shared" si="85"/>
        <v>1</v>
      </c>
      <c r="V375" s="4">
        <f>(I375-readme!$B$17)/readme!$C$17</f>
        <v>-0.42362140341633892</v>
      </c>
      <c r="W375" s="4">
        <f>(J375-readme!$B$18)/readme!$C$18</f>
        <v>-0.51726532143515647</v>
      </c>
      <c r="X375" s="4">
        <f>(K375-readme!$B$19)/readme!$C$19</f>
        <v>-0.73029674334022143</v>
      </c>
      <c r="Y375" s="4">
        <f>(L375-readme!$B$20)/readme!$C$20</f>
        <v>0</v>
      </c>
      <c r="Z375" s="4">
        <f>(M375-readme!$B$21)/readme!$C$21</f>
        <v>1.2649110640673518</v>
      </c>
      <c r="AA375" s="4">
        <f>(N375-readme!$B$22)/readme!$C$22</f>
        <v>0</v>
      </c>
      <c r="AB375" s="4">
        <f>(O375-readme!$B$23)/readme!$C$23</f>
        <v>0</v>
      </c>
      <c r="AC375" s="4">
        <f t="shared" si="86"/>
        <v>0</v>
      </c>
      <c r="AD375" s="4">
        <f t="shared" si="87"/>
        <v>0</v>
      </c>
      <c r="AE375" s="4">
        <f t="shared" si="88"/>
        <v>0</v>
      </c>
      <c r="AF375" s="4">
        <f t="shared" si="89"/>
        <v>0</v>
      </c>
    </row>
    <row r="376" spans="1:32">
      <c r="A376" s="4">
        <v>1</v>
      </c>
      <c r="B376" s="4">
        <v>6</v>
      </c>
      <c r="C376" s="4" t="s">
        <v>330</v>
      </c>
      <c r="D376">
        <v>40</v>
      </c>
      <c r="E376" s="18">
        <v>-999</v>
      </c>
      <c r="F376" s="18">
        <v>-999</v>
      </c>
      <c r="G376" s="18">
        <v>-999</v>
      </c>
      <c r="H376" s="4">
        <v>1</v>
      </c>
      <c r="I376" s="4">
        <v>2</v>
      </c>
      <c r="J376" s="4">
        <v>2</v>
      </c>
      <c r="K376" s="4">
        <v>14</v>
      </c>
      <c r="L376" s="4">
        <v>100</v>
      </c>
      <c r="M376" s="4">
        <v>10</v>
      </c>
      <c r="N376" s="4">
        <v>75</v>
      </c>
      <c r="O376" s="4">
        <v>50</v>
      </c>
      <c r="P376" s="4">
        <v>0</v>
      </c>
      <c r="Q376" s="4" t="s">
        <v>363</v>
      </c>
      <c r="R376" s="18">
        <v>0</v>
      </c>
      <c r="S376" s="18">
        <v>0</v>
      </c>
      <c r="T376" s="18">
        <v>0</v>
      </c>
      <c r="U376" s="18">
        <f t="shared" si="85"/>
        <v>1</v>
      </c>
      <c r="V376" s="4">
        <f>(I376-readme!$B$17)/readme!$C$17</f>
        <v>-0.42362140341633892</v>
      </c>
      <c r="W376" s="4">
        <f>(J376-readme!$B$18)/readme!$C$18</f>
        <v>-0.51726532143515647</v>
      </c>
      <c r="X376" s="4">
        <f>(K376-readme!$B$19)/readme!$C$19</f>
        <v>-0.73029674334022143</v>
      </c>
      <c r="Y376" s="4">
        <f>(L376-readme!$B$20)/readme!$C$20</f>
        <v>0</v>
      </c>
      <c r="Z376" s="4">
        <f>(M376-readme!$B$21)/readme!$C$21</f>
        <v>1.2649110640673518</v>
      </c>
      <c r="AA376" s="4">
        <f>(N376-readme!$B$22)/readme!$C$22</f>
        <v>0.63245553203367577</v>
      </c>
      <c r="AB376" s="4">
        <f>(O376-readme!$B$23)/readme!$C$23</f>
        <v>0</v>
      </c>
      <c r="AC376" s="4">
        <f t="shared" si="86"/>
        <v>0</v>
      </c>
      <c r="AD376" s="4">
        <f t="shared" si="87"/>
        <v>0</v>
      </c>
      <c r="AE376" s="4">
        <f t="shared" si="88"/>
        <v>0</v>
      </c>
      <c r="AF376" s="4">
        <f t="shared" si="89"/>
        <v>0</v>
      </c>
    </row>
    <row r="377" spans="1:32">
      <c r="A377" s="4">
        <v>1</v>
      </c>
      <c r="B377" s="4">
        <v>6</v>
      </c>
      <c r="C377" s="4" t="s">
        <v>330</v>
      </c>
      <c r="D377">
        <v>50</v>
      </c>
      <c r="E377" s="18">
        <v>-999</v>
      </c>
      <c r="F377" s="18">
        <v>-999</v>
      </c>
      <c r="G377" s="18">
        <v>-999</v>
      </c>
      <c r="H377" s="4">
        <v>1</v>
      </c>
      <c r="I377" s="4">
        <v>2</v>
      </c>
      <c r="J377" s="4">
        <v>2</v>
      </c>
      <c r="K377" s="4">
        <v>14</v>
      </c>
      <c r="L377" s="4">
        <v>100</v>
      </c>
      <c r="M377" s="4">
        <v>10</v>
      </c>
      <c r="N377" s="4">
        <v>100</v>
      </c>
      <c r="O377" s="4">
        <v>50</v>
      </c>
      <c r="P377" s="4">
        <v>0</v>
      </c>
      <c r="Q377" s="4" t="s">
        <v>363</v>
      </c>
      <c r="R377" s="18">
        <v>0</v>
      </c>
      <c r="S377" s="18">
        <v>0</v>
      </c>
      <c r="T377" s="18">
        <v>0</v>
      </c>
      <c r="U377" s="18">
        <f t="shared" si="85"/>
        <v>1</v>
      </c>
      <c r="V377" s="4">
        <f>(I377-readme!$B$17)/readme!$C$17</f>
        <v>-0.42362140341633892</v>
      </c>
      <c r="W377" s="4">
        <f>(J377-readme!$B$18)/readme!$C$18</f>
        <v>-0.51726532143515647</v>
      </c>
      <c r="X377" s="4">
        <f>(K377-readme!$B$19)/readme!$C$19</f>
        <v>-0.73029674334022143</v>
      </c>
      <c r="Y377" s="4">
        <f>(L377-readme!$B$20)/readme!$C$20</f>
        <v>0</v>
      </c>
      <c r="Z377" s="4">
        <f>(M377-readme!$B$21)/readme!$C$21</f>
        <v>1.2649110640673518</v>
      </c>
      <c r="AA377" s="4">
        <f>(N377-readme!$B$22)/readme!$C$22</f>
        <v>1.2649110640673515</v>
      </c>
      <c r="AB377" s="4">
        <f>(O377-readme!$B$23)/readme!$C$23</f>
        <v>0</v>
      </c>
      <c r="AC377" s="4">
        <f t="shared" si="86"/>
        <v>0</v>
      </c>
      <c r="AD377" s="4">
        <f t="shared" si="87"/>
        <v>0</v>
      </c>
      <c r="AE377" s="4">
        <f t="shared" si="88"/>
        <v>0</v>
      </c>
      <c r="AF377" s="4">
        <f t="shared" si="89"/>
        <v>0</v>
      </c>
    </row>
    <row r="378" spans="1:32">
      <c r="A378" s="4">
        <v>1</v>
      </c>
      <c r="B378" s="4">
        <v>6</v>
      </c>
      <c r="C378" s="4" t="s">
        <v>330</v>
      </c>
      <c r="D378">
        <v>20</v>
      </c>
      <c r="E378" s="18">
        <v>-999</v>
      </c>
      <c r="F378" s="18">
        <v>-999</v>
      </c>
      <c r="G378" s="18">
        <v>-999</v>
      </c>
      <c r="H378" s="4">
        <v>1</v>
      </c>
      <c r="I378" s="4">
        <v>2</v>
      </c>
      <c r="J378" s="4">
        <v>2</v>
      </c>
      <c r="K378" s="4">
        <v>14</v>
      </c>
      <c r="L378" s="4">
        <v>100</v>
      </c>
      <c r="M378" s="4">
        <v>10</v>
      </c>
      <c r="N378" s="4">
        <v>0</v>
      </c>
      <c r="O378" s="4">
        <v>75</v>
      </c>
      <c r="P378" s="4">
        <v>0</v>
      </c>
      <c r="Q378" s="4" t="s">
        <v>363</v>
      </c>
      <c r="R378" s="18">
        <v>0</v>
      </c>
      <c r="S378" s="18">
        <v>0</v>
      </c>
      <c r="T378" s="18">
        <v>0</v>
      </c>
      <c r="U378" s="18">
        <f t="shared" si="85"/>
        <v>1</v>
      </c>
      <c r="V378" s="4">
        <f>(I378-readme!$B$17)/readme!$C$17</f>
        <v>-0.42362140341633892</v>
      </c>
      <c r="W378" s="4">
        <f>(J378-readme!$B$18)/readme!$C$18</f>
        <v>-0.51726532143515647</v>
      </c>
      <c r="X378" s="4">
        <f>(K378-readme!$B$19)/readme!$C$19</f>
        <v>-0.73029674334022143</v>
      </c>
      <c r="Y378" s="4">
        <f>(L378-readme!$B$20)/readme!$C$20</f>
        <v>0</v>
      </c>
      <c r="Z378" s="4">
        <f>(M378-readme!$B$21)/readme!$C$21</f>
        <v>1.2649110640673518</v>
      </c>
      <c r="AA378" s="4">
        <f>(N378-readme!$B$22)/readme!$C$22</f>
        <v>-1.2649110640673515</v>
      </c>
      <c r="AB378" s="4">
        <f>(O378-readme!$B$23)/readme!$C$23</f>
        <v>0.63245553203367577</v>
      </c>
      <c r="AC378" s="4">
        <f t="shared" si="86"/>
        <v>0</v>
      </c>
      <c r="AD378" s="4">
        <f t="shared" si="87"/>
        <v>0</v>
      </c>
      <c r="AE378" s="4">
        <f t="shared" si="88"/>
        <v>0</v>
      </c>
      <c r="AF378" s="4">
        <f t="shared" si="89"/>
        <v>0</v>
      </c>
    </row>
    <row r="379" spans="1:32">
      <c r="A379" s="4">
        <v>1</v>
      </c>
      <c r="B379" s="4">
        <v>6</v>
      </c>
      <c r="C379" s="4" t="s">
        <v>330</v>
      </c>
      <c r="D379">
        <v>30</v>
      </c>
      <c r="E379" s="18">
        <v>-999</v>
      </c>
      <c r="F379" s="18">
        <v>-999</v>
      </c>
      <c r="G379" s="18">
        <v>-999</v>
      </c>
      <c r="H379" s="4">
        <v>1</v>
      </c>
      <c r="I379" s="4">
        <v>2</v>
      </c>
      <c r="J379" s="4">
        <v>2</v>
      </c>
      <c r="K379" s="4">
        <v>14</v>
      </c>
      <c r="L379" s="4">
        <v>100</v>
      </c>
      <c r="M379" s="4">
        <v>10</v>
      </c>
      <c r="N379" s="4">
        <v>25</v>
      </c>
      <c r="O379" s="4">
        <v>75</v>
      </c>
      <c r="P379" s="4">
        <v>0</v>
      </c>
      <c r="Q379" s="4" t="s">
        <v>363</v>
      </c>
      <c r="R379" s="18">
        <v>0</v>
      </c>
      <c r="S379" s="18">
        <v>0</v>
      </c>
      <c r="T379" s="18">
        <v>0</v>
      </c>
      <c r="U379" s="18">
        <f t="shared" si="85"/>
        <v>1</v>
      </c>
      <c r="V379" s="4">
        <f>(I379-readme!$B$17)/readme!$C$17</f>
        <v>-0.42362140341633892</v>
      </c>
      <c r="W379" s="4">
        <f>(J379-readme!$B$18)/readme!$C$18</f>
        <v>-0.51726532143515647</v>
      </c>
      <c r="X379" s="4">
        <f>(K379-readme!$B$19)/readme!$C$19</f>
        <v>-0.73029674334022143</v>
      </c>
      <c r="Y379" s="4">
        <f>(L379-readme!$B$20)/readme!$C$20</f>
        <v>0</v>
      </c>
      <c r="Z379" s="4">
        <f>(M379-readme!$B$21)/readme!$C$21</f>
        <v>1.2649110640673518</v>
      </c>
      <c r="AA379" s="4">
        <f>(N379-readme!$B$22)/readme!$C$22</f>
        <v>-0.63245553203367577</v>
      </c>
      <c r="AB379" s="4">
        <f>(O379-readme!$B$23)/readme!$C$23</f>
        <v>0.63245553203367577</v>
      </c>
      <c r="AC379" s="4">
        <f t="shared" si="86"/>
        <v>0</v>
      </c>
      <c r="AD379" s="4">
        <f t="shared" si="87"/>
        <v>0</v>
      </c>
      <c r="AE379" s="4">
        <f t="shared" si="88"/>
        <v>0</v>
      </c>
      <c r="AF379" s="4">
        <f t="shared" si="89"/>
        <v>0</v>
      </c>
    </row>
    <row r="380" spans="1:32">
      <c r="A380" s="4">
        <v>1</v>
      </c>
      <c r="B380" s="4">
        <v>6</v>
      </c>
      <c r="C380" s="4" t="s">
        <v>330</v>
      </c>
      <c r="D380">
        <v>40</v>
      </c>
      <c r="E380" s="18">
        <v>-999</v>
      </c>
      <c r="F380" s="18">
        <v>-999</v>
      </c>
      <c r="G380" s="18">
        <v>-999</v>
      </c>
      <c r="H380" s="4">
        <v>1</v>
      </c>
      <c r="I380" s="4">
        <v>2</v>
      </c>
      <c r="J380" s="4">
        <v>2</v>
      </c>
      <c r="K380" s="4">
        <v>14</v>
      </c>
      <c r="L380" s="4">
        <v>100</v>
      </c>
      <c r="M380" s="4">
        <v>10</v>
      </c>
      <c r="N380" s="4">
        <v>50</v>
      </c>
      <c r="O380" s="4">
        <v>75</v>
      </c>
      <c r="P380" s="4">
        <v>0</v>
      </c>
      <c r="Q380" s="4" t="s">
        <v>363</v>
      </c>
      <c r="R380" s="18">
        <v>0</v>
      </c>
      <c r="S380" s="18">
        <v>0</v>
      </c>
      <c r="T380" s="18">
        <v>0</v>
      </c>
      <c r="U380" s="18">
        <f t="shared" si="85"/>
        <v>1</v>
      </c>
      <c r="V380" s="4">
        <f>(I380-readme!$B$17)/readme!$C$17</f>
        <v>-0.42362140341633892</v>
      </c>
      <c r="W380" s="4">
        <f>(J380-readme!$B$18)/readme!$C$18</f>
        <v>-0.51726532143515647</v>
      </c>
      <c r="X380" s="4">
        <f>(K380-readme!$B$19)/readme!$C$19</f>
        <v>-0.73029674334022143</v>
      </c>
      <c r="Y380" s="4">
        <f>(L380-readme!$B$20)/readme!$C$20</f>
        <v>0</v>
      </c>
      <c r="Z380" s="4">
        <f>(M380-readme!$B$21)/readme!$C$21</f>
        <v>1.2649110640673518</v>
      </c>
      <c r="AA380" s="4">
        <f>(N380-readme!$B$22)/readme!$C$22</f>
        <v>0</v>
      </c>
      <c r="AB380" s="4">
        <f>(O380-readme!$B$23)/readme!$C$23</f>
        <v>0.63245553203367577</v>
      </c>
      <c r="AC380" s="4">
        <f t="shared" si="86"/>
        <v>0</v>
      </c>
      <c r="AD380" s="4">
        <f t="shared" si="87"/>
        <v>0</v>
      </c>
      <c r="AE380" s="4">
        <f t="shared" si="88"/>
        <v>0</v>
      </c>
      <c r="AF380" s="4">
        <f t="shared" si="89"/>
        <v>0</v>
      </c>
    </row>
    <row r="381" spans="1:32">
      <c r="A381" s="4">
        <v>1</v>
      </c>
      <c r="B381" s="4">
        <v>6</v>
      </c>
      <c r="C381" s="4" t="s">
        <v>330</v>
      </c>
      <c r="D381">
        <v>50</v>
      </c>
      <c r="E381" s="18">
        <v>-999</v>
      </c>
      <c r="F381" s="18">
        <v>-999</v>
      </c>
      <c r="G381" s="18">
        <v>-999</v>
      </c>
      <c r="H381" s="4">
        <v>1</v>
      </c>
      <c r="I381" s="4">
        <v>2</v>
      </c>
      <c r="J381" s="4">
        <v>2</v>
      </c>
      <c r="K381" s="4">
        <v>14</v>
      </c>
      <c r="L381" s="4">
        <v>100</v>
      </c>
      <c r="M381" s="4">
        <v>10</v>
      </c>
      <c r="N381" s="4">
        <v>75</v>
      </c>
      <c r="O381" s="4">
        <v>75</v>
      </c>
      <c r="P381" s="4">
        <v>0</v>
      </c>
      <c r="Q381" s="4" t="s">
        <v>363</v>
      </c>
      <c r="R381" s="18">
        <v>0</v>
      </c>
      <c r="S381" s="18">
        <v>0</v>
      </c>
      <c r="T381" s="18">
        <v>0</v>
      </c>
      <c r="U381" s="18">
        <f t="shared" si="85"/>
        <v>1</v>
      </c>
      <c r="V381" s="4">
        <f>(I381-readme!$B$17)/readme!$C$17</f>
        <v>-0.42362140341633892</v>
      </c>
      <c r="W381" s="4">
        <f>(J381-readme!$B$18)/readme!$C$18</f>
        <v>-0.51726532143515647</v>
      </c>
      <c r="X381" s="4">
        <f>(K381-readme!$B$19)/readme!$C$19</f>
        <v>-0.73029674334022143</v>
      </c>
      <c r="Y381" s="4">
        <f>(L381-readme!$B$20)/readme!$C$20</f>
        <v>0</v>
      </c>
      <c r="Z381" s="4">
        <f>(M381-readme!$B$21)/readme!$C$21</f>
        <v>1.2649110640673518</v>
      </c>
      <c r="AA381" s="4">
        <f>(N381-readme!$B$22)/readme!$C$22</f>
        <v>0.63245553203367577</v>
      </c>
      <c r="AB381" s="4">
        <f>(O381-readme!$B$23)/readme!$C$23</f>
        <v>0.63245553203367577</v>
      </c>
      <c r="AC381" s="4">
        <f t="shared" si="86"/>
        <v>0</v>
      </c>
      <c r="AD381" s="4">
        <f t="shared" si="87"/>
        <v>0</v>
      </c>
      <c r="AE381" s="4">
        <f t="shared" si="88"/>
        <v>0</v>
      </c>
      <c r="AF381" s="4">
        <f t="shared" si="89"/>
        <v>0</v>
      </c>
    </row>
    <row r="382" spans="1:32">
      <c r="A382" s="4">
        <v>1</v>
      </c>
      <c r="B382" s="4">
        <v>6</v>
      </c>
      <c r="C382" s="4" t="s">
        <v>330</v>
      </c>
      <c r="D382">
        <v>60</v>
      </c>
      <c r="E382" s="18">
        <v>-999</v>
      </c>
      <c r="F382" s="18">
        <v>-999</v>
      </c>
      <c r="G382" s="18">
        <v>-999</v>
      </c>
      <c r="H382" s="4">
        <v>1</v>
      </c>
      <c r="I382" s="4">
        <v>2</v>
      </c>
      <c r="J382" s="4">
        <v>2</v>
      </c>
      <c r="K382" s="4">
        <v>14</v>
      </c>
      <c r="L382" s="4">
        <v>100</v>
      </c>
      <c r="M382" s="4">
        <v>10</v>
      </c>
      <c r="N382" s="4">
        <v>100</v>
      </c>
      <c r="O382" s="4">
        <v>75</v>
      </c>
      <c r="P382" s="4">
        <v>0</v>
      </c>
      <c r="Q382" s="4" t="s">
        <v>363</v>
      </c>
      <c r="R382" s="18">
        <v>0</v>
      </c>
      <c r="S382" s="18">
        <v>0</v>
      </c>
      <c r="T382" s="18">
        <v>0</v>
      </c>
      <c r="U382" s="18">
        <f t="shared" si="85"/>
        <v>1</v>
      </c>
      <c r="V382" s="4">
        <f>(I382-readme!$B$17)/readme!$C$17</f>
        <v>-0.42362140341633892</v>
      </c>
      <c r="W382" s="4">
        <f>(J382-readme!$B$18)/readme!$C$18</f>
        <v>-0.51726532143515647</v>
      </c>
      <c r="X382" s="4">
        <f>(K382-readme!$B$19)/readme!$C$19</f>
        <v>-0.73029674334022143</v>
      </c>
      <c r="Y382" s="4">
        <f>(L382-readme!$B$20)/readme!$C$20</f>
        <v>0</v>
      </c>
      <c r="Z382" s="4">
        <f>(M382-readme!$B$21)/readme!$C$21</f>
        <v>1.2649110640673518</v>
      </c>
      <c r="AA382" s="4">
        <f>(N382-readme!$B$22)/readme!$C$22</f>
        <v>1.2649110640673515</v>
      </c>
      <c r="AB382" s="4">
        <f>(O382-readme!$B$23)/readme!$C$23</f>
        <v>0.63245553203367577</v>
      </c>
      <c r="AC382" s="4">
        <f t="shared" si="86"/>
        <v>0</v>
      </c>
      <c r="AD382" s="4">
        <f t="shared" si="87"/>
        <v>0</v>
      </c>
      <c r="AE382" s="4">
        <f t="shared" si="88"/>
        <v>0</v>
      </c>
      <c r="AF382" s="4">
        <f t="shared" si="89"/>
        <v>0</v>
      </c>
    </row>
    <row r="383" spans="1:32">
      <c r="A383" s="4">
        <v>1</v>
      </c>
      <c r="B383" s="4">
        <v>6</v>
      </c>
      <c r="C383" s="4" t="s">
        <v>330</v>
      </c>
      <c r="D383">
        <v>30</v>
      </c>
      <c r="E383" s="18">
        <v>-999</v>
      </c>
      <c r="F383" s="18">
        <v>-999</v>
      </c>
      <c r="G383" s="18">
        <v>-999</v>
      </c>
      <c r="H383" s="4">
        <v>1</v>
      </c>
      <c r="I383" s="4">
        <v>2</v>
      </c>
      <c r="J383" s="4">
        <v>2</v>
      </c>
      <c r="K383" s="4">
        <v>14</v>
      </c>
      <c r="L383" s="4">
        <v>100</v>
      </c>
      <c r="M383" s="4">
        <v>10</v>
      </c>
      <c r="N383" s="4">
        <v>0</v>
      </c>
      <c r="O383" s="4">
        <v>100</v>
      </c>
      <c r="P383" s="4">
        <v>0</v>
      </c>
      <c r="Q383" s="4" t="s">
        <v>363</v>
      </c>
      <c r="R383" s="18">
        <v>0</v>
      </c>
      <c r="S383" s="18">
        <v>0</v>
      </c>
      <c r="T383" s="18">
        <v>0</v>
      </c>
      <c r="U383" s="18">
        <f t="shared" si="85"/>
        <v>1</v>
      </c>
      <c r="V383" s="4">
        <f>(I383-readme!$B$17)/readme!$C$17</f>
        <v>-0.42362140341633892</v>
      </c>
      <c r="W383" s="4">
        <f>(J383-readme!$B$18)/readme!$C$18</f>
        <v>-0.51726532143515647</v>
      </c>
      <c r="X383" s="4">
        <f>(K383-readme!$B$19)/readme!$C$19</f>
        <v>-0.73029674334022143</v>
      </c>
      <c r="Y383" s="4">
        <f>(L383-readme!$B$20)/readme!$C$20</f>
        <v>0</v>
      </c>
      <c r="Z383" s="4">
        <f>(M383-readme!$B$21)/readme!$C$21</f>
        <v>1.2649110640673518</v>
      </c>
      <c r="AA383" s="4">
        <f>(N383-readme!$B$22)/readme!$C$22</f>
        <v>-1.2649110640673515</v>
      </c>
      <c r="AB383" s="4">
        <f>(O383-readme!$B$23)/readme!$C$23</f>
        <v>1.2649110640673515</v>
      </c>
      <c r="AC383" s="4">
        <f t="shared" si="86"/>
        <v>0</v>
      </c>
      <c r="AD383" s="4">
        <f t="shared" si="87"/>
        <v>0</v>
      </c>
      <c r="AE383" s="4">
        <f t="shared" si="88"/>
        <v>0</v>
      </c>
      <c r="AF383" s="4">
        <f t="shared" si="89"/>
        <v>0</v>
      </c>
    </row>
    <row r="384" spans="1:32">
      <c r="A384" s="4">
        <v>1</v>
      </c>
      <c r="B384" s="4">
        <v>6</v>
      </c>
      <c r="C384" s="4" t="s">
        <v>330</v>
      </c>
      <c r="D384">
        <v>40</v>
      </c>
      <c r="E384" s="18">
        <v>-999</v>
      </c>
      <c r="F384" s="18">
        <v>-999</v>
      </c>
      <c r="G384" s="18">
        <v>-999</v>
      </c>
      <c r="H384" s="4">
        <v>1</v>
      </c>
      <c r="I384" s="4">
        <v>2</v>
      </c>
      <c r="J384" s="4">
        <v>2</v>
      </c>
      <c r="K384" s="4">
        <v>14</v>
      </c>
      <c r="L384" s="4">
        <v>100</v>
      </c>
      <c r="M384" s="4">
        <v>10</v>
      </c>
      <c r="N384" s="4">
        <v>25</v>
      </c>
      <c r="O384" s="4">
        <v>100</v>
      </c>
      <c r="P384" s="4">
        <v>0</v>
      </c>
      <c r="Q384" s="4" t="s">
        <v>363</v>
      </c>
      <c r="R384" s="18">
        <v>0</v>
      </c>
      <c r="S384" s="18">
        <v>0</v>
      </c>
      <c r="T384" s="18">
        <v>0</v>
      </c>
      <c r="U384" s="18">
        <f t="shared" si="85"/>
        <v>1</v>
      </c>
      <c r="V384" s="4">
        <f>(I384-readme!$B$17)/readme!$C$17</f>
        <v>-0.42362140341633892</v>
      </c>
      <c r="W384" s="4">
        <f>(J384-readme!$B$18)/readme!$C$18</f>
        <v>-0.51726532143515647</v>
      </c>
      <c r="X384" s="4">
        <f>(K384-readme!$B$19)/readme!$C$19</f>
        <v>-0.73029674334022143</v>
      </c>
      <c r="Y384" s="4">
        <f>(L384-readme!$B$20)/readme!$C$20</f>
        <v>0</v>
      </c>
      <c r="Z384" s="4">
        <f>(M384-readme!$B$21)/readme!$C$21</f>
        <v>1.2649110640673518</v>
      </c>
      <c r="AA384" s="4">
        <f>(N384-readme!$B$22)/readme!$C$22</f>
        <v>-0.63245553203367577</v>
      </c>
      <c r="AB384" s="4">
        <f>(O384-readme!$B$23)/readme!$C$23</f>
        <v>1.2649110640673515</v>
      </c>
      <c r="AC384" s="4">
        <f t="shared" si="86"/>
        <v>0</v>
      </c>
      <c r="AD384" s="4">
        <f t="shared" si="87"/>
        <v>0</v>
      </c>
      <c r="AE384" s="4">
        <f t="shared" si="88"/>
        <v>0</v>
      </c>
      <c r="AF384" s="4">
        <f t="shared" si="89"/>
        <v>0</v>
      </c>
    </row>
    <row r="385" spans="1:32">
      <c r="A385" s="4">
        <v>1</v>
      </c>
      <c r="B385" s="4">
        <v>6</v>
      </c>
      <c r="C385" s="4" t="s">
        <v>330</v>
      </c>
      <c r="D385">
        <v>50</v>
      </c>
      <c r="E385" s="18">
        <v>-999</v>
      </c>
      <c r="F385" s="18">
        <v>-999</v>
      </c>
      <c r="G385" s="18">
        <v>-999</v>
      </c>
      <c r="H385" s="4">
        <v>1</v>
      </c>
      <c r="I385" s="4">
        <v>2</v>
      </c>
      <c r="J385" s="4">
        <v>2</v>
      </c>
      <c r="K385" s="4">
        <v>14</v>
      </c>
      <c r="L385" s="4">
        <v>100</v>
      </c>
      <c r="M385" s="4">
        <v>10</v>
      </c>
      <c r="N385" s="4">
        <v>50</v>
      </c>
      <c r="O385" s="4">
        <v>100</v>
      </c>
      <c r="P385" s="4">
        <v>0</v>
      </c>
      <c r="Q385" s="4" t="s">
        <v>363</v>
      </c>
      <c r="R385" s="18">
        <v>0</v>
      </c>
      <c r="S385" s="18">
        <v>0</v>
      </c>
      <c r="T385" s="18">
        <v>0</v>
      </c>
      <c r="U385" s="18">
        <f t="shared" si="85"/>
        <v>1</v>
      </c>
      <c r="V385" s="4">
        <f>(I385-readme!$B$17)/readme!$C$17</f>
        <v>-0.42362140341633892</v>
      </c>
      <c r="W385" s="4">
        <f>(J385-readme!$B$18)/readme!$C$18</f>
        <v>-0.51726532143515647</v>
      </c>
      <c r="X385" s="4">
        <f>(K385-readme!$B$19)/readme!$C$19</f>
        <v>-0.73029674334022143</v>
      </c>
      <c r="Y385" s="4">
        <f>(L385-readme!$B$20)/readme!$C$20</f>
        <v>0</v>
      </c>
      <c r="Z385" s="4">
        <f>(M385-readme!$B$21)/readme!$C$21</f>
        <v>1.2649110640673518</v>
      </c>
      <c r="AA385" s="4">
        <f>(N385-readme!$B$22)/readme!$C$22</f>
        <v>0</v>
      </c>
      <c r="AB385" s="4">
        <f>(O385-readme!$B$23)/readme!$C$23</f>
        <v>1.2649110640673515</v>
      </c>
      <c r="AC385" s="4">
        <f t="shared" si="86"/>
        <v>0</v>
      </c>
      <c r="AD385" s="4">
        <f t="shared" si="87"/>
        <v>0</v>
      </c>
      <c r="AE385" s="4">
        <f t="shared" si="88"/>
        <v>0</v>
      </c>
      <c r="AF385" s="4">
        <f t="shared" si="89"/>
        <v>0</v>
      </c>
    </row>
    <row r="386" spans="1:32">
      <c r="A386" s="4">
        <v>1</v>
      </c>
      <c r="B386" s="4">
        <v>6</v>
      </c>
      <c r="C386" s="4" t="s">
        <v>330</v>
      </c>
      <c r="D386">
        <v>60</v>
      </c>
      <c r="E386" s="18">
        <v>-999</v>
      </c>
      <c r="F386" s="18">
        <v>-999</v>
      </c>
      <c r="G386" s="18">
        <v>-999</v>
      </c>
      <c r="H386" s="4">
        <v>1</v>
      </c>
      <c r="I386" s="4">
        <v>2</v>
      </c>
      <c r="J386" s="4">
        <v>2</v>
      </c>
      <c r="K386" s="4">
        <v>14</v>
      </c>
      <c r="L386" s="4">
        <v>100</v>
      </c>
      <c r="M386" s="4">
        <v>10</v>
      </c>
      <c r="N386" s="4">
        <v>75</v>
      </c>
      <c r="O386" s="4">
        <v>100</v>
      </c>
      <c r="P386" s="4">
        <v>0</v>
      </c>
      <c r="Q386" s="4" t="s">
        <v>363</v>
      </c>
      <c r="R386" s="18">
        <v>0</v>
      </c>
      <c r="S386" s="18">
        <v>0</v>
      </c>
      <c r="T386" s="18">
        <v>0</v>
      </c>
      <c r="U386" s="18">
        <f t="shared" si="85"/>
        <v>1</v>
      </c>
      <c r="V386" s="4">
        <f>(I386-readme!$B$17)/readme!$C$17</f>
        <v>-0.42362140341633892</v>
      </c>
      <c r="W386" s="4">
        <f>(J386-readme!$B$18)/readme!$C$18</f>
        <v>-0.51726532143515647</v>
      </c>
      <c r="X386" s="4">
        <f>(K386-readme!$B$19)/readme!$C$19</f>
        <v>-0.73029674334022143</v>
      </c>
      <c r="Y386" s="4">
        <f>(L386-readme!$B$20)/readme!$C$20</f>
        <v>0</v>
      </c>
      <c r="Z386" s="4">
        <f>(M386-readme!$B$21)/readme!$C$21</f>
        <v>1.2649110640673518</v>
      </c>
      <c r="AA386" s="4">
        <f>(N386-readme!$B$22)/readme!$C$22</f>
        <v>0.63245553203367577</v>
      </c>
      <c r="AB386" s="4">
        <f>(O386-readme!$B$23)/readme!$C$23</f>
        <v>1.2649110640673515</v>
      </c>
      <c r="AC386" s="4">
        <f t="shared" si="86"/>
        <v>0</v>
      </c>
      <c r="AD386" s="4">
        <f t="shared" si="87"/>
        <v>0</v>
      </c>
      <c r="AE386" s="4">
        <f t="shared" si="88"/>
        <v>0</v>
      </c>
      <c r="AF386" s="4">
        <f t="shared" si="89"/>
        <v>0</v>
      </c>
    </row>
    <row r="387" spans="1:32">
      <c r="A387" s="4">
        <v>1</v>
      </c>
      <c r="B387" s="4">
        <v>6</v>
      </c>
      <c r="C387" s="4" t="s">
        <v>330</v>
      </c>
      <c r="D387">
        <v>70</v>
      </c>
      <c r="E387" s="18">
        <v>-999</v>
      </c>
      <c r="F387" s="18">
        <v>-999</v>
      </c>
      <c r="G387" s="18">
        <v>-999</v>
      </c>
      <c r="H387" s="4">
        <v>1</v>
      </c>
      <c r="I387" s="4">
        <v>2</v>
      </c>
      <c r="J387" s="4">
        <v>2</v>
      </c>
      <c r="K387" s="4">
        <v>14</v>
      </c>
      <c r="L387" s="4">
        <v>100</v>
      </c>
      <c r="M387" s="4">
        <v>10</v>
      </c>
      <c r="N387" s="4">
        <v>100</v>
      </c>
      <c r="O387" s="4">
        <v>100</v>
      </c>
      <c r="P387" s="4">
        <v>0</v>
      </c>
      <c r="Q387" s="4" t="s">
        <v>363</v>
      </c>
      <c r="R387" s="18">
        <v>0</v>
      </c>
      <c r="S387" s="18">
        <v>0</v>
      </c>
      <c r="T387" s="18">
        <v>0</v>
      </c>
      <c r="U387" s="18">
        <f t="shared" si="85"/>
        <v>1</v>
      </c>
      <c r="V387" s="4">
        <f>(I387-readme!$B$17)/readme!$C$17</f>
        <v>-0.42362140341633892</v>
      </c>
      <c r="W387" s="4">
        <f>(J387-readme!$B$18)/readme!$C$18</f>
        <v>-0.51726532143515647</v>
      </c>
      <c r="X387" s="4">
        <f>(K387-readme!$B$19)/readme!$C$19</f>
        <v>-0.73029674334022143</v>
      </c>
      <c r="Y387" s="4">
        <f>(L387-readme!$B$20)/readme!$C$20</f>
        <v>0</v>
      </c>
      <c r="Z387" s="4">
        <f>(M387-readme!$B$21)/readme!$C$21</f>
        <v>1.2649110640673518</v>
      </c>
      <c r="AA387" s="4">
        <f>(N387-readme!$B$22)/readme!$C$22</f>
        <v>1.2649110640673515</v>
      </c>
      <c r="AB387" s="4">
        <f>(O387-readme!$B$23)/readme!$C$23</f>
        <v>1.2649110640673515</v>
      </c>
      <c r="AC387" s="4">
        <f t="shared" si="86"/>
        <v>0</v>
      </c>
      <c r="AD387" s="4">
        <f t="shared" si="87"/>
        <v>0</v>
      </c>
      <c r="AE387" s="4">
        <f t="shared" si="88"/>
        <v>0</v>
      </c>
      <c r="AF387" s="4">
        <f t="shared" si="89"/>
        <v>0</v>
      </c>
    </row>
    <row r="388" spans="1:32">
      <c r="A388" s="4">
        <v>1</v>
      </c>
      <c r="B388" s="4">
        <v>6</v>
      </c>
      <c r="C388" s="4" t="s">
        <v>329</v>
      </c>
      <c r="D388">
        <v>0</v>
      </c>
      <c r="E388" s="18">
        <v>-999</v>
      </c>
      <c r="F388" s="18">
        <v>-999</v>
      </c>
      <c r="G388" s="18">
        <v>-999</v>
      </c>
      <c r="H388" s="4">
        <v>1</v>
      </c>
      <c r="I388" s="4">
        <v>2</v>
      </c>
      <c r="J388" s="4">
        <v>2</v>
      </c>
      <c r="K388" s="4">
        <v>14</v>
      </c>
      <c r="L388" s="4">
        <v>100</v>
      </c>
      <c r="M388" s="4">
        <v>10</v>
      </c>
      <c r="N388" s="4">
        <v>0</v>
      </c>
      <c r="O388" s="4">
        <v>0</v>
      </c>
      <c r="P388" s="4">
        <v>0</v>
      </c>
      <c r="Q388" s="4" t="s">
        <v>363</v>
      </c>
      <c r="R388" s="18">
        <v>0</v>
      </c>
      <c r="S388" s="18">
        <v>0</v>
      </c>
      <c r="T388" s="18">
        <v>0</v>
      </c>
      <c r="U388" s="18">
        <f t="shared" si="85"/>
        <v>1</v>
      </c>
      <c r="V388" s="4">
        <f>(I388-readme!$B$17)/readme!$C$17</f>
        <v>-0.42362140341633892</v>
      </c>
      <c r="W388" s="4">
        <f>(J388-readme!$B$18)/readme!$C$18</f>
        <v>-0.51726532143515647</v>
      </c>
      <c r="X388" s="4">
        <f>(K388-readme!$B$19)/readme!$C$19</f>
        <v>-0.73029674334022143</v>
      </c>
      <c r="Y388" s="4">
        <f>(L388-readme!$B$20)/readme!$C$20</f>
        <v>0</v>
      </c>
      <c r="Z388" s="4">
        <f>(M388-readme!$B$21)/readme!$C$21</f>
        <v>1.2649110640673518</v>
      </c>
      <c r="AA388" s="4">
        <f>(N388-readme!$B$22)/readme!$C$22</f>
        <v>-1.2649110640673515</v>
      </c>
      <c r="AB388" s="4">
        <f>(O388-readme!$B$23)/readme!$C$23</f>
        <v>-1.2649110640673515</v>
      </c>
      <c r="AC388" s="4">
        <f t="shared" si="86"/>
        <v>0</v>
      </c>
      <c r="AD388" s="4">
        <f t="shared" si="87"/>
        <v>0</v>
      </c>
      <c r="AE388" s="4">
        <f t="shared" si="88"/>
        <v>0</v>
      </c>
      <c r="AF388" s="4">
        <f t="shared" si="89"/>
        <v>0</v>
      </c>
    </row>
    <row r="389" spans="1:32">
      <c r="A389" s="4">
        <v>1</v>
      </c>
      <c r="B389" s="4">
        <v>6</v>
      </c>
      <c r="C389" s="4" t="s">
        <v>329</v>
      </c>
      <c r="D389">
        <v>20</v>
      </c>
      <c r="E389" s="18">
        <v>-999</v>
      </c>
      <c r="F389" s="18">
        <v>-999</v>
      </c>
      <c r="G389" s="18">
        <v>-999</v>
      </c>
      <c r="H389" s="4">
        <v>1</v>
      </c>
      <c r="I389" s="4">
        <v>2</v>
      </c>
      <c r="J389" s="4">
        <v>2</v>
      </c>
      <c r="K389" s="4">
        <v>14</v>
      </c>
      <c r="L389" s="4">
        <v>100</v>
      </c>
      <c r="M389" s="4">
        <v>10</v>
      </c>
      <c r="N389" s="4">
        <v>25</v>
      </c>
      <c r="O389" s="4">
        <v>0</v>
      </c>
      <c r="P389" s="4">
        <v>0</v>
      </c>
      <c r="Q389" s="4" t="s">
        <v>363</v>
      </c>
      <c r="R389" s="18">
        <v>0</v>
      </c>
      <c r="S389" s="18">
        <v>0</v>
      </c>
      <c r="T389" s="18">
        <v>0</v>
      </c>
      <c r="U389" s="18">
        <f t="shared" si="85"/>
        <v>1</v>
      </c>
      <c r="V389" s="4">
        <f>(I389-readme!$B$17)/readme!$C$17</f>
        <v>-0.42362140341633892</v>
      </c>
      <c r="W389" s="4">
        <f>(J389-readme!$B$18)/readme!$C$18</f>
        <v>-0.51726532143515647</v>
      </c>
      <c r="X389" s="4">
        <f>(K389-readme!$B$19)/readme!$C$19</f>
        <v>-0.73029674334022143</v>
      </c>
      <c r="Y389" s="4">
        <f>(L389-readme!$B$20)/readme!$C$20</f>
        <v>0</v>
      </c>
      <c r="Z389" s="4">
        <f>(M389-readme!$B$21)/readme!$C$21</f>
        <v>1.2649110640673518</v>
      </c>
      <c r="AA389" s="4">
        <f>(N389-readme!$B$22)/readme!$C$22</f>
        <v>-0.63245553203367577</v>
      </c>
      <c r="AB389" s="4">
        <f>(O389-readme!$B$23)/readme!$C$23</f>
        <v>-1.2649110640673515</v>
      </c>
      <c r="AC389" s="4">
        <f t="shared" si="86"/>
        <v>0</v>
      </c>
      <c r="AD389" s="4">
        <f t="shared" si="87"/>
        <v>0</v>
      </c>
      <c r="AE389" s="4">
        <f t="shared" si="88"/>
        <v>0</v>
      </c>
      <c r="AF389" s="4">
        <f t="shared" si="89"/>
        <v>0</v>
      </c>
    </row>
    <row r="390" spans="1:32">
      <c r="A390" s="4">
        <v>1</v>
      </c>
      <c r="B390" s="4">
        <v>6</v>
      </c>
      <c r="C390" s="4" t="s">
        <v>329</v>
      </c>
      <c r="D390">
        <v>30</v>
      </c>
      <c r="E390" s="18">
        <v>-999</v>
      </c>
      <c r="F390" s="18">
        <v>-999</v>
      </c>
      <c r="G390" s="18">
        <v>-999</v>
      </c>
      <c r="H390" s="4">
        <v>1</v>
      </c>
      <c r="I390" s="4">
        <v>2</v>
      </c>
      <c r="J390" s="4">
        <v>2</v>
      </c>
      <c r="K390" s="4">
        <v>14</v>
      </c>
      <c r="L390" s="4">
        <v>100</v>
      </c>
      <c r="M390" s="4">
        <v>10</v>
      </c>
      <c r="N390" s="4">
        <v>50</v>
      </c>
      <c r="O390" s="4">
        <v>0</v>
      </c>
      <c r="P390" s="4">
        <v>0</v>
      </c>
      <c r="Q390" s="4" t="s">
        <v>363</v>
      </c>
      <c r="R390" s="18">
        <v>0</v>
      </c>
      <c r="S390" s="18">
        <v>0</v>
      </c>
      <c r="T390" s="18">
        <v>0</v>
      </c>
      <c r="U390" s="18">
        <f t="shared" si="85"/>
        <v>1</v>
      </c>
      <c r="V390" s="4">
        <f>(I390-readme!$B$17)/readme!$C$17</f>
        <v>-0.42362140341633892</v>
      </c>
      <c r="W390" s="4">
        <f>(J390-readme!$B$18)/readme!$C$18</f>
        <v>-0.51726532143515647</v>
      </c>
      <c r="X390" s="4">
        <f>(K390-readme!$B$19)/readme!$C$19</f>
        <v>-0.73029674334022143</v>
      </c>
      <c r="Y390" s="4">
        <f>(L390-readme!$B$20)/readme!$C$20</f>
        <v>0</v>
      </c>
      <c r="Z390" s="4">
        <f>(M390-readme!$B$21)/readme!$C$21</f>
        <v>1.2649110640673518</v>
      </c>
      <c r="AA390" s="4">
        <f>(N390-readme!$B$22)/readme!$C$22</f>
        <v>0</v>
      </c>
      <c r="AB390" s="4">
        <f>(O390-readme!$B$23)/readme!$C$23</f>
        <v>-1.2649110640673515</v>
      </c>
      <c r="AC390" s="4">
        <f t="shared" si="86"/>
        <v>0</v>
      </c>
      <c r="AD390" s="4">
        <f t="shared" si="87"/>
        <v>0</v>
      </c>
      <c r="AE390" s="4">
        <f t="shared" si="88"/>
        <v>0</v>
      </c>
      <c r="AF390" s="4">
        <f t="shared" si="89"/>
        <v>0</v>
      </c>
    </row>
    <row r="391" spans="1:32">
      <c r="A391" s="4">
        <v>1</v>
      </c>
      <c r="B391" s="4">
        <v>6</v>
      </c>
      <c r="C391" s="4" t="s">
        <v>329</v>
      </c>
      <c r="D391">
        <v>40</v>
      </c>
      <c r="E391" s="18">
        <v>-999</v>
      </c>
      <c r="F391" s="18">
        <v>-999</v>
      </c>
      <c r="G391" s="18">
        <v>-999</v>
      </c>
      <c r="H391" s="4">
        <v>1</v>
      </c>
      <c r="I391" s="4">
        <v>2</v>
      </c>
      <c r="J391" s="4">
        <v>2</v>
      </c>
      <c r="K391" s="4">
        <v>14</v>
      </c>
      <c r="L391" s="4">
        <v>100</v>
      </c>
      <c r="M391" s="4">
        <v>10</v>
      </c>
      <c r="N391" s="4">
        <v>75</v>
      </c>
      <c r="O391" s="4">
        <v>0</v>
      </c>
      <c r="P391" s="4">
        <v>0</v>
      </c>
      <c r="Q391" s="4" t="s">
        <v>363</v>
      </c>
      <c r="R391" s="18">
        <v>0</v>
      </c>
      <c r="S391" s="18">
        <v>0</v>
      </c>
      <c r="T391" s="18">
        <v>0</v>
      </c>
      <c r="U391" s="18">
        <f t="shared" si="85"/>
        <v>1</v>
      </c>
      <c r="V391" s="4">
        <f>(I391-readme!$B$17)/readme!$C$17</f>
        <v>-0.42362140341633892</v>
      </c>
      <c r="W391" s="4">
        <f>(J391-readme!$B$18)/readme!$C$18</f>
        <v>-0.51726532143515647</v>
      </c>
      <c r="X391" s="4">
        <f>(K391-readme!$B$19)/readme!$C$19</f>
        <v>-0.73029674334022143</v>
      </c>
      <c r="Y391" s="4">
        <f>(L391-readme!$B$20)/readme!$C$20</f>
        <v>0</v>
      </c>
      <c r="Z391" s="4">
        <f>(M391-readme!$B$21)/readme!$C$21</f>
        <v>1.2649110640673518</v>
      </c>
      <c r="AA391" s="4">
        <f>(N391-readme!$B$22)/readme!$C$22</f>
        <v>0.63245553203367577</v>
      </c>
      <c r="AB391" s="4">
        <f>(O391-readme!$B$23)/readme!$C$23</f>
        <v>-1.2649110640673515</v>
      </c>
      <c r="AC391" s="4">
        <f t="shared" si="86"/>
        <v>0</v>
      </c>
      <c r="AD391" s="4">
        <f t="shared" si="87"/>
        <v>0</v>
      </c>
      <c r="AE391" s="4">
        <f t="shared" si="88"/>
        <v>0</v>
      </c>
      <c r="AF391" s="4">
        <f t="shared" si="89"/>
        <v>0</v>
      </c>
    </row>
    <row r="392" spans="1:32">
      <c r="A392" s="4">
        <v>1</v>
      </c>
      <c r="B392" s="4">
        <v>6</v>
      </c>
      <c r="C392" s="4" t="s">
        <v>329</v>
      </c>
      <c r="D392">
        <v>50</v>
      </c>
      <c r="E392" s="18">
        <v>-999</v>
      </c>
      <c r="F392" s="18">
        <v>-999</v>
      </c>
      <c r="G392" s="18">
        <v>-999</v>
      </c>
      <c r="H392" s="4">
        <v>1</v>
      </c>
      <c r="I392" s="4">
        <v>2</v>
      </c>
      <c r="J392" s="4">
        <v>2</v>
      </c>
      <c r="K392" s="4">
        <v>14</v>
      </c>
      <c r="L392" s="4">
        <v>100</v>
      </c>
      <c r="M392" s="4">
        <v>10</v>
      </c>
      <c r="N392" s="4">
        <v>100</v>
      </c>
      <c r="O392" s="4">
        <v>0</v>
      </c>
      <c r="P392" s="4">
        <v>0</v>
      </c>
      <c r="Q392" s="4" t="s">
        <v>363</v>
      </c>
      <c r="R392" s="18">
        <v>0</v>
      </c>
      <c r="S392" s="18">
        <v>0</v>
      </c>
      <c r="T392" s="18">
        <v>0</v>
      </c>
      <c r="U392" s="18">
        <f t="shared" si="85"/>
        <v>1</v>
      </c>
      <c r="V392" s="4">
        <f>(I392-readme!$B$17)/readme!$C$17</f>
        <v>-0.42362140341633892</v>
      </c>
      <c r="W392" s="4">
        <f>(J392-readme!$B$18)/readme!$C$18</f>
        <v>-0.51726532143515647</v>
      </c>
      <c r="X392" s="4">
        <f>(K392-readme!$B$19)/readme!$C$19</f>
        <v>-0.73029674334022143</v>
      </c>
      <c r="Y392" s="4">
        <f>(L392-readme!$B$20)/readme!$C$20</f>
        <v>0</v>
      </c>
      <c r="Z392" s="4">
        <f>(M392-readme!$B$21)/readme!$C$21</f>
        <v>1.2649110640673518</v>
      </c>
      <c r="AA392" s="4">
        <f>(N392-readme!$B$22)/readme!$C$22</f>
        <v>1.2649110640673515</v>
      </c>
      <c r="AB392" s="4">
        <f>(O392-readme!$B$23)/readme!$C$23</f>
        <v>-1.2649110640673515</v>
      </c>
      <c r="AC392" s="4">
        <f t="shared" si="86"/>
        <v>0</v>
      </c>
      <c r="AD392" s="4">
        <f t="shared" si="87"/>
        <v>0</v>
      </c>
      <c r="AE392" s="4">
        <f t="shared" si="88"/>
        <v>0</v>
      </c>
      <c r="AF392" s="4">
        <f t="shared" si="89"/>
        <v>0</v>
      </c>
    </row>
    <row r="393" spans="1:32">
      <c r="A393" s="4">
        <v>1</v>
      </c>
      <c r="B393" s="4">
        <v>6</v>
      </c>
      <c r="C393" s="4" t="s">
        <v>329</v>
      </c>
      <c r="D393">
        <v>10</v>
      </c>
      <c r="E393" s="18">
        <v>-999</v>
      </c>
      <c r="F393" s="18">
        <v>-999</v>
      </c>
      <c r="G393" s="18">
        <v>-999</v>
      </c>
      <c r="H393" s="4">
        <v>1</v>
      </c>
      <c r="I393" s="4">
        <v>2</v>
      </c>
      <c r="J393" s="4">
        <v>2</v>
      </c>
      <c r="K393" s="4">
        <v>14</v>
      </c>
      <c r="L393" s="4">
        <v>100</v>
      </c>
      <c r="M393" s="4">
        <v>10</v>
      </c>
      <c r="N393" s="4">
        <v>0</v>
      </c>
      <c r="O393" s="4">
        <v>25</v>
      </c>
      <c r="P393" s="4">
        <v>0</v>
      </c>
      <c r="Q393" s="4" t="s">
        <v>363</v>
      </c>
      <c r="R393" s="18">
        <v>0</v>
      </c>
      <c r="S393" s="18">
        <v>0</v>
      </c>
      <c r="T393" s="18">
        <v>0</v>
      </c>
      <c r="U393" s="18">
        <f t="shared" si="85"/>
        <v>1</v>
      </c>
      <c r="V393" s="4">
        <f>(I393-readme!$B$17)/readme!$C$17</f>
        <v>-0.42362140341633892</v>
      </c>
      <c r="W393" s="4">
        <f>(J393-readme!$B$18)/readme!$C$18</f>
        <v>-0.51726532143515647</v>
      </c>
      <c r="X393" s="4">
        <f>(K393-readme!$B$19)/readme!$C$19</f>
        <v>-0.73029674334022143</v>
      </c>
      <c r="Y393" s="4">
        <f>(L393-readme!$B$20)/readme!$C$20</f>
        <v>0</v>
      </c>
      <c r="Z393" s="4">
        <f>(M393-readme!$B$21)/readme!$C$21</f>
        <v>1.2649110640673518</v>
      </c>
      <c r="AA393" s="4">
        <f>(N393-readme!$B$22)/readme!$C$22</f>
        <v>-1.2649110640673515</v>
      </c>
      <c r="AB393" s="4">
        <f>(O393-readme!$B$23)/readme!$C$23</f>
        <v>-0.63245553203367577</v>
      </c>
      <c r="AC393" s="4">
        <f t="shared" si="86"/>
        <v>0</v>
      </c>
      <c r="AD393" s="4">
        <f t="shared" si="87"/>
        <v>0</v>
      </c>
      <c r="AE393" s="4">
        <f t="shared" si="88"/>
        <v>0</v>
      </c>
      <c r="AF393" s="4">
        <f t="shared" si="89"/>
        <v>0</v>
      </c>
    </row>
    <row r="394" spans="1:32">
      <c r="A394" s="4">
        <v>1</v>
      </c>
      <c r="B394" s="4">
        <v>6</v>
      </c>
      <c r="C394" s="4" t="s">
        <v>329</v>
      </c>
      <c r="D394">
        <v>25</v>
      </c>
      <c r="E394" s="18">
        <v>-999</v>
      </c>
      <c r="F394" s="18">
        <v>-999</v>
      </c>
      <c r="G394" s="18">
        <v>-999</v>
      </c>
      <c r="H394" s="4">
        <v>1</v>
      </c>
      <c r="I394" s="4">
        <v>2</v>
      </c>
      <c r="J394" s="4">
        <v>2</v>
      </c>
      <c r="K394" s="4">
        <v>14</v>
      </c>
      <c r="L394" s="4">
        <v>100</v>
      </c>
      <c r="M394" s="4">
        <v>10</v>
      </c>
      <c r="N394" s="4">
        <v>25</v>
      </c>
      <c r="O394" s="4">
        <v>25</v>
      </c>
      <c r="P394" s="4">
        <v>0</v>
      </c>
      <c r="Q394" s="4" t="s">
        <v>363</v>
      </c>
      <c r="R394" s="18">
        <v>0</v>
      </c>
      <c r="S394" s="18">
        <v>0</v>
      </c>
      <c r="T394" s="18">
        <v>0</v>
      </c>
      <c r="U394" s="18">
        <f t="shared" si="85"/>
        <v>1</v>
      </c>
      <c r="V394" s="4">
        <f>(I394-readme!$B$17)/readme!$C$17</f>
        <v>-0.42362140341633892</v>
      </c>
      <c r="W394" s="4">
        <f>(J394-readme!$B$18)/readme!$C$18</f>
        <v>-0.51726532143515647</v>
      </c>
      <c r="X394" s="4">
        <f>(K394-readme!$B$19)/readme!$C$19</f>
        <v>-0.73029674334022143</v>
      </c>
      <c r="Y394" s="4">
        <f>(L394-readme!$B$20)/readme!$C$20</f>
        <v>0</v>
      </c>
      <c r="Z394" s="4">
        <f>(M394-readme!$B$21)/readme!$C$21</f>
        <v>1.2649110640673518</v>
      </c>
      <c r="AA394" s="4">
        <f>(N394-readme!$B$22)/readme!$C$22</f>
        <v>-0.63245553203367577</v>
      </c>
      <c r="AB394" s="4">
        <f>(O394-readme!$B$23)/readme!$C$23</f>
        <v>-0.63245553203367577</v>
      </c>
      <c r="AC394" s="4">
        <f t="shared" si="86"/>
        <v>0</v>
      </c>
      <c r="AD394" s="4">
        <f t="shared" si="87"/>
        <v>0</v>
      </c>
      <c r="AE394" s="4">
        <f t="shared" si="88"/>
        <v>0</v>
      </c>
      <c r="AF394" s="4">
        <f t="shared" si="89"/>
        <v>0</v>
      </c>
    </row>
    <row r="395" spans="1:32">
      <c r="A395" s="4">
        <v>1</v>
      </c>
      <c r="B395" s="4">
        <v>6</v>
      </c>
      <c r="C395" s="4" t="s">
        <v>329</v>
      </c>
      <c r="D395">
        <v>40</v>
      </c>
      <c r="E395" s="18">
        <v>-999</v>
      </c>
      <c r="F395" s="18">
        <v>-999</v>
      </c>
      <c r="G395" s="18">
        <v>-999</v>
      </c>
      <c r="H395" s="4">
        <v>1</v>
      </c>
      <c r="I395" s="4">
        <v>2</v>
      </c>
      <c r="J395" s="4">
        <v>2</v>
      </c>
      <c r="K395" s="4">
        <v>14</v>
      </c>
      <c r="L395" s="4">
        <v>100</v>
      </c>
      <c r="M395" s="4">
        <v>10</v>
      </c>
      <c r="N395" s="4">
        <v>50</v>
      </c>
      <c r="O395" s="4">
        <v>25</v>
      </c>
      <c r="P395" s="4">
        <v>0</v>
      </c>
      <c r="Q395" s="4" t="s">
        <v>363</v>
      </c>
      <c r="R395" s="18">
        <v>0</v>
      </c>
      <c r="S395" s="18">
        <v>0</v>
      </c>
      <c r="T395" s="18">
        <v>0</v>
      </c>
      <c r="U395" s="18">
        <f t="shared" si="85"/>
        <v>1</v>
      </c>
      <c r="V395" s="4">
        <f>(I395-readme!$B$17)/readme!$C$17</f>
        <v>-0.42362140341633892</v>
      </c>
      <c r="W395" s="4">
        <f>(J395-readme!$B$18)/readme!$C$18</f>
        <v>-0.51726532143515647</v>
      </c>
      <c r="X395" s="4">
        <f>(K395-readme!$B$19)/readme!$C$19</f>
        <v>-0.73029674334022143</v>
      </c>
      <c r="Y395" s="4">
        <f>(L395-readme!$B$20)/readme!$C$20</f>
        <v>0</v>
      </c>
      <c r="Z395" s="4">
        <f>(M395-readme!$B$21)/readme!$C$21</f>
        <v>1.2649110640673518</v>
      </c>
      <c r="AA395" s="4">
        <f>(N395-readme!$B$22)/readme!$C$22</f>
        <v>0</v>
      </c>
      <c r="AB395" s="4">
        <f>(O395-readme!$B$23)/readme!$C$23</f>
        <v>-0.63245553203367577</v>
      </c>
      <c r="AC395" s="4">
        <f t="shared" si="86"/>
        <v>0</v>
      </c>
      <c r="AD395" s="4">
        <f t="shared" si="87"/>
        <v>0</v>
      </c>
      <c r="AE395" s="4">
        <f t="shared" si="88"/>
        <v>0</v>
      </c>
      <c r="AF395" s="4">
        <f t="shared" si="89"/>
        <v>0</v>
      </c>
    </row>
    <row r="396" spans="1:32">
      <c r="A396" s="4">
        <v>1</v>
      </c>
      <c r="B396" s="4">
        <v>6</v>
      </c>
      <c r="C396" s="4" t="s">
        <v>329</v>
      </c>
      <c r="D396">
        <v>50</v>
      </c>
      <c r="E396" s="18">
        <v>-999</v>
      </c>
      <c r="F396" s="18">
        <v>-999</v>
      </c>
      <c r="G396" s="18">
        <v>-999</v>
      </c>
      <c r="H396" s="4">
        <v>1</v>
      </c>
      <c r="I396" s="4">
        <v>2</v>
      </c>
      <c r="J396" s="4">
        <v>2</v>
      </c>
      <c r="K396" s="4">
        <v>14</v>
      </c>
      <c r="L396" s="4">
        <v>100</v>
      </c>
      <c r="M396" s="4">
        <v>10</v>
      </c>
      <c r="N396" s="4">
        <v>75</v>
      </c>
      <c r="O396" s="4">
        <v>25</v>
      </c>
      <c r="P396" s="4">
        <v>0</v>
      </c>
      <c r="Q396" s="4" t="s">
        <v>363</v>
      </c>
      <c r="R396" s="18">
        <v>0</v>
      </c>
      <c r="S396" s="18">
        <v>0</v>
      </c>
      <c r="T396" s="18">
        <v>0</v>
      </c>
      <c r="U396" s="18">
        <f t="shared" si="85"/>
        <v>1</v>
      </c>
      <c r="V396" s="4">
        <f>(I396-readme!$B$17)/readme!$C$17</f>
        <v>-0.42362140341633892</v>
      </c>
      <c r="W396" s="4">
        <f>(J396-readme!$B$18)/readme!$C$18</f>
        <v>-0.51726532143515647</v>
      </c>
      <c r="X396" s="4">
        <f>(K396-readme!$B$19)/readme!$C$19</f>
        <v>-0.73029674334022143</v>
      </c>
      <c r="Y396" s="4">
        <f>(L396-readme!$B$20)/readme!$C$20</f>
        <v>0</v>
      </c>
      <c r="Z396" s="4">
        <f>(M396-readme!$B$21)/readme!$C$21</f>
        <v>1.2649110640673518</v>
      </c>
      <c r="AA396" s="4">
        <f>(N396-readme!$B$22)/readme!$C$22</f>
        <v>0.63245553203367577</v>
      </c>
      <c r="AB396" s="4">
        <f>(O396-readme!$B$23)/readme!$C$23</f>
        <v>-0.63245553203367577</v>
      </c>
      <c r="AC396" s="4">
        <f t="shared" si="86"/>
        <v>0</v>
      </c>
      <c r="AD396" s="4">
        <f t="shared" si="87"/>
        <v>0</v>
      </c>
      <c r="AE396" s="4">
        <f t="shared" si="88"/>
        <v>0</v>
      </c>
      <c r="AF396" s="4">
        <f t="shared" si="89"/>
        <v>0</v>
      </c>
    </row>
    <row r="397" spans="1:32">
      <c r="A397" s="4">
        <v>1</v>
      </c>
      <c r="B397" s="4">
        <v>6</v>
      </c>
      <c r="C397" s="4" t="s">
        <v>329</v>
      </c>
      <c r="D397">
        <v>60</v>
      </c>
      <c r="E397" s="18">
        <v>-999</v>
      </c>
      <c r="F397" s="18">
        <v>-999</v>
      </c>
      <c r="G397" s="18">
        <v>-999</v>
      </c>
      <c r="H397" s="4">
        <v>1</v>
      </c>
      <c r="I397" s="4">
        <v>2</v>
      </c>
      <c r="J397" s="4">
        <v>2</v>
      </c>
      <c r="K397" s="4">
        <v>14</v>
      </c>
      <c r="L397" s="4">
        <v>100</v>
      </c>
      <c r="M397" s="4">
        <v>10</v>
      </c>
      <c r="N397" s="4">
        <v>100</v>
      </c>
      <c r="O397" s="4">
        <v>25</v>
      </c>
      <c r="P397" s="4">
        <v>0</v>
      </c>
      <c r="Q397" s="4" t="s">
        <v>363</v>
      </c>
      <c r="R397" s="18">
        <v>0</v>
      </c>
      <c r="S397" s="18">
        <v>0</v>
      </c>
      <c r="T397" s="18">
        <v>0</v>
      </c>
      <c r="U397" s="18">
        <f t="shared" si="85"/>
        <v>1</v>
      </c>
      <c r="V397" s="4">
        <f>(I397-readme!$B$17)/readme!$C$17</f>
        <v>-0.42362140341633892</v>
      </c>
      <c r="W397" s="4">
        <f>(J397-readme!$B$18)/readme!$C$18</f>
        <v>-0.51726532143515647</v>
      </c>
      <c r="X397" s="4">
        <f>(K397-readme!$B$19)/readme!$C$19</f>
        <v>-0.73029674334022143</v>
      </c>
      <c r="Y397" s="4">
        <f>(L397-readme!$B$20)/readme!$C$20</f>
        <v>0</v>
      </c>
      <c r="Z397" s="4">
        <f>(M397-readme!$B$21)/readme!$C$21</f>
        <v>1.2649110640673518</v>
      </c>
      <c r="AA397" s="4">
        <f>(N397-readme!$B$22)/readme!$C$22</f>
        <v>1.2649110640673515</v>
      </c>
      <c r="AB397" s="4">
        <f>(O397-readme!$B$23)/readme!$C$23</f>
        <v>-0.63245553203367577</v>
      </c>
      <c r="AC397" s="4">
        <f t="shared" si="86"/>
        <v>0</v>
      </c>
      <c r="AD397" s="4">
        <f t="shared" si="87"/>
        <v>0</v>
      </c>
      <c r="AE397" s="4">
        <f t="shared" si="88"/>
        <v>0</v>
      </c>
      <c r="AF397" s="4">
        <f t="shared" si="89"/>
        <v>0</v>
      </c>
    </row>
    <row r="398" spans="1:32">
      <c r="A398" s="4">
        <v>1</v>
      </c>
      <c r="B398" s="4">
        <v>6</v>
      </c>
      <c r="C398" s="4" t="s">
        <v>329</v>
      </c>
      <c r="D398">
        <v>30</v>
      </c>
      <c r="E398" s="18">
        <v>-999</v>
      </c>
      <c r="F398" s="18">
        <v>-999</v>
      </c>
      <c r="G398" s="18">
        <v>-999</v>
      </c>
      <c r="H398" s="4">
        <v>1</v>
      </c>
      <c r="I398" s="4">
        <v>2</v>
      </c>
      <c r="J398" s="4">
        <v>2</v>
      </c>
      <c r="K398" s="4">
        <v>14</v>
      </c>
      <c r="L398" s="4">
        <v>100</v>
      </c>
      <c r="M398" s="4">
        <v>10</v>
      </c>
      <c r="N398" s="4">
        <v>0</v>
      </c>
      <c r="O398" s="4">
        <v>50</v>
      </c>
      <c r="P398" s="4">
        <v>0</v>
      </c>
      <c r="Q398" s="4" t="s">
        <v>363</v>
      </c>
      <c r="R398" s="18">
        <v>0</v>
      </c>
      <c r="S398" s="18">
        <v>0</v>
      </c>
      <c r="T398" s="18">
        <v>0</v>
      </c>
      <c r="U398" s="18">
        <f t="shared" si="85"/>
        <v>1</v>
      </c>
      <c r="V398" s="4">
        <f>(I398-readme!$B$17)/readme!$C$17</f>
        <v>-0.42362140341633892</v>
      </c>
      <c r="W398" s="4">
        <f>(J398-readme!$B$18)/readme!$C$18</f>
        <v>-0.51726532143515647</v>
      </c>
      <c r="X398" s="4">
        <f>(K398-readme!$B$19)/readme!$C$19</f>
        <v>-0.73029674334022143</v>
      </c>
      <c r="Y398" s="4">
        <f>(L398-readme!$B$20)/readme!$C$20</f>
        <v>0</v>
      </c>
      <c r="Z398" s="4">
        <f>(M398-readme!$B$21)/readme!$C$21</f>
        <v>1.2649110640673518</v>
      </c>
      <c r="AA398" s="4">
        <f>(N398-readme!$B$22)/readme!$C$22</f>
        <v>-1.2649110640673515</v>
      </c>
      <c r="AB398" s="4">
        <f>(O398-readme!$B$23)/readme!$C$23</f>
        <v>0</v>
      </c>
      <c r="AC398" s="4">
        <f t="shared" si="86"/>
        <v>0</v>
      </c>
      <c r="AD398" s="4">
        <f t="shared" si="87"/>
        <v>0</v>
      </c>
      <c r="AE398" s="4">
        <f t="shared" si="88"/>
        <v>0</v>
      </c>
      <c r="AF398" s="4">
        <f t="shared" si="89"/>
        <v>0</v>
      </c>
    </row>
    <row r="399" spans="1:32">
      <c r="A399" s="4">
        <v>1</v>
      </c>
      <c r="B399" s="4">
        <v>6</v>
      </c>
      <c r="C399" s="4" t="s">
        <v>329</v>
      </c>
      <c r="D399">
        <v>40</v>
      </c>
      <c r="E399" s="18">
        <v>-999</v>
      </c>
      <c r="F399" s="18">
        <v>-999</v>
      </c>
      <c r="G399" s="18">
        <v>-999</v>
      </c>
      <c r="H399" s="4">
        <v>1</v>
      </c>
      <c r="I399" s="4">
        <v>2</v>
      </c>
      <c r="J399" s="4">
        <v>2</v>
      </c>
      <c r="K399" s="4">
        <v>14</v>
      </c>
      <c r="L399" s="4">
        <v>100</v>
      </c>
      <c r="M399" s="4">
        <v>10</v>
      </c>
      <c r="N399" s="4">
        <v>25</v>
      </c>
      <c r="O399" s="4">
        <v>50</v>
      </c>
      <c r="P399" s="4">
        <v>0</v>
      </c>
      <c r="Q399" s="4" t="s">
        <v>363</v>
      </c>
      <c r="R399" s="18">
        <v>0</v>
      </c>
      <c r="S399" s="18">
        <v>0</v>
      </c>
      <c r="T399" s="18">
        <v>0</v>
      </c>
      <c r="U399" s="18">
        <f t="shared" ref="U399:U462" si="90">H399</f>
        <v>1</v>
      </c>
      <c r="V399" s="4">
        <f>(I399-readme!$B$17)/readme!$C$17</f>
        <v>-0.42362140341633892</v>
      </c>
      <c r="W399" s="4">
        <f>(J399-readme!$B$18)/readme!$C$18</f>
        <v>-0.51726532143515647</v>
      </c>
      <c r="X399" s="4">
        <f>(K399-readme!$B$19)/readme!$C$19</f>
        <v>-0.73029674334022143</v>
      </c>
      <c r="Y399" s="4">
        <f>(L399-readme!$B$20)/readme!$C$20</f>
        <v>0</v>
      </c>
      <c r="Z399" s="4">
        <f>(M399-readme!$B$21)/readme!$C$21</f>
        <v>1.2649110640673518</v>
      </c>
      <c r="AA399" s="4">
        <f>(N399-readme!$B$22)/readme!$C$22</f>
        <v>-0.63245553203367577</v>
      </c>
      <c r="AB399" s="4">
        <f>(O399-readme!$B$23)/readme!$C$23</f>
        <v>0</v>
      </c>
      <c r="AC399" s="4">
        <f t="shared" ref="AC399:AC462" si="91">P399</f>
        <v>0</v>
      </c>
      <c r="AD399" s="4">
        <f t="shared" ref="AD399:AD462" si="92">R399</f>
        <v>0</v>
      </c>
      <c r="AE399" s="4">
        <f t="shared" ref="AE399:AE462" si="93">S399</f>
        <v>0</v>
      </c>
      <c r="AF399" s="4">
        <f t="shared" ref="AF399:AF462" si="94">T399</f>
        <v>0</v>
      </c>
    </row>
    <row r="400" spans="1:32">
      <c r="A400" s="4">
        <v>1</v>
      </c>
      <c r="B400" s="4">
        <v>6</v>
      </c>
      <c r="C400" s="4" t="s">
        <v>329</v>
      </c>
      <c r="D400">
        <v>50</v>
      </c>
      <c r="E400" s="18">
        <v>-999</v>
      </c>
      <c r="F400" s="18">
        <v>-999</v>
      </c>
      <c r="G400" s="18">
        <v>-999</v>
      </c>
      <c r="H400" s="4">
        <v>1</v>
      </c>
      <c r="I400" s="4">
        <v>2</v>
      </c>
      <c r="J400" s="4">
        <v>2</v>
      </c>
      <c r="K400" s="4">
        <v>14</v>
      </c>
      <c r="L400" s="4">
        <v>100</v>
      </c>
      <c r="M400" s="4">
        <v>10</v>
      </c>
      <c r="N400" s="4">
        <v>50</v>
      </c>
      <c r="O400" s="4">
        <v>50</v>
      </c>
      <c r="P400" s="4">
        <v>0</v>
      </c>
      <c r="Q400" s="4" t="s">
        <v>363</v>
      </c>
      <c r="R400" s="18">
        <v>0</v>
      </c>
      <c r="S400" s="18">
        <v>0</v>
      </c>
      <c r="T400" s="18">
        <v>0</v>
      </c>
      <c r="U400" s="18">
        <f t="shared" si="90"/>
        <v>1</v>
      </c>
      <c r="V400" s="4">
        <f>(I400-readme!$B$17)/readme!$C$17</f>
        <v>-0.42362140341633892</v>
      </c>
      <c r="W400" s="4">
        <f>(J400-readme!$B$18)/readme!$C$18</f>
        <v>-0.51726532143515647</v>
      </c>
      <c r="X400" s="4">
        <f>(K400-readme!$B$19)/readme!$C$19</f>
        <v>-0.73029674334022143</v>
      </c>
      <c r="Y400" s="4">
        <f>(L400-readme!$B$20)/readme!$C$20</f>
        <v>0</v>
      </c>
      <c r="Z400" s="4">
        <f>(M400-readme!$B$21)/readme!$C$21</f>
        <v>1.2649110640673518</v>
      </c>
      <c r="AA400" s="4">
        <f>(N400-readme!$B$22)/readme!$C$22</f>
        <v>0</v>
      </c>
      <c r="AB400" s="4">
        <f>(O400-readme!$B$23)/readme!$C$23</f>
        <v>0</v>
      </c>
      <c r="AC400" s="4">
        <f t="shared" si="91"/>
        <v>0</v>
      </c>
      <c r="AD400" s="4">
        <f t="shared" si="92"/>
        <v>0</v>
      </c>
      <c r="AE400" s="4">
        <f t="shared" si="93"/>
        <v>0</v>
      </c>
      <c r="AF400" s="4">
        <f t="shared" si="94"/>
        <v>0</v>
      </c>
    </row>
    <row r="401" spans="1:32">
      <c r="A401" s="4">
        <v>1</v>
      </c>
      <c r="B401" s="4">
        <v>6</v>
      </c>
      <c r="C401" s="4" t="s">
        <v>329</v>
      </c>
      <c r="D401">
        <v>60</v>
      </c>
      <c r="E401" s="18">
        <v>-999</v>
      </c>
      <c r="F401" s="18">
        <v>-999</v>
      </c>
      <c r="G401" s="18">
        <v>-999</v>
      </c>
      <c r="H401" s="4">
        <v>1</v>
      </c>
      <c r="I401" s="4">
        <v>2</v>
      </c>
      <c r="J401" s="4">
        <v>2</v>
      </c>
      <c r="K401" s="4">
        <v>14</v>
      </c>
      <c r="L401" s="4">
        <v>100</v>
      </c>
      <c r="M401" s="4">
        <v>10</v>
      </c>
      <c r="N401" s="4">
        <v>75</v>
      </c>
      <c r="O401" s="4">
        <v>50</v>
      </c>
      <c r="P401" s="4">
        <v>0</v>
      </c>
      <c r="Q401" s="4" t="s">
        <v>363</v>
      </c>
      <c r="R401" s="18">
        <v>0</v>
      </c>
      <c r="S401" s="18">
        <v>0</v>
      </c>
      <c r="T401" s="18">
        <v>0</v>
      </c>
      <c r="U401" s="18">
        <f t="shared" si="90"/>
        <v>1</v>
      </c>
      <c r="V401" s="4">
        <f>(I401-readme!$B$17)/readme!$C$17</f>
        <v>-0.42362140341633892</v>
      </c>
      <c r="W401" s="4">
        <f>(J401-readme!$B$18)/readme!$C$18</f>
        <v>-0.51726532143515647</v>
      </c>
      <c r="X401" s="4">
        <f>(K401-readme!$B$19)/readme!$C$19</f>
        <v>-0.73029674334022143</v>
      </c>
      <c r="Y401" s="4">
        <f>(L401-readme!$B$20)/readme!$C$20</f>
        <v>0</v>
      </c>
      <c r="Z401" s="4">
        <f>(M401-readme!$B$21)/readme!$C$21</f>
        <v>1.2649110640673518</v>
      </c>
      <c r="AA401" s="4">
        <f>(N401-readme!$B$22)/readme!$C$22</f>
        <v>0.63245553203367577</v>
      </c>
      <c r="AB401" s="4">
        <f>(O401-readme!$B$23)/readme!$C$23</f>
        <v>0</v>
      </c>
      <c r="AC401" s="4">
        <f t="shared" si="91"/>
        <v>0</v>
      </c>
      <c r="AD401" s="4">
        <f t="shared" si="92"/>
        <v>0</v>
      </c>
      <c r="AE401" s="4">
        <f t="shared" si="93"/>
        <v>0</v>
      </c>
      <c r="AF401" s="4">
        <f t="shared" si="94"/>
        <v>0</v>
      </c>
    </row>
    <row r="402" spans="1:32">
      <c r="A402" s="4">
        <v>1</v>
      </c>
      <c r="B402" s="4">
        <v>6</v>
      </c>
      <c r="C402" s="4" t="s">
        <v>329</v>
      </c>
      <c r="D402">
        <v>70</v>
      </c>
      <c r="E402" s="18">
        <v>-999</v>
      </c>
      <c r="F402" s="18">
        <v>-999</v>
      </c>
      <c r="G402" s="18">
        <v>-999</v>
      </c>
      <c r="H402" s="4">
        <v>1</v>
      </c>
      <c r="I402" s="4">
        <v>2</v>
      </c>
      <c r="J402" s="4">
        <v>2</v>
      </c>
      <c r="K402" s="4">
        <v>14</v>
      </c>
      <c r="L402" s="4">
        <v>100</v>
      </c>
      <c r="M402" s="4">
        <v>10</v>
      </c>
      <c r="N402" s="4">
        <v>100</v>
      </c>
      <c r="O402" s="4">
        <v>50</v>
      </c>
      <c r="P402" s="4">
        <v>0</v>
      </c>
      <c r="Q402" s="4" t="s">
        <v>363</v>
      </c>
      <c r="R402" s="18">
        <v>0</v>
      </c>
      <c r="S402" s="18">
        <v>0</v>
      </c>
      <c r="T402" s="18">
        <v>0</v>
      </c>
      <c r="U402" s="18">
        <f t="shared" si="90"/>
        <v>1</v>
      </c>
      <c r="V402" s="4">
        <f>(I402-readme!$B$17)/readme!$C$17</f>
        <v>-0.42362140341633892</v>
      </c>
      <c r="W402" s="4">
        <f>(J402-readme!$B$18)/readme!$C$18</f>
        <v>-0.51726532143515647</v>
      </c>
      <c r="X402" s="4">
        <f>(K402-readme!$B$19)/readme!$C$19</f>
        <v>-0.73029674334022143</v>
      </c>
      <c r="Y402" s="4">
        <f>(L402-readme!$B$20)/readme!$C$20</f>
        <v>0</v>
      </c>
      <c r="Z402" s="4">
        <f>(M402-readme!$B$21)/readme!$C$21</f>
        <v>1.2649110640673518</v>
      </c>
      <c r="AA402" s="4">
        <f>(N402-readme!$B$22)/readme!$C$22</f>
        <v>1.2649110640673515</v>
      </c>
      <c r="AB402" s="4">
        <f>(O402-readme!$B$23)/readme!$C$23</f>
        <v>0</v>
      </c>
      <c r="AC402" s="4">
        <f t="shared" si="91"/>
        <v>0</v>
      </c>
      <c r="AD402" s="4">
        <f t="shared" si="92"/>
        <v>0</v>
      </c>
      <c r="AE402" s="4">
        <f t="shared" si="93"/>
        <v>0</v>
      </c>
      <c r="AF402" s="4">
        <f t="shared" si="94"/>
        <v>0</v>
      </c>
    </row>
    <row r="403" spans="1:32">
      <c r="A403" s="4">
        <v>1</v>
      </c>
      <c r="B403" s="4">
        <v>6</v>
      </c>
      <c r="C403" s="4" t="s">
        <v>329</v>
      </c>
      <c r="D403">
        <v>40</v>
      </c>
      <c r="E403" s="18">
        <v>-999</v>
      </c>
      <c r="F403" s="18">
        <v>-999</v>
      </c>
      <c r="G403" s="18">
        <v>-999</v>
      </c>
      <c r="H403" s="4">
        <v>1</v>
      </c>
      <c r="I403" s="4">
        <v>2</v>
      </c>
      <c r="J403" s="4">
        <v>2</v>
      </c>
      <c r="K403" s="4">
        <v>14</v>
      </c>
      <c r="L403" s="4">
        <v>100</v>
      </c>
      <c r="M403" s="4">
        <v>10</v>
      </c>
      <c r="N403" s="4">
        <v>0</v>
      </c>
      <c r="O403" s="4">
        <v>75</v>
      </c>
      <c r="P403" s="4">
        <v>0</v>
      </c>
      <c r="Q403" s="4" t="s">
        <v>363</v>
      </c>
      <c r="R403" s="18">
        <v>0</v>
      </c>
      <c r="S403" s="18">
        <v>0</v>
      </c>
      <c r="T403" s="18">
        <v>0</v>
      </c>
      <c r="U403" s="18">
        <f t="shared" si="90"/>
        <v>1</v>
      </c>
      <c r="V403" s="4">
        <f>(I403-readme!$B$17)/readme!$C$17</f>
        <v>-0.42362140341633892</v>
      </c>
      <c r="W403" s="4">
        <f>(J403-readme!$B$18)/readme!$C$18</f>
        <v>-0.51726532143515647</v>
      </c>
      <c r="X403" s="4">
        <f>(K403-readme!$B$19)/readme!$C$19</f>
        <v>-0.73029674334022143</v>
      </c>
      <c r="Y403" s="4">
        <f>(L403-readme!$B$20)/readme!$C$20</f>
        <v>0</v>
      </c>
      <c r="Z403" s="4">
        <f>(M403-readme!$B$21)/readme!$C$21</f>
        <v>1.2649110640673518</v>
      </c>
      <c r="AA403" s="4">
        <f>(N403-readme!$B$22)/readme!$C$22</f>
        <v>-1.2649110640673515</v>
      </c>
      <c r="AB403" s="4">
        <f>(O403-readme!$B$23)/readme!$C$23</f>
        <v>0.63245553203367577</v>
      </c>
      <c r="AC403" s="4">
        <f t="shared" si="91"/>
        <v>0</v>
      </c>
      <c r="AD403" s="4">
        <f t="shared" si="92"/>
        <v>0</v>
      </c>
      <c r="AE403" s="4">
        <f t="shared" si="93"/>
        <v>0</v>
      </c>
      <c r="AF403" s="4">
        <f t="shared" si="94"/>
        <v>0</v>
      </c>
    </row>
    <row r="404" spans="1:32">
      <c r="A404" s="4">
        <v>1</v>
      </c>
      <c r="B404" s="4">
        <v>6</v>
      </c>
      <c r="C404" s="4" t="s">
        <v>329</v>
      </c>
      <c r="D404">
        <v>50</v>
      </c>
      <c r="E404" s="18">
        <v>-999</v>
      </c>
      <c r="F404" s="18">
        <v>-999</v>
      </c>
      <c r="G404" s="18">
        <v>-999</v>
      </c>
      <c r="H404" s="4">
        <v>1</v>
      </c>
      <c r="I404" s="4">
        <v>2</v>
      </c>
      <c r="J404" s="4">
        <v>2</v>
      </c>
      <c r="K404" s="4">
        <v>14</v>
      </c>
      <c r="L404" s="4">
        <v>100</v>
      </c>
      <c r="M404" s="4">
        <v>10</v>
      </c>
      <c r="N404" s="4">
        <v>25</v>
      </c>
      <c r="O404" s="4">
        <v>75</v>
      </c>
      <c r="P404" s="4">
        <v>0</v>
      </c>
      <c r="Q404" s="4" t="s">
        <v>363</v>
      </c>
      <c r="R404" s="18">
        <v>0</v>
      </c>
      <c r="S404" s="18">
        <v>0</v>
      </c>
      <c r="T404" s="18">
        <v>0</v>
      </c>
      <c r="U404" s="18">
        <f t="shared" si="90"/>
        <v>1</v>
      </c>
      <c r="V404" s="4">
        <f>(I404-readme!$B$17)/readme!$C$17</f>
        <v>-0.42362140341633892</v>
      </c>
      <c r="W404" s="4">
        <f>(J404-readme!$B$18)/readme!$C$18</f>
        <v>-0.51726532143515647</v>
      </c>
      <c r="X404" s="4">
        <f>(K404-readme!$B$19)/readme!$C$19</f>
        <v>-0.73029674334022143</v>
      </c>
      <c r="Y404" s="4">
        <f>(L404-readme!$B$20)/readme!$C$20</f>
        <v>0</v>
      </c>
      <c r="Z404" s="4">
        <f>(M404-readme!$B$21)/readme!$C$21</f>
        <v>1.2649110640673518</v>
      </c>
      <c r="AA404" s="4">
        <f>(N404-readme!$B$22)/readme!$C$22</f>
        <v>-0.63245553203367577</v>
      </c>
      <c r="AB404" s="4">
        <f>(O404-readme!$B$23)/readme!$C$23</f>
        <v>0.63245553203367577</v>
      </c>
      <c r="AC404" s="4">
        <f t="shared" si="91"/>
        <v>0</v>
      </c>
      <c r="AD404" s="4">
        <f t="shared" si="92"/>
        <v>0</v>
      </c>
      <c r="AE404" s="4">
        <f t="shared" si="93"/>
        <v>0</v>
      </c>
      <c r="AF404" s="4">
        <f t="shared" si="94"/>
        <v>0</v>
      </c>
    </row>
    <row r="405" spans="1:32">
      <c r="A405" s="4">
        <v>1</v>
      </c>
      <c r="B405" s="4">
        <v>6</v>
      </c>
      <c r="C405" s="4" t="s">
        <v>329</v>
      </c>
      <c r="D405">
        <v>60</v>
      </c>
      <c r="E405" s="18">
        <v>-999</v>
      </c>
      <c r="F405" s="18">
        <v>-999</v>
      </c>
      <c r="G405" s="18">
        <v>-999</v>
      </c>
      <c r="H405" s="4">
        <v>1</v>
      </c>
      <c r="I405" s="4">
        <v>2</v>
      </c>
      <c r="J405" s="4">
        <v>2</v>
      </c>
      <c r="K405" s="4">
        <v>14</v>
      </c>
      <c r="L405" s="4">
        <v>100</v>
      </c>
      <c r="M405" s="4">
        <v>10</v>
      </c>
      <c r="N405" s="4">
        <v>50</v>
      </c>
      <c r="O405" s="4">
        <v>75</v>
      </c>
      <c r="P405" s="4">
        <v>0</v>
      </c>
      <c r="Q405" s="4" t="s">
        <v>363</v>
      </c>
      <c r="R405" s="18">
        <v>0</v>
      </c>
      <c r="S405" s="18">
        <v>0</v>
      </c>
      <c r="T405" s="18">
        <v>0</v>
      </c>
      <c r="U405" s="18">
        <f t="shared" si="90"/>
        <v>1</v>
      </c>
      <c r="V405" s="4">
        <f>(I405-readme!$B$17)/readme!$C$17</f>
        <v>-0.42362140341633892</v>
      </c>
      <c r="W405" s="4">
        <f>(J405-readme!$B$18)/readme!$C$18</f>
        <v>-0.51726532143515647</v>
      </c>
      <c r="X405" s="4">
        <f>(K405-readme!$B$19)/readme!$C$19</f>
        <v>-0.73029674334022143</v>
      </c>
      <c r="Y405" s="4">
        <f>(L405-readme!$B$20)/readme!$C$20</f>
        <v>0</v>
      </c>
      <c r="Z405" s="4">
        <f>(M405-readme!$B$21)/readme!$C$21</f>
        <v>1.2649110640673518</v>
      </c>
      <c r="AA405" s="4">
        <f>(N405-readme!$B$22)/readme!$C$22</f>
        <v>0</v>
      </c>
      <c r="AB405" s="4">
        <f>(O405-readme!$B$23)/readme!$C$23</f>
        <v>0.63245553203367577</v>
      </c>
      <c r="AC405" s="4">
        <f t="shared" si="91"/>
        <v>0</v>
      </c>
      <c r="AD405" s="4">
        <f t="shared" si="92"/>
        <v>0</v>
      </c>
      <c r="AE405" s="4">
        <f t="shared" si="93"/>
        <v>0</v>
      </c>
      <c r="AF405" s="4">
        <f t="shared" si="94"/>
        <v>0</v>
      </c>
    </row>
    <row r="406" spans="1:32">
      <c r="A406" s="4">
        <v>1</v>
      </c>
      <c r="B406" s="4">
        <v>6</v>
      </c>
      <c r="C406" s="4" t="s">
        <v>329</v>
      </c>
      <c r="D406">
        <v>70</v>
      </c>
      <c r="E406" s="18">
        <v>-999</v>
      </c>
      <c r="F406" s="18">
        <v>-999</v>
      </c>
      <c r="G406" s="18">
        <v>-999</v>
      </c>
      <c r="H406" s="4">
        <v>1</v>
      </c>
      <c r="I406" s="4">
        <v>2</v>
      </c>
      <c r="J406" s="4">
        <v>2</v>
      </c>
      <c r="K406" s="4">
        <v>14</v>
      </c>
      <c r="L406" s="4">
        <v>100</v>
      </c>
      <c r="M406" s="4">
        <v>10</v>
      </c>
      <c r="N406" s="4">
        <v>75</v>
      </c>
      <c r="O406" s="4">
        <v>75</v>
      </c>
      <c r="P406" s="4">
        <v>0</v>
      </c>
      <c r="Q406" s="4" t="s">
        <v>363</v>
      </c>
      <c r="R406" s="18">
        <v>0</v>
      </c>
      <c r="S406" s="18">
        <v>0</v>
      </c>
      <c r="T406" s="18">
        <v>0</v>
      </c>
      <c r="U406" s="18">
        <f t="shared" si="90"/>
        <v>1</v>
      </c>
      <c r="V406" s="4">
        <f>(I406-readme!$B$17)/readme!$C$17</f>
        <v>-0.42362140341633892</v>
      </c>
      <c r="W406" s="4">
        <f>(J406-readme!$B$18)/readme!$C$18</f>
        <v>-0.51726532143515647</v>
      </c>
      <c r="X406" s="4">
        <f>(K406-readme!$B$19)/readme!$C$19</f>
        <v>-0.73029674334022143</v>
      </c>
      <c r="Y406" s="4">
        <f>(L406-readme!$B$20)/readme!$C$20</f>
        <v>0</v>
      </c>
      <c r="Z406" s="4">
        <f>(M406-readme!$B$21)/readme!$C$21</f>
        <v>1.2649110640673518</v>
      </c>
      <c r="AA406" s="4">
        <f>(N406-readme!$B$22)/readme!$C$22</f>
        <v>0.63245553203367577</v>
      </c>
      <c r="AB406" s="4">
        <f>(O406-readme!$B$23)/readme!$C$23</f>
        <v>0.63245553203367577</v>
      </c>
      <c r="AC406" s="4">
        <f t="shared" si="91"/>
        <v>0</v>
      </c>
      <c r="AD406" s="4">
        <f t="shared" si="92"/>
        <v>0</v>
      </c>
      <c r="AE406" s="4">
        <f t="shared" si="93"/>
        <v>0</v>
      </c>
      <c r="AF406" s="4">
        <f t="shared" si="94"/>
        <v>0</v>
      </c>
    </row>
    <row r="407" spans="1:32">
      <c r="A407" s="4">
        <v>1</v>
      </c>
      <c r="B407" s="4">
        <v>6</v>
      </c>
      <c r="C407" s="4" t="s">
        <v>329</v>
      </c>
      <c r="D407">
        <v>80</v>
      </c>
      <c r="E407" s="18">
        <v>-999</v>
      </c>
      <c r="F407" s="18">
        <v>-999</v>
      </c>
      <c r="G407" s="18">
        <v>-999</v>
      </c>
      <c r="H407" s="4">
        <v>1</v>
      </c>
      <c r="I407" s="4">
        <v>2</v>
      </c>
      <c r="J407" s="4">
        <v>2</v>
      </c>
      <c r="K407" s="4">
        <v>14</v>
      </c>
      <c r="L407" s="4">
        <v>100</v>
      </c>
      <c r="M407" s="4">
        <v>10</v>
      </c>
      <c r="N407" s="4">
        <v>100</v>
      </c>
      <c r="O407" s="4">
        <v>75</v>
      </c>
      <c r="P407" s="4">
        <v>0</v>
      </c>
      <c r="Q407" s="4" t="s">
        <v>363</v>
      </c>
      <c r="R407" s="18">
        <v>0</v>
      </c>
      <c r="S407" s="18">
        <v>0</v>
      </c>
      <c r="T407" s="18">
        <v>0</v>
      </c>
      <c r="U407" s="18">
        <f t="shared" si="90"/>
        <v>1</v>
      </c>
      <c r="V407" s="4">
        <f>(I407-readme!$B$17)/readme!$C$17</f>
        <v>-0.42362140341633892</v>
      </c>
      <c r="W407" s="4">
        <f>(J407-readme!$B$18)/readme!$C$18</f>
        <v>-0.51726532143515647</v>
      </c>
      <c r="X407" s="4">
        <f>(K407-readme!$B$19)/readme!$C$19</f>
        <v>-0.73029674334022143</v>
      </c>
      <c r="Y407" s="4">
        <f>(L407-readme!$B$20)/readme!$C$20</f>
        <v>0</v>
      </c>
      <c r="Z407" s="4">
        <f>(M407-readme!$B$21)/readme!$C$21</f>
        <v>1.2649110640673518</v>
      </c>
      <c r="AA407" s="4">
        <f>(N407-readme!$B$22)/readme!$C$22</f>
        <v>1.2649110640673515</v>
      </c>
      <c r="AB407" s="4">
        <f>(O407-readme!$B$23)/readme!$C$23</f>
        <v>0.63245553203367577</v>
      </c>
      <c r="AC407" s="4">
        <f t="shared" si="91"/>
        <v>0</v>
      </c>
      <c r="AD407" s="4">
        <f t="shared" si="92"/>
        <v>0</v>
      </c>
      <c r="AE407" s="4">
        <f t="shared" si="93"/>
        <v>0</v>
      </c>
      <c r="AF407" s="4">
        <f t="shared" si="94"/>
        <v>0</v>
      </c>
    </row>
    <row r="408" spans="1:32">
      <c r="A408" s="4">
        <v>1</v>
      </c>
      <c r="B408" s="4">
        <v>6</v>
      </c>
      <c r="C408" s="4" t="s">
        <v>329</v>
      </c>
      <c r="D408">
        <v>50</v>
      </c>
      <c r="E408" s="18">
        <v>-999</v>
      </c>
      <c r="F408" s="18">
        <v>-999</v>
      </c>
      <c r="G408" s="18">
        <v>-999</v>
      </c>
      <c r="H408" s="4">
        <v>1</v>
      </c>
      <c r="I408" s="4">
        <v>2</v>
      </c>
      <c r="J408" s="4">
        <v>2</v>
      </c>
      <c r="K408" s="4">
        <v>14</v>
      </c>
      <c r="L408" s="4">
        <v>100</v>
      </c>
      <c r="M408" s="4">
        <v>10</v>
      </c>
      <c r="N408" s="4">
        <v>0</v>
      </c>
      <c r="O408" s="4">
        <v>100</v>
      </c>
      <c r="P408" s="4">
        <v>0</v>
      </c>
      <c r="Q408" s="4" t="s">
        <v>363</v>
      </c>
      <c r="R408" s="18">
        <v>0</v>
      </c>
      <c r="S408" s="18">
        <v>0</v>
      </c>
      <c r="T408" s="18">
        <v>0</v>
      </c>
      <c r="U408" s="18">
        <f t="shared" si="90"/>
        <v>1</v>
      </c>
      <c r="V408" s="4">
        <f>(I408-readme!$B$17)/readme!$C$17</f>
        <v>-0.42362140341633892</v>
      </c>
      <c r="W408" s="4">
        <f>(J408-readme!$B$18)/readme!$C$18</f>
        <v>-0.51726532143515647</v>
      </c>
      <c r="X408" s="4">
        <f>(K408-readme!$B$19)/readme!$C$19</f>
        <v>-0.73029674334022143</v>
      </c>
      <c r="Y408" s="4">
        <f>(L408-readme!$B$20)/readme!$C$20</f>
        <v>0</v>
      </c>
      <c r="Z408" s="4">
        <f>(M408-readme!$B$21)/readme!$C$21</f>
        <v>1.2649110640673518</v>
      </c>
      <c r="AA408" s="4">
        <f>(N408-readme!$B$22)/readme!$C$22</f>
        <v>-1.2649110640673515</v>
      </c>
      <c r="AB408" s="4">
        <f>(O408-readme!$B$23)/readme!$C$23</f>
        <v>1.2649110640673515</v>
      </c>
      <c r="AC408" s="4">
        <f t="shared" si="91"/>
        <v>0</v>
      </c>
      <c r="AD408" s="4">
        <f t="shared" si="92"/>
        <v>0</v>
      </c>
      <c r="AE408" s="4">
        <f t="shared" si="93"/>
        <v>0</v>
      </c>
      <c r="AF408" s="4">
        <f t="shared" si="94"/>
        <v>0</v>
      </c>
    </row>
    <row r="409" spans="1:32">
      <c r="A409" s="4">
        <v>1</v>
      </c>
      <c r="B409" s="4">
        <v>6</v>
      </c>
      <c r="C409" s="4" t="s">
        <v>329</v>
      </c>
      <c r="D409">
        <v>60</v>
      </c>
      <c r="E409" s="18">
        <v>-999</v>
      </c>
      <c r="F409" s="18">
        <v>-999</v>
      </c>
      <c r="G409" s="18">
        <v>-999</v>
      </c>
      <c r="H409" s="4">
        <v>1</v>
      </c>
      <c r="I409" s="4">
        <v>2</v>
      </c>
      <c r="J409" s="4">
        <v>2</v>
      </c>
      <c r="K409" s="4">
        <v>14</v>
      </c>
      <c r="L409" s="4">
        <v>100</v>
      </c>
      <c r="M409" s="4">
        <v>10</v>
      </c>
      <c r="N409" s="4">
        <v>25</v>
      </c>
      <c r="O409" s="4">
        <v>100</v>
      </c>
      <c r="P409" s="4">
        <v>0</v>
      </c>
      <c r="Q409" s="4" t="s">
        <v>363</v>
      </c>
      <c r="R409" s="18">
        <v>0</v>
      </c>
      <c r="S409" s="18">
        <v>0</v>
      </c>
      <c r="T409" s="18">
        <v>0</v>
      </c>
      <c r="U409" s="18">
        <f t="shared" si="90"/>
        <v>1</v>
      </c>
      <c r="V409" s="4">
        <f>(I409-readme!$B$17)/readme!$C$17</f>
        <v>-0.42362140341633892</v>
      </c>
      <c r="W409" s="4">
        <f>(J409-readme!$B$18)/readme!$C$18</f>
        <v>-0.51726532143515647</v>
      </c>
      <c r="X409" s="4">
        <f>(K409-readme!$B$19)/readme!$C$19</f>
        <v>-0.73029674334022143</v>
      </c>
      <c r="Y409" s="4">
        <f>(L409-readme!$B$20)/readme!$C$20</f>
        <v>0</v>
      </c>
      <c r="Z409" s="4">
        <f>(M409-readme!$B$21)/readme!$C$21</f>
        <v>1.2649110640673518</v>
      </c>
      <c r="AA409" s="4">
        <f>(N409-readme!$B$22)/readme!$C$22</f>
        <v>-0.63245553203367577</v>
      </c>
      <c r="AB409" s="4">
        <f>(O409-readme!$B$23)/readme!$C$23</f>
        <v>1.2649110640673515</v>
      </c>
      <c r="AC409" s="4">
        <f t="shared" si="91"/>
        <v>0</v>
      </c>
      <c r="AD409" s="4">
        <f t="shared" si="92"/>
        <v>0</v>
      </c>
      <c r="AE409" s="4">
        <f t="shared" si="93"/>
        <v>0</v>
      </c>
      <c r="AF409" s="4">
        <f t="shared" si="94"/>
        <v>0</v>
      </c>
    </row>
    <row r="410" spans="1:32">
      <c r="A410" s="4">
        <v>1</v>
      </c>
      <c r="B410" s="4">
        <v>6</v>
      </c>
      <c r="C410" s="4" t="s">
        <v>329</v>
      </c>
      <c r="D410">
        <v>70</v>
      </c>
      <c r="E410" s="18">
        <v>-999</v>
      </c>
      <c r="F410" s="18">
        <v>-999</v>
      </c>
      <c r="G410" s="18">
        <v>-999</v>
      </c>
      <c r="H410" s="4">
        <v>1</v>
      </c>
      <c r="I410" s="4">
        <v>2</v>
      </c>
      <c r="J410" s="4">
        <v>2</v>
      </c>
      <c r="K410" s="4">
        <v>14</v>
      </c>
      <c r="L410" s="4">
        <v>100</v>
      </c>
      <c r="M410" s="4">
        <v>10</v>
      </c>
      <c r="N410" s="4">
        <v>50</v>
      </c>
      <c r="O410" s="4">
        <v>100</v>
      </c>
      <c r="P410" s="4">
        <v>0</v>
      </c>
      <c r="Q410" s="4" t="s">
        <v>363</v>
      </c>
      <c r="R410" s="18">
        <v>0</v>
      </c>
      <c r="S410" s="18">
        <v>0</v>
      </c>
      <c r="T410" s="18">
        <v>0</v>
      </c>
      <c r="U410" s="18">
        <f t="shared" si="90"/>
        <v>1</v>
      </c>
      <c r="V410" s="4">
        <f>(I410-readme!$B$17)/readme!$C$17</f>
        <v>-0.42362140341633892</v>
      </c>
      <c r="W410" s="4">
        <f>(J410-readme!$B$18)/readme!$C$18</f>
        <v>-0.51726532143515647</v>
      </c>
      <c r="X410" s="4">
        <f>(K410-readme!$B$19)/readme!$C$19</f>
        <v>-0.73029674334022143</v>
      </c>
      <c r="Y410" s="4">
        <f>(L410-readme!$B$20)/readme!$C$20</f>
        <v>0</v>
      </c>
      <c r="Z410" s="4">
        <f>(M410-readme!$B$21)/readme!$C$21</f>
        <v>1.2649110640673518</v>
      </c>
      <c r="AA410" s="4">
        <f>(N410-readme!$B$22)/readme!$C$22</f>
        <v>0</v>
      </c>
      <c r="AB410" s="4">
        <f>(O410-readme!$B$23)/readme!$C$23</f>
        <v>1.2649110640673515</v>
      </c>
      <c r="AC410" s="4">
        <f t="shared" si="91"/>
        <v>0</v>
      </c>
      <c r="AD410" s="4">
        <f t="shared" si="92"/>
        <v>0</v>
      </c>
      <c r="AE410" s="4">
        <f t="shared" si="93"/>
        <v>0</v>
      </c>
      <c r="AF410" s="4">
        <f t="shared" si="94"/>
        <v>0</v>
      </c>
    </row>
    <row r="411" spans="1:32">
      <c r="A411" s="4">
        <v>1</v>
      </c>
      <c r="B411" s="4">
        <v>6</v>
      </c>
      <c r="C411" s="4" t="s">
        <v>329</v>
      </c>
      <c r="D411">
        <v>80</v>
      </c>
      <c r="E411" s="18">
        <v>-999</v>
      </c>
      <c r="F411" s="18">
        <v>-999</v>
      </c>
      <c r="G411" s="18">
        <v>-999</v>
      </c>
      <c r="H411" s="4">
        <v>1</v>
      </c>
      <c r="I411" s="4">
        <v>2</v>
      </c>
      <c r="J411" s="4">
        <v>2</v>
      </c>
      <c r="K411" s="4">
        <v>14</v>
      </c>
      <c r="L411" s="4">
        <v>100</v>
      </c>
      <c r="M411" s="4">
        <v>10</v>
      </c>
      <c r="N411" s="4">
        <v>75</v>
      </c>
      <c r="O411" s="4">
        <v>100</v>
      </c>
      <c r="P411" s="4">
        <v>0</v>
      </c>
      <c r="Q411" s="4" t="s">
        <v>363</v>
      </c>
      <c r="R411" s="18">
        <v>0</v>
      </c>
      <c r="S411" s="18">
        <v>0</v>
      </c>
      <c r="T411" s="18">
        <v>0</v>
      </c>
      <c r="U411" s="18">
        <f t="shared" si="90"/>
        <v>1</v>
      </c>
      <c r="V411" s="4">
        <f>(I411-readme!$B$17)/readme!$C$17</f>
        <v>-0.42362140341633892</v>
      </c>
      <c r="W411" s="4">
        <f>(J411-readme!$B$18)/readme!$C$18</f>
        <v>-0.51726532143515647</v>
      </c>
      <c r="X411" s="4">
        <f>(K411-readme!$B$19)/readme!$C$19</f>
        <v>-0.73029674334022143</v>
      </c>
      <c r="Y411" s="4">
        <f>(L411-readme!$B$20)/readme!$C$20</f>
        <v>0</v>
      </c>
      <c r="Z411" s="4">
        <f>(M411-readme!$B$21)/readme!$C$21</f>
        <v>1.2649110640673518</v>
      </c>
      <c r="AA411" s="4">
        <f>(N411-readme!$B$22)/readme!$C$22</f>
        <v>0.63245553203367577</v>
      </c>
      <c r="AB411" s="4">
        <f>(O411-readme!$B$23)/readme!$C$23</f>
        <v>1.2649110640673515</v>
      </c>
      <c r="AC411" s="4">
        <f t="shared" si="91"/>
        <v>0</v>
      </c>
      <c r="AD411" s="4">
        <f t="shared" si="92"/>
        <v>0</v>
      </c>
      <c r="AE411" s="4">
        <f t="shared" si="93"/>
        <v>0</v>
      </c>
      <c r="AF411" s="4">
        <f t="shared" si="94"/>
        <v>0</v>
      </c>
    </row>
    <row r="412" spans="1:32">
      <c r="A412" s="4">
        <v>1</v>
      </c>
      <c r="B412" s="4">
        <v>6</v>
      </c>
      <c r="C412" s="4" t="s">
        <v>329</v>
      </c>
      <c r="D412">
        <v>90</v>
      </c>
      <c r="E412" s="18">
        <v>-999</v>
      </c>
      <c r="F412" s="18">
        <v>-999</v>
      </c>
      <c r="G412" s="18">
        <v>-999</v>
      </c>
      <c r="H412" s="4">
        <v>1</v>
      </c>
      <c r="I412" s="4">
        <v>2</v>
      </c>
      <c r="J412" s="4">
        <v>2</v>
      </c>
      <c r="K412" s="4">
        <v>14</v>
      </c>
      <c r="L412" s="4">
        <v>100</v>
      </c>
      <c r="M412" s="4">
        <v>10</v>
      </c>
      <c r="N412" s="4">
        <v>100</v>
      </c>
      <c r="O412" s="4">
        <v>100</v>
      </c>
      <c r="P412" s="4">
        <v>0</v>
      </c>
      <c r="Q412" s="4" t="s">
        <v>363</v>
      </c>
      <c r="R412" s="18">
        <v>0</v>
      </c>
      <c r="S412" s="18">
        <v>0</v>
      </c>
      <c r="T412" s="18">
        <v>0</v>
      </c>
      <c r="U412" s="18">
        <f t="shared" si="90"/>
        <v>1</v>
      </c>
      <c r="V412" s="4">
        <f>(I412-readme!$B$17)/readme!$C$17</f>
        <v>-0.42362140341633892</v>
      </c>
      <c r="W412" s="4">
        <f>(J412-readme!$B$18)/readme!$C$18</f>
        <v>-0.51726532143515647</v>
      </c>
      <c r="X412" s="4">
        <f>(K412-readme!$B$19)/readme!$C$19</f>
        <v>-0.73029674334022143</v>
      </c>
      <c r="Y412" s="4">
        <f>(L412-readme!$B$20)/readme!$C$20</f>
        <v>0</v>
      </c>
      <c r="Z412" s="4">
        <f>(M412-readme!$B$21)/readme!$C$21</f>
        <v>1.2649110640673518</v>
      </c>
      <c r="AA412" s="4">
        <f>(N412-readme!$B$22)/readme!$C$22</f>
        <v>1.2649110640673515</v>
      </c>
      <c r="AB412" s="4">
        <f>(O412-readme!$B$23)/readme!$C$23</f>
        <v>1.2649110640673515</v>
      </c>
      <c r="AC412" s="4">
        <f t="shared" si="91"/>
        <v>0</v>
      </c>
      <c r="AD412" s="4">
        <f t="shared" si="92"/>
        <v>0</v>
      </c>
      <c r="AE412" s="4">
        <f t="shared" si="93"/>
        <v>0</v>
      </c>
      <c r="AF412" s="4">
        <f t="shared" si="94"/>
        <v>0</v>
      </c>
    </row>
    <row r="413" spans="1:32">
      <c r="A413" s="4">
        <v>1</v>
      </c>
      <c r="B413" s="4">
        <v>7</v>
      </c>
      <c r="C413" s="4" t="s">
        <v>328</v>
      </c>
      <c r="D413" s="4">
        <v>70</v>
      </c>
      <c r="E413" s="4">
        <v>40</v>
      </c>
      <c r="F413" s="4">
        <v>80</v>
      </c>
      <c r="G413" s="4">
        <v>70</v>
      </c>
      <c r="H413" s="4">
        <v>1</v>
      </c>
      <c r="I413" s="4">
        <v>2</v>
      </c>
      <c r="J413" s="4">
        <v>2</v>
      </c>
      <c r="K413" s="4">
        <v>14</v>
      </c>
      <c r="L413" s="4">
        <v>100</v>
      </c>
      <c r="M413" s="4">
        <v>10</v>
      </c>
      <c r="N413" s="4">
        <v>100</v>
      </c>
      <c r="O413" s="4">
        <v>100</v>
      </c>
      <c r="P413" s="4">
        <v>1</v>
      </c>
      <c r="Q413" s="4" t="s">
        <v>363</v>
      </c>
      <c r="R413" s="18">
        <v>0</v>
      </c>
      <c r="S413" s="18">
        <v>0</v>
      </c>
      <c r="T413" s="18">
        <v>0</v>
      </c>
      <c r="U413" s="18">
        <f t="shared" si="90"/>
        <v>1</v>
      </c>
      <c r="V413" s="4">
        <f>(I413-readme!$B$17)/readme!$C$17</f>
        <v>-0.42362140341633892</v>
      </c>
      <c r="W413" s="4">
        <f>(J413-readme!$B$18)/readme!$C$18</f>
        <v>-0.51726532143515647</v>
      </c>
      <c r="X413" s="4">
        <f>(K413-readme!$B$19)/readme!$C$19</f>
        <v>-0.73029674334022143</v>
      </c>
      <c r="Y413" s="4">
        <f>(L413-readme!$B$20)/readme!$C$20</f>
        <v>0</v>
      </c>
      <c r="Z413" s="4">
        <f>(M413-readme!$B$21)/readme!$C$21</f>
        <v>1.2649110640673518</v>
      </c>
      <c r="AA413" s="4">
        <f>(N413-readme!$B$22)/readme!$C$22</f>
        <v>1.2649110640673515</v>
      </c>
      <c r="AB413" s="4">
        <f>(O413-readme!$B$23)/readme!$C$23</f>
        <v>1.2649110640673515</v>
      </c>
      <c r="AC413" s="4">
        <f t="shared" si="91"/>
        <v>1</v>
      </c>
      <c r="AD413" s="4">
        <f t="shared" si="92"/>
        <v>0</v>
      </c>
      <c r="AE413" s="4">
        <f t="shared" si="93"/>
        <v>0</v>
      </c>
      <c r="AF413" s="4">
        <f t="shared" si="94"/>
        <v>0</v>
      </c>
    </row>
    <row r="414" spans="1:32">
      <c r="A414" s="4">
        <v>1</v>
      </c>
      <c r="B414" s="4">
        <v>7</v>
      </c>
      <c r="C414" s="4" t="s">
        <v>330</v>
      </c>
      <c r="D414" s="4">
        <v>60</v>
      </c>
      <c r="E414" s="4">
        <v>30</v>
      </c>
      <c r="F414" s="4">
        <v>70</v>
      </c>
      <c r="G414" s="4">
        <v>70</v>
      </c>
      <c r="H414" s="4">
        <v>1</v>
      </c>
      <c r="I414" s="4">
        <v>2</v>
      </c>
      <c r="J414" s="4">
        <v>2</v>
      </c>
      <c r="K414" s="4">
        <v>14</v>
      </c>
      <c r="L414" s="4">
        <v>100</v>
      </c>
      <c r="M414" s="4">
        <v>10</v>
      </c>
      <c r="N414" s="4">
        <v>100</v>
      </c>
      <c r="O414" s="4">
        <v>100</v>
      </c>
      <c r="P414" s="4">
        <v>1</v>
      </c>
      <c r="Q414" s="4" t="s">
        <v>363</v>
      </c>
      <c r="R414" s="18">
        <v>0</v>
      </c>
      <c r="S414" s="18">
        <v>0</v>
      </c>
      <c r="T414" s="18">
        <v>0</v>
      </c>
      <c r="U414" s="18">
        <f t="shared" si="90"/>
        <v>1</v>
      </c>
      <c r="V414" s="4">
        <f>(I414-readme!$B$17)/readme!$C$17</f>
        <v>-0.42362140341633892</v>
      </c>
      <c r="W414" s="4">
        <f>(J414-readme!$B$18)/readme!$C$18</f>
        <v>-0.51726532143515647</v>
      </c>
      <c r="X414" s="4">
        <f>(K414-readme!$B$19)/readme!$C$19</f>
        <v>-0.73029674334022143</v>
      </c>
      <c r="Y414" s="4">
        <f>(L414-readme!$B$20)/readme!$C$20</f>
        <v>0</v>
      </c>
      <c r="Z414" s="4">
        <f>(M414-readme!$B$21)/readme!$C$21</f>
        <v>1.2649110640673518</v>
      </c>
      <c r="AA414" s="4">
        <f>(N414-readme!$B$22)/readme!$C$22</f>
        <v>1.2649110640673515</v>
      </c>
      <c r="AB414" s="4">
        <f>(O414-readme!$B$23)/readme!$C$23</f>
        <v>1.2649110640673515</v>
      </c>
      <c r="AC414" s="4">
        <f t="shared" si="91"/>
        <v>1</v>
      </c>
      <c r="AD414" s="4">
        <f t="shared" si="92"/>
        <v>0</v>
      </c>
      <c r="AE414" s="4">
        <f t="shared" si="93"/>
        <v>0</v>
      </c>
      <c r="AF414" s="4">
        <f t="shared" si="94"/>
        <v>0</v>
      </c>
    </row>
    <row r="415" spans="1:32">
      <c r="A415" s="4">
        <v>1</v>
      </c>
      <c r="B415" s="4">
        <v>7</v>
      </c>
      <c r="C415" s="4" t="s">
        <v>329</v>
      </c>
      <c r="D415" s="4">
        <v>80</v>
      </c>
      <c r="E415" s="4">
        <v>50</v>
      </c>
      <c r="F415" s="4">
        <v>90</v>
      </c>
      <c r="G415" s="4">
        <v>70</v>
      </c>
      <c r="H415" s="4">
        <v>1</v>
      </c>
      <c r="I415" s="4">
        <v>2</v>
      </c>
      <c r="J415" s="4">
        <v>2</v>
      </c>
      <c r="K415" s="4">
        <v>14</v>
      </c>
      <c r="L415" s="4">
        <v>100</v>
      </c>
      <c r="M415" s="4">
        <v>10</v>
      </c>
      <c r="N415" s="4">
        <v>100</v>
      </c>
      <c r="O415" s="4">
        <v>100</v>
      </c>
      <c r="P415" s="4">
        <v>1</v>
      </c>
      <c r="Q415" s="4" t="s">
        <v>363</v>
      </c>
      <c r="R415" s="18">
        <v>0</v>
      </c>
      <c r="S415" s="18">
        <v>0</v>
      </c>
      <c r="T415" s="18">
        <v>0</v>
      </c>
      <c r="U415" s="18">
        <f t="shared" si="90"/>
        <v>1</v>
      </c>
      <c r="V415" s="4">
        <f>(I415-readme!$B$17)/readme!$C$17</f>
        <v>-0.42362140341633892</v>
      </c>
      <c r="W415" s="4">
        <f>(J415-readme!$B$18)/readme!$C$18</f>
        <v>-0.51726532143515647</v>
      </c>
      <c r="X415" s="4">
        <f>(K415-readme!$B$19)/readme!$C$19</f>
        <v>-0.73029674334022143</v>
      </c>
      <c r="Y415" s="4">
        <f>(L415-readme!$B$20)/readme!$C$20</f>
        <v>0</v>
      </c>
      <c r="Z415" s="4">
        <f>(M415-readme!$B$21)/readme!$C$21</f>
        <v>1.2649110640673518</v>
      </c>
      <c r="AA415" s="4">
        <f>(N415-readme!$B$22)/readme!$C$22</f>
        <v>1.2649110640673515</v>
      </c>
      <c r="AB415" s="4">
        <f>(O415-readme!$B$23)/readme!$C$23</f>
        <v>1.2649110640673515</v>
      </c>
      <c r="AC415" s="4">
        <f t="shared" si="91"/>
        <v>1</v>
      </c>
      <c r="AD415" s="4">
        <f t="shared" si="92"/>
        <v>0</v>
      </c>
      <c r="AE415" s="4">
        <f t="shared" si="93"/>
        <v>0</v>
      </c>
      <c r="AF415" s="4">
        <f t="shared" si="94"/>
        <v>0</v>
      </c>
    </row>
    <row r="416" spans="1:32">
      <c r="A416" s="4">
        <v>1</v>
      </c>
      <c r="B416" s="4">
        <v>8</v>
      </c>
      <c r="C416" s="4" t="s">
        <v>330</v>
      </c>
      <c r="D416" s="4">
        <v>70</v>
      </c>
      <c r="E416" s="4">
        <v>60</v>
      </c>
      <c r="F416" s="4">
        <v>90</v>
      </c>
      <c r="G416" s="4">
        <v>70</v>
      </c>
      <c r="H416" s="4">
        <v>1</v>
      </c>
      <c r="I416" s="4">
        <v>2</v>
      </c>
      <c r="J416" s="4">
        <v>2</v>
      </c>
      <c r="K416" s="4">
        <v>14</v>
      </c>
      <c r="L416" s="4">
        <v>100</v>
      </c>
      <c r="M416" s="4">
        <v>10</v>
      </c>
      <c r="N416" s="4">
        <v>100</v>
      </c>
      <c r="O416" s="4">
        <v>100</v>
      </c>
      <c r="P416" s="4">
        <v>0</v>
      </c>
      <c r="Q416" s="4" t="s">
        <v>328</v>
      </c>
      <c r="R416" s="18">
        <v>1</v>
      </c>
      <c r="S416" s="18">
        <v>0</v>
      </c>
      <c r="T416" s="18">
        <v>0</v>
      </c>
      <c r="U416" s="18">
        <f t="shared" si="90"/>
        <v>1</v>
      </c>
      <c r="V416" s="4">
        <f>(I416-readme!$B$17)/readme!$C$17</f>
        <v>-0.42362140341633892</v>
      </c>
      <c r="W416" s="4">
        <f>(J416-readme!$B$18)/readme!$C$18</f>
        <v>-0.51726532143515647</v>
      </c>
      <c r="X416" s="4">
        <f>(K416-readme!$B$19)/readme!$C$19</f>
        <v>-0.73029674334022143</v>
      </c>
      <c r="Y416" s="4">
        <f>(L416-readme!$B$20)/readme!$C$20</f>
        <v>0</v>
      </c>
      <c r="Z416" s="4">
        <f>(M416-readme!$B$21)/readme!$C$21</f>
        <v>1.2649110640673518</v>
      </c>
      <c r="AA416" s="4">
        <f>(N416-readme!$B$22)/readme!$C$22</f>
        <v>1.2649110640673515</v>
      </c>
      <c r="AB416" s="4">
        <f>(O416-readme!$B$23)/readme!$C$23</f>
        <v>1.2649110640673515</v>
      </c>
      <c r="AC416" s="4">
        <f t="shared" si="91"/>
        <v>0</v>
      </c>
      <c r="AD416" s="4">
        <f t="shared" si="92"/>
        <v>1</v>
      </c>
      <c r="AE416" s="4">
        <f t="shared" si="93"/>
        <v>0</v>
      </c>
      <c r="AF416" s="4">
        <f t="shared" si="94"/>
        <v>0</v>
      </c>
    </row>
    <row r="417" spans="1:32">
      <c r="A417" s="4">
        <v>1</v>
      </c>
      <c r="B417" s="4">
        <v>8</v>
      </c>
      <c r="C417" s="4" t="s">
        <v>329</v>
      </c>
      <c r="D417" s="4">
        <v>90</v>
      </c>
      <c r="E417" s="4">
        <v>70</v>
      </c>
      <c r="F417" s="4">
        <v>95</v>
      </c>
      <c r="G417" s="4">
        <v>70</v>
      </c>
      <c r="H417" s="4">
        <v>1</v>
      </c>
      <c r="I417" s="4">
        <v>2</v>
      </c>
      <c r="J417" s="4">
        <v>2</v>
      </c>
      <c r="K417" s="4">
        <v>14</v>
      </c>
      <c r="L417" s="4">
        <v>100</v>
      </c>
      <c r="M417" s="4">
        <v>10</v>
      </c>
      <c r="N417" s="4">
        <v>100</v>
      </c>
      <c r="O417" s="4">
        <v>100</v>
      </c>
      <c r="P417" s="4">
        <v>0</v>
      </c>
      <c r="Q417" s="4" t="s">
        <v>328</v>
      </c>
      <c r="R417" s="18">
        <v>1</v>
      </c>
      <c r="S417" s="18">
        <v>0</v>
      </c>
      <c r="T417" s="18">
        <v>0</v>
      </c>
      <c r="U417" s="18">
        <f t="shared" si="90"/>
        <v>1</v>
      </c>
      <c r="V417" s="4">
        <f>(I417-readme!$B$17)/readme!$C$17</f>
        <v>-0.42362140341633892</v>
      </c>
      <c r="W417" s="4">
        <f>(J417-readme!$B$18)/readme!$C$18</f>
        <v>-0.51726532143515647</v>
      </c>
      <c r="X417" s="4">
        <f>(K417-readme!$B$19)/readme!$C$19</f>
        <v>-0.73029674334022143</v>
      </c>
      <c r="Y417" s="4">
        <f>(L417-readme!$B$20)/readme!$C$20</f>
        <v>0</v>
      </c>
      <c r="Z417" s="4">
        <f>(M417-readme!$B$21)/readme!$C$21</f>
        <v>1.2649110640673518</v>
      </c>
      <c r="AA417" s="4">
        <f>(N417-readme!$B$22)/readme!$C$22</f>
        <v>1.2649110640673515</v>
      </c>
      <c r="AB417" s="4">
        <f>(O417-readme!$B$23)/readme!$C$23</f>
        <v>1.2649110640673515</v>
      </c>
      <c r="AC417" s="4">
        <f t="shared" si="91"/>
        <v>0</v>
      </c>
      <c r="AD417" s="4">
        <f t="shared" si="92"/>
        <v>1</v>
      </c>
      <c r="AE417" s="4">
        <f t="shared" si="93"/>
        <v>0</v>
      </c>
      <c r="AF417" s="4">
        <f t="shared" si="94"/>
        <v>0</v>
      </c>
    </row>
    <row r="418" spans="1:32">
      <c r="A418" s="4">
        <v>1</v>
      </c>
      <c r="B418" s="4">
        <v>8</v>
      </c>
      <c r="C418" s="4" t="s">
        <v>328</v>
      </c>
      <c r="D418" s="4">
        <v>80</v>
      </c>
      <c r="E418" s="4">
        <v>60</v>
      </c>
      <c r="F418" s="4">
        <v>95</v>
      </c>
      <c r="G418" s="4">
        <v>70</v>
      </c>
      <c r="H418" s="4">
        <v>1</v>
      </c>
      <c r="I418" s="4">
        <v>2</v>
      </c>
      <c r="J418" s="4">
        <v>2</v>
      </c>
      <c r="K418" s="4">
        <v>14</v>
      </c>
      <c r="L418" s="4">
        <v>100</v>
      </c>
      <c r="M418" s="4">
        <v>10</v>
      </c>
      <c r="N418" s="4">
        <v>100</v>
      </c>
      <c r="O418" s="4">
        <v>100</v>
      </c>
      <c r="P418" s="4">
        <v>0</v>
      </c>
      <c r="Q418" s="4" t="s">
        <v>330</v>
      </c>
      <c r="R418" s="18">
        <v>0</v>
      </c>
      <c r="S418" s="18">
        <v>0</v>
      </c>
      <c r="T418" s="18">
        <v>1</v>
      </c>
      <c r="U418" s="18">
        <f t="shared" si="90"/>
        <v>1</v>
      </c>
      <c r="V418" s="4">
        <f>(I418-readme!$B$17)/readme!$C$17</f>
        <v>-0.42362140341633892</v>
      </c>
      <c r="W418" s="4">
        <f>(J418-readme!$B$18)/readme!$C$18</f>
        <v>-0.51726532143515647</v>
      </c>
      <c r="X418" s="4">
        <f>(K418-readme!$B$19)/readme!$C$19</f>
        <v>-0.73029674334022143</v>
      </c>
      <c r="Y418" s="4">
        <f>(L418-readme!$B$20)/readme!$C$20</f>
        <v>0</v>
      </c>
      <c r="Z418" s="4">
        <f>(M418-readme!$B$21)/readme!$C$21</f>
        <v>1.2649110640673518</v>
      </c>
      <c r="AA418" s="4">
        <f>(N418-readme!$B$22)/readme!$C$22</f>
        <v>1.2649110640673515</v>
      </c>
      <c r="AB418" s="4">
        <f>(O418-readme!$B$23)/readme!$C$23</f>
        <v>1.2649110640673515</v>
      </c>
      <c r="AC418" s="4">
        <f t="shared" si="91"/>
        <v>0</v>
      </c>
      <c r="AD418" s="4">
        <f t="shared" si="92"/>
        <v>0</v>
      </c>
      <c r="AE418" s="4">
        <f t="shared" si="93"/>
        <v>0</v>
      </c>
      <c r="AF418" s="4">
        <f t="shared" si="94"/>
        <v>1</v>
      </c>
    </row>
    <row r="419" spans="1:32">
      <c r="A419" s="4">
        <v>1</v>
      </c>
      <c r="B419" s="4">
        <v>8</v>
      </c>
      <c r="C419" s="4" t="s">
        <v>329</v>
      </c>
      <c r="D419" s="4">
        <v>90</v>
      </c>
      <c r="E419" s="4">
        <v>70</v>
      </c>
      <c r="F419" s="4">
        <v>95</v>
      </c>
      <c r="G419" s="4">
        <v>70</v>
      </c>
      <c r="H419" s="4">
        <v>1</v>
      </c>
      <c r="I419" s="4">
        <v>2</v>
      </c>
      <c r="J419" s="4">
        <v>2</v>
      </c>
      <c r="K419" s="4">
        <v>14</v>
      </c>
      <c r="L419" s="4">
        <v>100</v>
      </c>
      <c r="M419" s="4">
        <v>10</v>
      </c>
      <c r="N419" s="4">
        <v>100</v>
      </c>
      <c r="O419" s="4">
        <v>100</v>
      </c>
      <c r="P419" s="4">
        <v>0</v>
      </c>
      <c r="Q419" s="4" t="s">
        <v>330</v>
      </c>
      <c r="R419" s="18">
        <v>0</v>
      </c>
      <c r="S419" s="18">
        <v>0</v>
      </c>
      <c r="T419" s="18">
        <v>1</v>
      </c>
      <c r="U419" s="18">
        <f t="shared" si="90"/>
        <v>1</v>
      </c>
      <c r="V419" s="4">
        <f>(I419-readme!$B$17)/readme!$C$17</f>
        <v>-0.42362140341633892</v>
      </c>
      <c r="W419" s="4">
        <f>(J419-readme!$B$18)/readme!$C$18</f>
        <v>-0.51726532143515647</v>
      </c>
      <c r="X419" s="4">
        <f>(K419-readme!$B$19)/readme!$C$19</f>
        <v>-0.73029674334022143</v>
      </c>
      <c r="Y419" s="4">
        <f>(L419-readme!$B$20)/readme!$C$20</f>
        <v>0</v>
      </c>
      <c r="Z419" s="4">
        <f>(M419-readme!$B$21)/readme!$C$21</f>
        <v>1.2649110640673518</v>
      </c>
      <c r="AA419" s="4">
        <f>(N419-readme!$B$22)/readme!$C$22</f>
        <v>1.2649110640673515</v>
      </c>
      <c r="AB419" s="4">
        <f>(O419-readme!$B$23)/readme!$C$23</f>
        <v>1.2649110640673515</v>
      </c>
      <c r="AC419" s="4">
        <f t="shared" si="91"/>
        <v>0</v>
      </c>
      <c r="AD419" s="4">
        <f t="shared" si="92"/>
        <v>0</v>
      </c>
      <c r="AE419" s="4">
        <f t="shared" si="93"/>
        <v>0</v>
      </c>
      <c r="AF419" s="4">
        <f t="shared" si="94"/>
        <v>1</v>
      </c>
    </row>
    <row r="420" spans="1:32">
      <c r="A420" s="4">
        <v>1</v>
      </c>
      <c r="B420" s="4">
        <v>8</v>
      </c>
      <c r="C420" s="4" t="s">
        <v>328</v>
      </c>
      <c r="D420" s="4">
        <v>80</v>
      </c>
      <c r="E420" s="4">
        <v>60</v>
      </c>
      <c r="F420" s="4">
        <v>90</v>
      </c>
      <c r="G420" s="4">
        <v>70</v>
      </c>
      <c r="H420" s="4">
        <v>1</v>
      </c>
      <c r="I420" s="4">
        <v>2</v>
      </c>
      <c r="J420" s="4">
        <v>2</v>
      </c>
      <c r="K420" s="4">
        <v>14</v>
      </c>
      <c r="L420" s="4">
        <v>100</v>
      </c>
      <c r="M420" s="4">
        <v>10</v>
      </c>
      <c r="N420" s="4">
        <v>100</v>
      </c>
      <c r="O420" s="4">
        <v>100</v>
      </c>
      <c r="P420" s="4">
        <v>0</v>
      </c>
      <c r="Q420" s="4" t="s">
        <v>329</v>
      </c>
      <c r="R420" s="18">
        <v>0</v>
      </c>
      <c r="S420" s="18">
        <v>1</v>
      </c>
      <c r="T420" s="18">
        <v>0</v>
      </c>
      <c r="U420" s="18">
        <f t="shared" si="90"/>
        <v>1</v>
      </c>
      <c r="V420" s="4">
        <f>(I420-readme!$B$17)/readme!$C$17</f>
        <v>-0.42362140341633892</v>
      </c>
      <c r="W420" s="4">
        <f>(J420-readme!$B$18)/readme!$C$18</f>
        <v>-0.51726532143515647</v>
      </c>
      <c r="X420" s="4">
        <f>(K420-readme!$B$19)/readme!$C$19</f>
        <v>-0.73029674334022143</v>
      </c>
      <c r="Y420" s="4">
        <f>(L420-readme!$B$20)/readme!$C$20</f>
        <v>0</v>
      </c>
      <c r="Z420" s="4">
        <f>(M420-readme!$B$21)/readme!$C$21</f>
        <v>1.2649110640673518</v>
      </c>
      <c r="AA420" s="4">
        <f>(N420-readme!$B$22)/readme!$C$22</f>
        <v>1.2649110640673515</v>
      </c>
      <c r="AB420" s="4">
        <f>(O420-readme!$B$23)/readme!$C$23</f>
        <v>1.2649110640673515</v>
      </c>
      <c r="AC420" s="4">
        <f t="shared" si="91"/>
        <v>0</v>
      </c>
      <c r="AD420" s="4">
        <f t="shared" si="92"/>
        <v>0</v>
      </c>
      <c r="AE420" s="4">
        <f t="shared" si="93"/>
        <v>1</v>
      </c>
      <c r="AF420" s="4">
        <f t="shared" si="94"/>
        <v>0</v>
      </c>
    </row>
    <row r="421" spans="1:32">
      <c r="A421" s="4">
        <v>1</v>
      </c>
      <c r="B421" s="4">
        <v>8</v>
      </c>
      <c r="C421" s="4" t="s">
        <v>330</v>
      </c>
      <c r="D421" s="4">
        <v>70</v>
      </c>
      <c r="E421" s="4">
        <v>50</v>
      </c>
      <c r="F421" s="4">
        <v>90</v>
      </c>
      <c r="G421" s="4">
        <v>70</v>
      </c>
      <c r="H421" s="4">
        <v>1</v>
      </c>
      <c r="I421" s="4">
        <v>2</v>
      </c>
      <c r="J421" s="4">
        <v>2</v>
      </c>
      <c r="K421" s="4">
        <v>14</v>
      </c>
      <c r="L421" s="4">
        <v>100</v>
      </c>
      <c r="M421" s="4">
        <v>10</v>
      </c>
      <c r="N421" s="4">
        <v>100</v>
      </c>
      <c r="O421" s="4">
        <v>100</v>
      </c>
      <c r="P421" s="4">
        <v>0</v>
      </c>
      <c r="Q421" s="4" t="s">
        <v>329</v>
      </c>
      <c r="R421" s="18">
        <v>0</v>
      </c>
      <c r="S421" s="18">
        <v>1</v>
      </c>
      <c r="T421" s="18">
        <v>0</v>
      </c>
      <c r="U421" s="18">
        <f t="shared" si="90"/>
        <v>1</v>
      </c>
      <c r="V421" s="4">
        <f>(I421-readme!$B$17)/readme!$C$17</f>
        <v>-0.42362140341633892</v>
      </c>
      <c r="W421" s="4">
        <f>(J421-readme!$B$18)/readme!$C$18</f>
        <v>-0.51726532143515647</v>
      </c>
      <c r="X421" s="4">
        <f>(K421-readme!$B$19)/readme!$C$19</f>
        <v>-0.73029674334022143</v>
      </c>
      <c r="Y421" s="4">
        <f>(L421-readme!$B$20)/readme!$C$20</f>
        <v>0</v>
      </c>
      <c r="Z421" s="4">
        <f>(M421-readme!$B$21)/readme!$C$21</f>
        <v>1.2649110640673518</v>
      </c>
      <c r="AA421" s="4">
        <f>(N421-readme!$B$22)/readme!$C$22</f>
        <v>1.2649110640673515</v>
      </c>
      <c r="AB421" s="4">
        <f>(O421-readme!$B$23)/readme!$C$23</f>
        <v>1.2649110640673515</v>
      </c>
      <c r="AC421" s="4">
        <f t="shared" si="91"/>
        <v>0</v>
      </c>
      <c r="AD421" s="4">
        <f t="shared" si="92"/>
        <v>0</v>
      </c>
      <c r="AE421" s="4">
        <f t="shared" si="93"/>
        <v>1</v>
      </c>
      <c r="AF421" s="4">
        <f t="shared" si="94"/>
        <v>0</v>
      </c>
    </row>
    <row r="422" spans="1:32">
      <c r="A422" s="4">
        <v>2</v>
      </c>
      <c r="B422" s="4">
        <v>2</v>
      </c>
      <c r="C422" s="4" t="s">
        <v>328</v>
      </c>
      <c r="D422" s="18">
        <v>85</v>
      </c>
      <c r="E422" s="18">
        <v>55</v>
      </c>
      <c r="F422" s="18">
        <v>95</v>
      </c>
      <c r="G422" s="18">
        <v>80</v>
      </c>
      <c r="H422" s="4">
        <v>1</v>
      </c>
      <c r="I422" s="4">
        <v>2</v>
      </c>
      <c r="J422" s="4">
        <v>2</v>
      </c>
      <c r="K422" s="4">
        <v>14</v>
      </c>
      <c r="L422" s="4">
        <v>100</v>
      </c>
      <c r="M422" s="4">
        <v>10</v>
      </c>
      <c r="N422" s="4">
        <v>100</v>
      </c>
      <c r="O422" s="4">
        <v>100</v>
      </c>
      <c r="P422" s="4">
        <v>0</v>
      </c>
      <c r="Q422" s="4" t="s">
        <v>363</v>
      </c>
      <c r="R422" s="18">
        <v>0</v>
      </c>
      <c r="S422" s="18">
        <v>0</v>
      </c>
      <c r="T422" s="18">
        <v>0</v>
      </c>
      <c r="U422" s="18">
        <f t="shared" si="90"/>
        <v>1</v>
      </c>
      <c r="V422" s="4">
        <f>(I422-readme!$B$17)/readme!$C$17</f>
        <v>-0.42362140341633892</v>
      </c>
      <c r="W422" s="4">
        <f>(J422-readme!$B$18)/readme!$C$18</f>
        <v>-0.51726532143515647</v>
      </c>
      <c r="X422" s="4">
        <f>(K422-readme!$B$19)/readme!$C$19</f>
        <v>-0.73029674334022143</v>
      </c>
      <c r="Y422" s="4">
        <f>(L422-readme!$B$20)/readme!$C$20</f>
        <v>0</v>
      </c>
      <c r="Z422" s="4">
        <f>(M422-readme!$B$21)/readme!$C$21</f>
        <v>1.2649110640673518</v>
      </c>
      <c r="AA422" s="4">
        <f>(N422-readme!$B$22)/readme!$C$22</f>
        <v>1.2649110640673515</v>
      </c>
      <c r="AB422" s="4">
        <f>(O422-readme!$B$23)/readme!$C$23</f>
        <v>1.2649110640673515</v>
      </c>
      <c r="AC422" s="4">
        <f t="shared" si="91"/>
        <v>0</v>
      </c>
      <c r="AD422" s="4">
        <f t="shared" si="92"/>
        <v>0</v>
      </c>
      <c r="AE422" s="4">
        <f t="shared" si="93"/>
        <v>0</v>
      </c>
      <c r="AF422" s="4">
        <f t="shared" si="94"/>
        <v>0</v>
      </c>
    </row>
    <row r="423" spans="1:32">
      <c r="A423" s="4">
        <v>2</v>
      </c>
      <c r="B423" s="4">
        <v>2</v>
      </c>
      <c r="C423" s="4" t="s">
        <v>330</v>
      </c>
      <c r="D423" s="18">
        <v>75</v>
      </c>
      <c r="E423" s="18">
        <v>45</v>
      </c>
      <c r="F423" s="18">
        <v>85</v>
      </c>
      <c r="G423" s="18">
        <v>75</v>
      </c>
      <c r="H423" s="4">
        <v>1</v>
      </c>
      <c r="I423" s="4">
        <v>2</v>
      </c>
      <c r="J423" s="4">
        <v>2</v>
      </c>
      <c r="K423" s="4">
        <v>14</v>
      </c>
      <c r="L423" s="4">
        <v>100</v>
      </c>
      <c r="M423" s="4">
        <v>10</v>
      </c>
      <c r="N423" s="4">
        <v>100</v>
      </c>
      <c r="O423" s="4">
        <v>100</v>
      </c>
      <c r="P423" s="4">
        <v>0</v>
      </c>
      <c r="Q423" s="4" t="s">
        <v>363</v>
      </c>
      <c r="R423" s="18">
        <v>0</v>
      </c>
      <c r="S423" s="18">
        <v>0</v>
      </c>
      <c r="T423" s="18">
        <v>0</v>
      </c>
      <c r="U423" s="18">
        <f t="shared" si="90"/>
        <v>1</v>
      </c>
      <c r="V423" s="4">
        <f>(I423-readme!$B$17)/readme!$C$17</f>
        <v>-0.42362140341633892</v>
      </c>
      <c r="W423" s="4">
        <f>(J423-readme!$B$18)/readme!$C$18</f>
        <v>-0.51726532143515647</v>
      </c>
      <c r="X423" s="4">
        <f>(K423-readme!$B$19)/readme!$C$19</f>
        <v>-0.73029674334022143</v>
      </c>
      <c r="Y423" s="4">
        <f>(L423-readme!$B$20)/readme!$C$20</f>
        <v>0</v>
      </c>
      <c r="Z423" s="4">
        <f>(M423-readme!$B$21)/readme!$C$21</f>
        <v>1.2649110640673518</v>
      </c>
      <c r="AA423" s="4">
        <f>(N423-readme!$B$22)/readme!$C$22</f>
        <v>1.2649110640673515</v>
      </c>
      <c r="AB423" s="4">
        <f>(O423-readme!$B$23)/readme!$C$23</f>
        <v>1.2649110640673515</v>
      </c>
      <c r="AC423" s="4">
        <f t="shared" si="91"/>
        <v>0</v>
      </c>
      <c r="AD423" s="4">
        <f t="shared" si="92"/>
        <v>0</v>
      </c>
      <c r="AE423" s="4">
        <f t="shared" si="93"/>
        <v>0</v>
      </c>
      <c r="AF423" s="4">
        <f t="shared" si="94"/>
        <v>0</v>
      </c>
    </row>
    <row r="424" spans="1:32">
      <c r="A424" s="4">
        <v>2</v>
      </c>
      <c r="B424" s="4">
        <v>2</v>
      </c>
      <c r="C424" s="4" t="s">
        <v>329</v>
      </c>
      <c r="D424" s="18">
        <v>85</v>
      </c>
      <c r="E424" s="18">
        <v>55</v>
      </c>
      <c r="F424" s="18">
        <v>95</v>
      </c>
      <c r="G424" s="18">
        <v>80</v>
      </c>
      <c r="H424" s="4">
        <v>1</v>
      </c>
      <c r="I424" s="4">
        <v>2</v>
      </c>
      <c r="J424" s="4">
        <v>2</v>
      </c>
      <c r="K424" s="4">
        <v>14</v>
      </c>
      <c r="L424" s="4">
        <v>100</v>
      </c>
      <c r="M424" s="4">
        <v>10</v>
      </c>
      <c r="N424" s="4">
        <v>100</v>
      </c>
      <c r="O424" s="4">
        <v>100</v>
      </c>
      <c r="P424" s="4">
        <v>0</v>
      </c>
      <c r="Q424" s="4" t="s">
        <v>363</v>
      </c>
      <c r="R424" s="18">
        <v>0</v>
      </c>
      <c r="S424" s="18">
        <v>0</v>
      </c>
      <c r="T424" s="18">
        <v>0</v>
      </c>
      <c r="U424" s="18">
        <f t="shared" si="90"/>
        <v>1</v>
      </c>
      <c r="V424" s="4">
        <f>(I424-readme!$B$17)/readme!$C$17</f>
        <v>-0.42362140341633892</v>
      </c>
      <c r="W424" s="4">
        <f>(J424-readme!$B$18)/readme!$C$18</f>
        <v>-0.51726532143515647</v>
      </c>
      <c r="X424" s="4">
        <f>(K424-readme!$B$19)/readme!$C$19</f>
        <v>-0.73029674334022143</v>
      </c>
      <c r="Y424" s="4">
        <f>(L424-readme!$B$20)/readme!$C$20</f>
        <v>0</v>
      </c>
      <c r="Z424" s="4">
        <f>(M424-readme!$B$21)/readme!$C$21</f>
        <v>1.2649110640673518</v>
      </c>
      <c r="AA424" s="4">
        <f>(N424-readme!$B$22)/readme!$C$22</f>
        <v>1.2649110640673515</v>
      </c>
      <c r="AB424" s="4">
        <f>(O424-readme!$B$23)/readme!$C$23</f>
        <v>1.2649110640673515</v>
      </c>
      <c r="AC424" s="4">
        <f t="shared" si="91"/>
        <v>0</v>
      </c>
      <c r="AD424" s="4">
        <f t="shared" si="92"/>
        <v>0</v>
      </c>
      <c r="AE424" s="4">
        <f t="shared" si="93"/>
        <v>0</v>
      </c>
      <c r="AF424" s="4">
        <f t="shared" si="94"/>
        <v>0</v>
      </c>
    </row>
    <row r="425" spans="1:32">
      <c r="A425" s="4">
        <v>2</v>
      </c>
      <c r="B425" s="4">
        <v>3</v>
      </c>
      <c r="C425" s="4" t="s">
        <v>328</v>
      </c>
      <c r="D425" s="18">
        <v>60</v>
      </c>
      <c r="E425" s="18">
        <v>-999</v>
      </c>
      <c r="F425" s="18">
        <v>-999</v>
      </c>
      <c r="G425" s="18">
        <v>-999</v>
      </c>
      <c r="H425" s="4">
        <v>1</v>
      </c>
      <c r="I425" s="4">
        <v>0.75</v>
      </c>
      <c r="J425" s="4">
        <v>0.5</v>
      </c>
      <c r="K425" s="4">
        <v>14</v>
      </c>
      <c r="L425" s="4">
        <v>100</v>
      </c>
      <c r="M425" s="4">
        <v>10</v>
      </c>
      <c r="N425" s="4">
        <v>100</v>
      </c>
      <c r="O425" s="4">
        <v>100</v>
      </c>
      <c r="P425" s="4">
        <v>0</v>
      </c>
      <c r="Q425" s="4" t="s">
        <v>363</v>
      </c>
      <c r="R425" s="18">
        <v>0</v>
      </c>
      <c r="S425" s="18">
        <v>0</v>
      </c>
      <c r="T425" s="18">
        <v>0</v>
      </c>
      <c r="U425" s="18">
        <f t="shared" si="90"/>
        <v>1</v>
      </c>
      <c r="V425" s="4">
        <f>(I425-readme!$B$17)/readme!$C$17</f>
        <v>-0.44392923675365142</v>
      </c>
      <c r="W425" s="4">
        <f>(J425-readme!$B$18)/readme!$C$18</f>
        <v>-0.78028158657167679</v>
      </c>
      <c r="X425" s="4">
        <f>(K425-readme!$B$19)/readme!$C$19</f>
        <v>-0.73029674334022143</v>
      </c>
      <c r="Y425" s="4">
        <f>(L425-readme!$B$20)/readme!$C$20</f>
        <v>0</v>
      </c>
      <c r="Z425" s="4">
        <f>(M425-readme!$B$21)/readme!$C$21</f>
        <v>1.2649110640673518</v>
      </c>
      <c r="AA425" s="4">
        <f>(N425-readme!$B$22)/readme!$C$22</f>
        <v>1.2649110640673515</v>
      </c>
      <c r="AB425" s="4">
        <f>(O425-readme!$B$23)/readme!$C$23</f>
        <v>1.2649110640673515</v>
      </c>
      <c r="AC425" s="4">
        <f t="shared" si="91"/>
        <v>0</v>
      </c>
      <c r="AD425" s="4">
        <f t="shared" si="92"/>
        <v>0</v>
      </c>
      <c r="AE425" s="4">
        <f t="shared" si="93"/>
        <v>0</v>
      </c>
      <c r="AF425" s="4">
        <f t="shared" si="94"/>
        <v>0</v>
      </c>
    </row>
    <row r="426" spans="1:32">
      <c r="A426" s="4">
        <v>2</v>
      </c>
      <c r="B426" s="4">
        <v>3</v>
      </c>
      <c r="C426" s="4" t="s">
        <v>328</v>
      </c>
      <c r="D426" s="18">
        <v>60</v>
      </c>
      <c r="E426" s="18">
        <v>-999</v>
      </c>
      <c r="F426" s="18">
        <v>-999</v>
      </c>
      <c r="G426" s="18">
        <v>-999</v>
      </c>
      <c r="H426" s="4">
        <v>1</v>
      </c>
      <c r="I426" s="4">
        <v>1</v>
      </c>
      <c r="J426" s="4">
        <v>1</v>
      </c>
      <c r="K426" s="4">
        <v>14</v>
      </c>
      <c r="L426" s="4">
        <v>100</v>
      </c>
      <c r="M426" s="4">
        <v>10</v>
      </c>
      <c r="N426" s="4">
        <v>100</v>
      </c>
      <c r="O426" s="4">
        <v>100</v>
      </c>
      <c r="P426" s="4">
        <v>0</v>
      </c>
      <c r="Q426" s="4" t="s">
        <v>363</v>
      </c>
      <c r="R426" s="18">
        <v>0</v>
      </c>
      <c r="S426" s="18">
        <v>0</v>
      </c>
      <c r="T426" s="18">
        <v>0</v>
      </c>
      <c r="U426" s="18">
        <f t="shared" si="90"/>
        <v>1</v>
      </c>
      <c r="V426" s="4">
        <f>(I426-readme!$B$17)/readme!$C$17</f>
        <v>-0.43986767008618893</v>
      </c>
      <c r="W426" s="4">
        <f>(J426-readme!$B$18)/readme!$C$18</f>
        <v>-0.69260949819283668</v>
      </c>
      <c r="X426" s="4">
        <f>(K426-readme!$B$19)/readme!$C$19</f>
        <v>-0.73029674334022143</v>
      </c>
      <c r="Y426" s="4">
        <f>(L426-readme!$B$20)/readme!$C$20</f>
        <v>0</v>
      </c>
      <c r="Z426" s="4">
        <f>(M426-readme!$B$21)/readme!$C$21</f>
        <v>1.2649110640673518</v>
      </c>
      <c r="AA426" s="4">
        <f>(N426-readme!$B$22)/readme!$C$22</f>
        <v>1.2649110640673515</v>
      </c>
      <c r="AB426" s="4">
        <f>(O426-readme!$B$23)/readme!$C$23</f>
        <v>1.2649110640673515</v>
      </c>
      <c r="AC426" s="4">
        <f t="shared" si="91"/>
        <v>0</v>
      </c>
      <c r="AD426" s="4">
        <f t="shared" si="92"/>
        <v>0</v>
      </c>
      <c r="AE426" s="4">
        <f t="shared" si="93"/>
        <v>0</v>
      </c>
      <c r="AF426" s="4">
        <f t="shared" si="94"/>
        <v>0</v>
      </c>
    </row>
    <row r="427" spans="1:32">
      <c r="A427" s="4">
        <v>2</v>
      </c>
      <c r="B427" s="4">
        <v>3</v>
      </c>
      <c r="C427" s="4" t="s">
        <v>328</v>
      </c>
      <c r="D427" s="18">
        <v>50</v>
      </c>
      <c r="E427" s="18">
        <v>-999</v>
      </c>
      <c r="F427" s="18">
        <v>-999</v>
      </c>
      <c r="G427" s="18">
        <v>-999</v>
      </c>
      <c r="H427" s="4">
        <v>1</v>
      </c>
      <c r="I427" s="4">
        <v>2</v>
      </c>
      <c r="J427" s="4">
        <v>2</v>
      </c>
      <c r="K427" s="4">
        <v>14</v>
      </c>
      <c r="L427" s="4">
        <v>100</v>
      </c>
      <c r="M427" s="4">
        <v>10</v>
      </c>
      <c r="N427" s="4">
        <v>100</v>
      </c>
      <c r="O427" s="4">
        <v>100</v>
      </c>
      <c r="P427" s="4">
        <v>0</v>
      </c>
      <c r="Q427" s="4" t="s">
        <v>363</v>
      </c>
      <c r="R427" s="18">
        <v>0</v>
      </c>
      <c r="S427" s="18">
        <v>0</v>
      </c>
      <c r="T427" s="18">
        <v>0</v>
      </c>
      <c r="U427" s="18">
        <f t="shared" si="90"/>
        <v>1</v>
      </c>
      <c r="V427" s="4">
        <f>(I427-readme!$B$17)/readme!$C$17</f>
        <v>-0.42362140341633892</v>
      </c>
      <c r="W427" s="4">
        <f>(J427-readme!$B$18)/readme!$C$18</f>
        <v>-0.51726532143515647</v>
      </c>
      <c r="X427" s="4">
        <f>(K427-readme!$B$19)/readme!$C$19</f>
        <v>-0.73029674334022143</v>
      </c>
      <c r="Y427" s="4">
        <f>(L427-readme!$B$20)/readme!$C$20</f>
        <v>0</v>
      </c>
      <c r="Z427" s="4">
        <f>(M427-readme!$B$21)/readme!$C$21</f>
        <v>1.2649110640673518</v>
      </c>
      <c r="AA427" s="4">
        <f>(N427-readme!$B$22)/readme!$C$22</f>
        <v>1.2649110640673515</v>
      </c>
      <c r="AB427" s="4">
        <f>(O427-readme!$B$23)/readme!$C$23</f>
        <v>1.2649110640673515</v>
      </c>
      <c r="AC427" s="4">
        <f t="shared" si="91"/>
        <v>0</v>
      </c>
      <c r="AD427" s="4">
        <f t="shared" si="92"/>
        <v>0</v>
      </c>
      <c r="AE427" s="4">
        <f t="shared" si="93"/>
        <v>0</v>
      </c>
      <c r="AF427" s="4">
        <f t="shared" si="94"/>
        <v>0</v>
      </c>
    </row>
    <row r="428" spans="1:32">
      <c r="A428" s="4">
        <v>2</v>
      </c>
      <c r="B428" s="4">
        <v>3</v>
      </c>
      <c r="C428" s="4" t="s">
        <v>328</v>
      </c>
      <c r="D428" s="18">
        <v>40</v>
      </c>
      <c r="E428" s="18">
        <v>-999</v>
      </c>
      <c r="F428" s="18">
        <v>-999</v>
      </c>
      <c r="G428" s="18">
        <v>-999</v>
      </c>
      <c r="H428" s="4">
        <v>1</v>
      </c>
      <c r="I428" s="4">
        <v>3</v>
      </c>
      <c r="J428" s="4">
        <v>2.5</v>
      </c>
      <c r="K428" s="4">
        <v>14</v>
      </c>
      <c r="L428" s="4">
        <v>100</v>
      </c>
      <c r="M428" s="4">
        <v>10</v>
      </c>
      <c r="N428" s="4">
        <v>100</v>
      </c>
      <c r="O428" s="4">
        <v>100</v>
      </c>
      <c r="P428" s="4">
        <v>0</v>
      </c>
      <c r="Q428" s="4" t="s">
        <v>363</v>
      </c>
      <c r="R428" s="18">
        <v>0</v>
      </c>
      <c r="S428" s="18">
        <v>0</v>
      </c>
      <c r="T428" s="18">
        <v>0</v>
      </c>
      <c r="U428" s="18">
        <f t="shared" si="90"/>
        <v>1</v>
      </c>
      <c r="V428" s="4">
        <f>(I428-readme!$B$17)/readme!$C$17</f>
        <v>-0.40737513674648895</v>
      </c>
      <c r="W428" s="4">
        <f>(J428-readme!$B$18)/readme!$C$18</f>
        <v>-0.42959323305631641</v>
      </c>
      <c r="X428" s="4">
        <f>(K428-readme!$B$19)/readme!$C$19</f>
        <v>-0.73029674334022143</v>
      </c>
      <c r="Y428" s="4">
        <f>(L428-readme!$B$20)/readme!$C$20</f>
        <v>0</v>
      </c>
      <c r="Z428" s="4">
        <f>(M428-readme!$B$21)/readme!$C$21</f>
        <v>1.2649110640673518</v>
      </c>
      <c r="AA428" s="4">
        <f>(N428-readme!$B$22)/readme!$C$22</f>
        <v>1.2649110640673515</v>
      </c>
      <c r="AB428" s="4">
        <f>(O428-readme!$B$23)/readme!$C$23</f>
        <v>1.2649110640673515</v>
      </c>
      <c r="AC428" s="4">
        <f t="shared" si="91"/>
        <v>0</v>
      </c>
      <c r="AD428" s="4">
        <f t="shared" si="92"/>
        <v>0</v>
      </c>
      <c r="AE428" s="4">
        <f t="shared" si="93"/>
        <v>0</v>
      </c>
      <c r="AF428" s="4">
        <f t="shared" si="94"/>
        <v>0</v>
      </c>
    </row>
    <row r="429" spans="1:32">
      <c r="A429" s="4">
        <v>2</v>
      </c>
      <c r="B429" s="4">
        <v>3</v>
      </c>
      <c r="C429" s="4" t="s">
        <v>328</v>
      </c>
      <c r="D429" s="18">
        <v>45</v>
      </c>
      <c r="E429" s="18">
        <v>-999</v>
      </c>
      <c r="F429" s="18">
        <v>-999</v>
      </c>
      <c r="G429" s="18">
        <v>-999</v>
      </c>
      <c r="H429" s="4">
        <v>1</v>
      </c>
      <c r="I429" s="4">
        <v>4</v>
      </c>
      <c r="J429" s="4">
        <v>3</v>
      </c>
      <c r="K429" s="4">
        <v>14</v>
      </c>
      <c r="L429" s="4">
        <v>100</v>
      </c>
      <c r="M429" s="4">
        <v>10</v>
      </c>
      <c r="N429" s="4">
        <v>100</v>
      </c>
      <c r="O429" s="4">
        <v>100</v>
      </c>
      <c r="P429" s="4">
        <v>0</v>
      </c>
      <c r="Q429" s="4" t="s">
        <v>363</v>
      </c>
      <c r="R429" s="18">
        <v>0</v>
      </c>
      <c r="S429" s="18">
        <v>0</v>
      </c>
      <c r="T429" s="18">
        <v>0</v>
      </c>
      <c r="U429" s="18">
        <f t="shared" si="90"/>
        <v>1</v>
      </c>
      <c r="V429" s="4">
        <f>(I429-readme!$B$17)/readme!$C$17</f>
        <v>-0.39112887007663893</v>
      </c>
      <c r="W429" s="4">
        <f>(J429-readme!$B$18)/readme!$C$18</f>
        <v>-0.34192114467747636</v>
      </c>
      <c r="X429" s="4">
        <f>(K429-readme!$B$19)/readme!$C$19</f>
        <v>-0.73029674334022143</v>
      </c>
      <c r="Y429" s="4">
        <f>(L429-readme!$B$20)/readme!$C$20</f>
        <v>0</v>
      </c>
      <c r="Z429" s="4">
        <f>(M429-readme!$B$21)/readme!$C$21</f>
        <v>1.2649110640673518</v>
      </c>
      <c r="AA429" s="4">
        <f>(N429-readme!$B$22)/readme!$C$22</f>
        <v>1.2649110640673515</v>
      </c>
      <c r="AB429" s="4">
        <f>(O429-readme!$B$23)/readme!$C$23</f>
        <v>1.2649110640673515</v>
      </c>
      <c r="AC429" s="4">
        <f t="shared" si="91"/>
        <v>0</v>
      </c>
      <c r="AD429" s="4">
        <f t="shared" si="92"/>
        <v>0</v>
      </c>
      <c r="AE429" s="4">
        <f t="shared" si="93"/>
        <v>0</v>
      </c>
      <c r="AF429" s="4">
        <f t="shared" si="94"/>
        <v>0</v>
      </c>
    </row>
    <row r="430" spans="1:32">
      <c r="A430" s="4">
        <v>2</v>
      </c>
      <c r="B430" s="4">
        <v>3</v>
      </c>
      <c r="C430" s="4" t="s">
        <v>328</v>
      </c>
      <c r="D430" s="18">
        <v>40</v>
      </c>
      <c r="E430" s="18">
        <v>-999</v>
      </c>
      <c r="F430" s="18">
        <v>-999</v>
      </c>
      <c r="G430" s="18">
        <v>-999</v>
      </c>
      <c r="H430" s="4">
        <v>1</v>
      </c>
      <c r="I430" s="4">
        <v>5</v>
      </c>
      <c r="J430" s="4">
        <v>3.5</v>
      </c>
      <c r="K430" s="4">
        <v>14</v>
      </c>
      <c r="L430" s="4">
        <v>100</v>
      </c>
      <c r="M430" s="4">
        <v>10</v>
      </c>
      <c r="N430" s="4">
        <v>100</v>
      </c>
      <c r="O430" s="4">
        <v>100</v>
      </c>
      <c r="P430" s="4">
        <v>0</v>
      </c>
      <c r="Q430" s="4" t="s">
        <v>363</v>
      </c>
      <c r="R430" s="18">
        <v>0</v>
      </c>
      <c r="S430" s="18">
        <v>0</v>
      </c>
      <c r="T430" s="18">
        <v>0</v>
      </c>
      <c r="U430" s="18">
        <f t="shared" si="90"/>
        <v>1</v>
      </c>
      <c r="V430" s="4">
        <f>(I430-readme!$B$17)/readme!$C$17</f>
        <v>-0.37488260340678892</v>
      </c>
      <c r="W430" s="4">
        <f>(J430-readme!$B$18)/readme!$C$18</f>
        <v>-0.25424905629863626</v>
      </c>
      <c r="X430" s="4">
        <f>(K430-readme!$B$19)/readme!$C$19</f>
        <v>-0.73029674334022143</v>
      </c>
      <c r="Y430" s="4">
        <f>(L430-readme!$B$20)/readme!$C$20</f>
        <v>0</v>
      </c>
      <c r="Z430" s="4">
        <f>(M430-readme!$B$21)/readme!$C$21</f>
        <v>1.2649110640673518</v>
      </c>
      <c r="AA430" s="4">
        <f>(N430-readme!$B$22)/readme!$C$22</f>
        <v>1.2649110640673515</v>
      </c>
      <c r="AB430" s="4">
        <f>(O430-readme!$B$23)/readme!$C$23</f>
        <v>1.2649110640673515</v>
      </c>
      <c r="AC430" s="4">
        <f t="shared" si="91"/>
        <v>0</v>
      </c>
      <c r="AD430" s="4">
        <f t="shared" si="92"/>
        <v>0</v>
      </c>
      <c r="AE430" s="4">
        <f t="shared" si="93"/>
        <v>0</v>
      </c>
      <c r="AF430" s="4">
        <f t="shared" si="94"/>
        <v>0</v>
      </c>
    </row>
    <row r="431" spans="1:32">
      <c r="A431" s="4">
        <v>2</v>
      </c>
      <c r="B431" s="4">
        <v>3</v>
      </c>
      <c r="C431" s="4" t="s">
        <v>328</v>
      </c>
      <c r="D431" s="18">
        <v>25</v>
      </c>
      <c r="E431" s="18">
        <v>-999</v>
      </c>
      <c r="F431" s="18">
        <v>-999</v>
      </c>
      <c r="G431" s="18">
        <v>-999</v>
      </c>
      <c r="H431" s="4">
        <v>1</v>
      </c>
      <c r="I431" s="4">
        <v>10</v>
      </c>
      <c r="J431" s="4">
        <v>4</v>
      </c>
      <c r="K431" s="4">
        <v>14</v>
      </c>
      <c r="L431" s="4">
        <v>100</v>
      </c>
      <c r="M431" s="4">
        <v>10</v>
      </c>
      <c r="N431" s="4">
        <v>100</v>
      </c>
      <c r="O431" s="4">
        <v>100</v>
      </c>
      <c r="P431" s="4">
        <v>0</v>
      </c>
      <c r="Q431" s="4" t="s">
        <v>363</v>
      </c>
      <c r="R431" s="18">
        <v>0</v>
      </c>
      <c r="S431" s="18">
        <v>0</v>
      </c>
      <c r="T431" s="18">
        <v>0</v>
      </c>
      <c r="U431" s="18">
        <f t="shared" si="90"/>
        <v>1</v>
      </c>
      <c r="V431" s="4">
        <f>(I431-readme!$B$17)/readme!$C$17</f>
        <v>-0.29365127005753888</v>
      </c>
      <c r="W431" s="4">
        <f>(J431-readme!$B$18)/readme!$C$18</f>
        <v>-0.16657696791979618</v>
      </c>
      <c r="X431" s="4">
        <f>(K431-readme!$B$19)/readme!$C$19</f>
        <v>-0.73029674334022143</v>
      </c>
      <c r="Y431" s="4">
        <f>(L431-readme!$B$20)/readme!$C$20</f>
        <v>0</v>
      </c>
      <c r="Z431" s="4">
        <f>(M431-readme!$B$21)/readme!$C$21</f>
        <v>1.2649110640673518</v>
      </c>
      <c r="AA431" s="4">
        <f>(N431-readme!$B$22)/readme!$C$22</f>
        <v>1.2649110640673515</v>
      </c>
      <c r="AB431" s="4">
        <f>(O431-readme!$B$23)/readme!$C$23</f>
        <v>1.2649110640673515</v>
      </c>
      <c r="AC431" s="4">
        <f t="shared" si="91"/>
        <v>0</v>
      </c>
      <c r="AD431" s="4">
        <f t="shared" si="92"/>
        <v>0</v>
      </c>
      <c r="AE431" s="4">
        <f t="shared" si="93"/>
        <v>0</v>
      </c>
      <c r="AF431" s="4">
        <f t="shared" si="94"/>
        <v>0</v>
      </c>
    </row>
    <row r="432" spans="1:32">
      <c r="A432" s="4">
        <v>2</v>
      </c>
      <c r="B432" s="4">
        <v>3</v>
      </c>
      <c r="C432" s="4" t="s">
        <v>328</v>
      </c>
      <c r="D432" s="18">
        <v>20</v>
      </c>
      <c r="E432" s="18">
        <v>-999</v>
      </c>
      <c r="F432" s="18">
        <v>-999</v>
      </c>
      <c r="G432" s="18">
        <v>-999</v>
      </c>
      <c r="H432" s="4">
        <v>1</v>
      </c>
      <c r="I432" s="4">
        <v>15</v>
      </c>
      <c r="J432" s="4">
        <v>5</v>
      </c>
      <c r="K432" s="4">
        <v>14</v>
      </c>
      <c r="L432" s="4">
        <v>100</v>
      </c>
      <c r="M432" s="4">
        <v>10</v>
      </c>
      <c r="N432" s="4">
        <v>100</v>
      </c>
      <c r="O432" s="4">
        <v>100</v>
      </c>
      <c r="P432" s="4">
        <v>0</v>
      </c>
      <c r="Q432" s="4" t="s">
        <v>363</v>
      </c>
      <c r="R432" s="18">
        <v>0</v>
      </c>
      <c r="S432" s="18">
        <v>0</v>
      </c>
      <c r="T432" s="18">
        <v>0</v>
      </c>
      <c r="U432" s="18">
        <f t="shared" si="90"/>
        <v>1</v>
      </c>
      <c r="V432" s="4">
        <f>(I432-readme!$B$17)/readme!$C$17</f>
        <v>-0.21241993670828885</v>
      </c>
      <c r="W432" s="4">
        <f>(J432-readme!$B$18)/readme!$C$18</f>
        <v>8.7672088378839778E-3</v>
      </c>
      <c r="X432" s="4">
        <f>(K432-readme!$B$19)/readme!$C$19</f>
        <v>-0.73029674334022143</v>
      </c>
      <c r="Y432" s="4">
        <f>(L432-readme!$B$20)/readme!$C$20</f>
        <v>0</v>
      </c>
      <c r="Z432" s="4">
        <f>(M432-readme!$B$21)/readme!$C$21</f>
        <v>1.2649110640673518</v>
      </c>
      <c r="AA432" s="4">
        <f>(N432-readme!$B$22)/readme!$C$22</f>
        <v>1.2649110640673515</v>
      </c>
      <c r="AB432" s="4">
        <f>(O432-readme!$B$23)/readme!$C$23</f>
        <v>1.2649110640673515</v>
      </c>
      <c r="AC432" s="4">
        <f t="shared" si="91"/>
        <v>0</v>
      </c>
      <c r="AD432" s="4">
        <f t="shared" si="92"/>
        <v>0</v>
      </c>
      <c r="AE432" s="4">
        <f t="shared" si="93"/>
        <v>0</v>
      </c>
      <c r="AF432" s="4">
        <f t="shared" si="94"/>
        <v>0</v>
      </c>
    </row>
    <row r="433" spans="1:32">
      <c r="A433" s="4">
        <v>2</v>
      </c>
      <c r="B433" s="4">
        <v>3</v>
      </c>
      <c r="C433" s="4" t="s">
        <v>328</v>
      </c>
      <c r="D433" s="18">
        <v>15</v>
      </c>
      <c r="E433" s="18">
        <v>-999</v>
      </c>
      <c r="F433" s="18">
        <v>-999</v>
      </c>
      <c r="G433" s="18">
        <v>-999</v>
      </c>
      <c r="H433" s="4">
        <v>1</v>
      </c>
      <c r="I433" s="4">
        <v>40</v>
      </c>
      <c r="J433" s="4">
        <v>8</v>
      </c>
      <c r="K433" s="4">
        <v>14</v>
      </c>
      <c r="L433" s="4">
        <v>100</v>
      </c>
      <c r="M433" s="4">
        <v>10</v>
      </c>
      <c r="N433" s="4">
        <v>100</v>
      </c>
      <c r="O433" s="4">
        <v>100</v>
      </c>
      <c r="P433" s="4">
        <v>0</v>
      </c>
      <c r="Q433" s="4" t="s">
        <v>363</v>
      </c>
      <c r="R433" s="18">
        <v>0</v>
      </c>
      <c r="S433" s="18">
        <v>0</v>
      </c>
      <c r="T433" s="18">
        <v>0</v>
      </c>
      <c r="U433" s="18">
        <f t="shared" si="90"/>
        <v>1</v>
      </c>
      <c r="V433" s="4">
        <f>(I433-readme!$B$17)/readme!$C$17</f>
        <v>0.19373673003796135</v>
      </c>
      <c r="W433" s="4">
        <f>(J433-readme!$B$18)/readme!$C$18</f>
        <v>0.53479973911092449</v>
      </c>
      <c r="X433" s="4">
        <f>(K433-readme!$B$19)/readme!$C$19</f>
        <v>-0.73029674334022143</v>
      </c>
      <c r="Y433" s="4">
        <f>(L433-readme!$B$20)/readme!$C$20</f>
        <v>0</v>
      </c>
      <c r="Z433" s="4">
        <f>(M433-readme!$B$21)/readme!$C$21</f>
        <v>1.2649110640673518</v>
      </c>
      <c r="AA433" s="4">
        <f>(N433-readme!$B$22)/readme!$C$22</f>
        <v>1.2649110640673515</v>
      </c>
      <c r="AB433" s="4">
        <f>(O433-readme!$B$23)/readme!$C$23</f>
        <v>1.2649110640673515</v>
      </c>
      <c r="AC433" s="4">
        <f t="shared" si="91"/>
        <v>0</v>
      </c>
      <c r="AD433" s="4">
        <f t="shared" si="92"/>
        <v>0</v>
      </c>
      <c r="AE433" s="4">
        <f t="shared" si="93"/>
        <v>0</v>
      </c>
      <c r="AF433" s="4">
        <f t="shared" si="94"/>
        <v>0</v>
      </c>
    </row>
    <row r="434" spans="1:32">
      <c r="A434" s="4">
        <v>2</v>
      </c>
      <c r="B434" s="4">
        <v>3</v>
      </c>
      <c r="C434" s="4" t="s">
        <v>328</v>
      </c>
      <c r="D434" s="18">
        <v>10</v>
      </c>
      <c r="E434" s="18">
        <v>-999</v>
      </c>
      <c r="F434" s="18">
        <v>-999</v>
      </c>
      <c r="G434" s="18">
        <v>-999</v>
      </c>
      <c r="H434" s="4">
        <v>1</v>
      </c>
      <c r="I434" s="4">
        <v>200</v>
      </c>
      <c r="J434" s="4">
        <v>20</v>
      </c>
      <c r="K434" s="4">
        <v>14</v>
      </c>
      <c r="L434" s="4">
        <v>100</v>
      </c>
      <c r="M434" s="4">
        <v>10</v>
      </c>
      <c r="N434" s="4">
        <v>100</v>
      </c>
      <c r="O434" s="4">
        <v>100</v>
      </c>
      <c r="P434" s="4">
        <v>0</v>
      </c>
      <c r="Q434" s="4" t="s">
        <v>363</v>
      </c>
      <c r="R434" s="18">
        <v>0</v>
      </c>
      <c r="S434" s="18">
        <v>0</v>
      </c>
      <c r="T434" s="18">
        <v>0</v>
      </c>
      <c r="U434" s="18">
        <f t="shared" si="90"/>
        <v>1</v>
      </c>
      <c r="V434" s="4">
        <f>(I434-readme!$B$17)/readme!$C$17</f>
        <v>2.7931393972139626</v>
      </c>
      <c r="W434" s="4">
        <f>(J434-readme!$B$18)/readme!$C$18</f>
        <v>2.6389298602030866</v>
      </c>
      <c r="X434" s="4">
        <f>(K434-readme!$B$19)/readme!$C$19</f>
        <v>-0.73029674334022143</v>
      </c>
      <c r="Y434" s="4">
        <f>(L434-readme!$B$20)/readme!$C$20</f>
        <v>0</v>
      </c>
      <c r="Z434" s="4">
        <f>(M434-readme!$B$21)/readme!$C$21</f>
        <v>1.2649110640673518</v>
      </c>
      <c r="AA434" s="4">
        <f>(N434-readme!$B$22)/readme!$C$22</f>
        <v>1.2649110640673515</v>
      </c>
      <c r="AB434" s="4">
        <f>(O434-readme!$B$23)/readme!$C$23</f>
        <v>1.2649110640673515</v>
      </c>
      <c r="AC434" s="4">
        <f t="shared" si="91"/>
        <v>0</v>
      </c>
      <c r="AD434" s="4">
        <f t="shared" si="92"/>
        <v>0</v>
      </c>
      <c r="AE434" s="4">
        <f t="shared" si="93"/>
        <v>0</v>
      </c>
      <c r="AF434" s="4">
        <f t="shared" si="94"/>
        <v>0</v>
      </c>
    </row>
    <row r="435" spans="1:32">
      <c r="A435" s="4">
        <v>2</v>
      </c>
      <c r="B435" s="4">
        <v>3</v>
      </c>
      <c r="C435" s="4" t="s">
        <v>330</v>
      </c>
      <c r="D435" s="18">
        <v>40</v>
      </c>
      <c r="E435" s="18">
        <v>-999</v>
      </c>
      <c r="F435" s="18">
        <v>-999</v>
      </c>
      <c r="G435" s="18">
        <v>-999</v>
      </c>
      <c r="H435" s="4">
        <v>1</v>
      </c>
      <c r="I435" s="4">
        <v>0.75</v>
      </c>
      <c r="J435" s="4">
        <v>0.5</v>
      </c>
      <c r="K435" s="4">
        <v>14</v>
      </c>
      <c r="L435" s="4">
        <v>100</v>
      </c>
      <c r="M435" s="4">
        <v>10</v>
      </c>
      <c r="N435" s="4">
        <v>100</v>
      </c>
      <c r="O435" s="4">
        <v>100</v>
      </c>
      <c r="P435" s="4">
        <v>0</v>
      </c>
      <c r="Q435" s="4" t="s">
        <v>363</v>
      </c>
      <c r="R435" s="18">
        <v>0</v>
      </c>
      <c r="S435" s="18">
        <v>0</v>
      </c>
      <c r="T435" s="18">
        <v>0</v>
      </c>
      <c r="U435" s="18">
        <f t="shared" si="90"/>
        <v>1</v>
      </c>
      <c r="V435" s="4">
        <f>(I435-readme!$B$17)/readme!$C$17</f>
        <v>-0.44392923675365142</v>
      </c>
      <c r="W435" s="4">
        <f>(J435-readme!$B$18)/readme!$C$18</f>
        <v>-0.78028158657167679</v>
      </c>
      <c r="X435" s="4">
        <f>(K435-readme!$B$19)/readme!$C$19</f>
        <v>-0.73029674334022143</v>
      </c>
      <c r="Y435" s="4">
        <f>(L435-readme!$B$20)/readme!$C$20</f>
        <v>0</v>
      </c>
      <c r="Z435" s="4">
        <f>(M435-readme!$B$21)/readme!$C$21</f>
        <v>1.2649110640673518</v>
      </c>
      <c r="AA435" s="4">
        <f>(N435-readme!$B$22)/readme!$C$22</f>
        <v>1.2649110640673515</v>
      </c>
      <c r="AB435" s="4">
        <f>(O435-readme!$B$23)/readme!$C$23</f>
        <v>1.2649110640673515</v>
      </c>
      <c r="AC435" s="4">
        <f t="shared" si="91"/>
        <v>0</v>
      </c>
      <c r="AD435" s="4">
        <f t="shared" si="92"/>
        <v>0</v>
      </c>
      <c r="AE435" s="4">
        <f t="shared" si="93"/>
        <v>0</v>
      </c>
      <c r="AF435" s="4">
        <f t="shared" si="94"/>
        <v>0</v>
      </c>
    </row>
    <row r="436" spans="1:32">
      <c r="A436" s="4">
        <v>2</v>
      </c>
      <c r="B436" s="4">
        <v>3</v>
      </c>
      <c r="C436" s="4" t="s">
        <v>330</v>
      </c>
      <c r="D436" s="18">
        <v>30</v>
      </c>
      <c r="E436" s="18">
        <v>-999</v>
      </c>
      <c r="F436" s="18">
        <v>-999</v>
      </c>
      <c r="G436" s="18">
        <v>-999</v>
      </c>
      <c r="H436" s="4">
        <v>1</v>
      </c>
      <c r="I436" s="4">
        <v>1</v>
      </c>
      <c r="J436" s="4">
        <v>1</v>
      </c>
      <c r="K436" s="4">
        <v>14</v>
      </c>
      <c r="L436" s="4">
        <v>100</v>
      </c>
      <c r="M436" s="4">
        <v>10</v>
      </c>
      <c r="N436" s="4">
        <v>100</v>
      </c>
      <c r="O436" s="4">
        <v>100</v>
      </c>
      <c r="P436" s="4">
        <v>0</v>
      </c>
      <c r="Q436" s="4" t="s">
        <v>363</v>
      </c>
      <c r="R436" s="18">
        <v>0</v>
      </c>
      <c r="S436" s="18">
        <v>0</v>
      </c>
      <c r="T436" s="18">
        <v>0</v>
      </c>
      <c r="U436" s="18">
        <f t="shared" si="90"/>
        <v>1</v>
      </c>
      <c r="V436" s="4">
        <f>(I436-readme!$B$17)/readme!$C$17</f>
        <v>-0.43986767008618893</v>
      </c>
      <c r="W436" s="4">
        <f>(J436-readme!$B$18)/readme!$C$18</f>
        <v>-0.69260949819283668</v>
      </c>
      <c r="X436" s="4">
        <f>(K436-readme!$B$19)/readme!$C$19</f>
        <v>-0.73029674334022143</v>
      </c>
      <c r="Y436" s="4">
        <f>(L436-readme!$B$20)/readme!$C$20</f>
        <v>0</v>
      </c>
      <c r="Z436" s="4">
        <f>(M436-readme!$B$21)/readme!$C$21</f>
        <v>1.2649110640673518</v>
      </c>
      <c r="AA436" s="4">
        <f>(N436-readme!$B$22)/readme!$C$22</f>
        <v>1.2649110640673515</v>
      </c>
      <c r="AB436" s="4">
        <f>(O436-readme!$B$23)/readme!$C$23</f>
        <v>1.2649110640673515</v>
      </c>
      <c r="AC436" s="4">
        <f t="shared" si="91"/>
        <v>0</v>
      </c>
      <c r="AD436" s="4">
        <f t="shared" si="92"/>
        <v>0</v>
      </c>
      <c r="AE436" s="4">
        <f t="shared" si="93"/>
        <v>0</v>
      </c>
      <c r="AF436" s="4">
        <f t="shared" si="94"/>
        <v>0</v>
      </c>
    </row>
    <row r="437" spans="1:32">
      <c r="A437" s="4">
        <v>2</v>
      </c>
      <c r="B437" s="4">
        <v>3</v>
      </c>
      <c r="C437" s="4" t="s">
        <v>330</v>
      </c>
      <c r="D437" s="18">
        <v>30</v>
      </c>
      <c r="E437" s="18">
        <v>-999</v>
      </c>
      <c r="F437" s="18">
        <v>-999</v>
      </c>
      <c r="G437" s="18">
        <v>-999</v>
      </c>
      <c r="H437" s="4">
        <v>1</v>
      </c>
      <c r="I437" s="4">
        <v>2</v>
      </c>
      <c r="J437" s="4">
        <v>2</v>
      </c>
      <c r="K437" s="4">
        <v>14</v>
      </c>
      <c r="L437" s="4">
        <v>100</v>
      </c>
      <c r="M437" s="4">
        <v>10</v>
      </c>
      <c r="N437" s="4">
        <v>100</v>
      </c>
      <c r="O437" s="4">
        <v>100</v>
      </c>
      <c r="P437" s="4">
        <v>0</v>
      </c>
      <c r="Q437" s="4" t="s">
        <v>363</v>
      </c>
      <c r="R437" s="18">
        <v>0</v>
      </c>
      <c r="S437" s="18">
        <v>0</v>
      </c>
      <c r="T437" s="18">
        <v>0</v>
      </c>
      <c r="U437" s="18">
        <f t="shared" si="90"/>
        <v>1</v>
      </c>
      <c r="V437" s="4">
        <f>(I437-readme!$B$17)/readme!$C$17</f>
        <v>-0.42362140341633892</v>
      </c>
      <c r="W437" s="4">
        <f>(J437-readme!$B$18)/readme!$C$18</f>
        <v>-0.51726532143515647</v>
      </c>
      <c r="X437" s="4">
        <f>(K437-readme!$B$19)/readme!$C$19</f>
        <v>-0.73029674334022143</v>
      </c>
      <c r="Y437" s="4">
        <f>(L437-readme!$B$20)/readme!$C$20</f>
        <v>0</v>
      </c>
      <c r="Z437" s="4">
        <f>(M437-readme!$B$21)/readme!$C$21</f>
        <v>1.2649110640673518</v>
      </c>
      <c r="AA437" s="4">
        <f>(N437-readme!$B$22)/readme!$C$22</f>
        <v>1.2649110640673515</v>
      </c>
      <c r="AB437" s="4">
        <f>(O437-readme!$B$23)/readme!$C$23</f>
        <v>1.2649110640673515</v>
      </c>
      <c r="AC437" s="4">
        <f t="shared" si="91"/>
        <v>0</v>
      </c>
      <c r="AD437" s="4">
        <f t="shared" si="92"/>
        <v>0</v>
      </c>
      <c r="AE437" s="4">
        <f t="shared" si="93"/>
        <v>0</v>
      </c>
      <c r="AF437" s="4">
        <f t="shared" si="94"/>
        <v>0</v>
      </c>
    </row>
    <row r="438" spans="1:32">
      <c r="A438" s="4">
        <v>2</v>
      </c>
      <c r="B438" s="4">
        <v>3</v>
      </c>
      <c r="C438" s="4" t="s">
        <v>330</v>
      </c>
      <c r="D438" s="18">
        <v>35</v>
      </c>
      <c r="E438" s="18">
        <v>-999</v>
      </c>
      <c r="F438" s="18">
        <v>-999</v>
      </c>
      <c r="G438" s="18">
        <v>-999</v>
      </c>
      <c r="H438" s="4">
        <v>1</v>
      </c>
      <c r="I438" s="4">
        <v>3</v>
      </c>
      <c r="J438" s="4">
        <v>2.5</v>
      </c>
      <c r="K438" s="4">
        <v>14</v>
      </c>
      <c r="L438" s="4">
        <v>100</v>
      </c>
      <c r="M438" s="4">
        <v>10</v>
      </c>
      <c r="N438" s="4">
        <v>100</v>
      </c>
      <c r="O438" s="4">
        <v>100</v>
      </c>
      <c r="P438" s="4">
        <v>0</v>
      </c>
      <c r="Q438" s="4" t="s">
        <v>363</v>
      </c>
      <c r="R438" s="18">
        <v>0</v>
      </c>
      <c r="S438" s="18">
        <v>0</v>
      </c>
      <c r="T438" s="18">
        <v>0</v>
      </c>
      <c r="U438" s="18">
        <f t="shared" si="90"/>
        <v>1</v>
      </c>
      <c r="V438" s="4">
        <f>(I438-readme!$B$17)/readme!$C$17</f>
        <v>-0.40737513674648895</v>
      </c>
      <c r="W438" s="4">
        <f>(J438-readme!$B$18)/readme!$C$18</f>
        <v>-0.42959323305631641</v>
      </c>
      <c r="X438" s="4">
        <f>(K438-readme!$B$19)/readme!$C$19</f>
        <v>-0.73029674334022143</v>
      </c>
      <c r="Y438" s="4">
        <f>(L438-readme!$B$20)/readme!$C$20</f>
        <v>0</v>
      </c>
      <c r="Z438" s="4">
        <f>(M438-readme!$B$21)/readme!$C$21</f>
        <v>1.2649110640673518</v>
      </c>
      <c r="AA438" s="4">
        <f>(N438-readme!$B$22)/readme!$C$22</f>
        <v>1.2649110640673515</v>
      </c>
      <c r="AB438" s="4">
        <f>(O438-readme!$B$23)/readme!$C$23</f>
        <v>1.2649110640673515</v>
      </c>
      <c r="AC438" s="4">
        <f t="shared" si="91"/>
        <v>0</v>
      </c>
      <c r="AD438" s="4">
        <f t="shared" si="92"/>
        <v>0</v>
      </c>
      <c r="AE438" s="4">
        <f t="shared" si="93"/>
        <v>0</v>
      </c>
      <c r="AF438" s="4">
        <f t="shared" si="94"/>
        <v>0</v>
      </c>
    </row>
    <row r="439" spans="1:32">
      <c r="A439" s="4">
        <v>2</v>
      </c>
      <c r="B439" s="4">
        <v>3</v>
      </c>
      <c r="C439" s="4" t="s">
        <v>330</v>
      </c>
      <c r="D439" s="18">
        <v>40</v>
      </c>
      <c r="E439" s="18">
        <v>-999</v>
      </c>
      <c r="F439" s="18">
        <v>-999</v>
      </c>
      <c r="G439" s="18">
        <v>-999</v>
      </c>
      <c r="H439" s="4">
        <v>1</v>
      </c>
      <c r="I439" s="4">
        <v>4</v>
      </c>
      <c r="J439" s="4">
        <v>3</v>
      </c>
      <c r="K439" s="4">
        <v>14</v>
      </c>
      <c r="L439" s="4">
        <v>100</v>
      </c>
      <c r="M439" s="4">
        <v>10</v>
      </c>
      <c r="N439" s="4">
        <v>100</v>
      </c>
      <c r="O439" s="4">
        <v>100</v>
      </c>
      <c r="P439" s="4">
        <v>0</v>
      </c>
      <c r="Q439" s="4" t="s">
        <v>363</v>
      </c>
      <c r="R439" s="18">
        <v>0</v>
      </c>
      <c r="S439" s="18">
        <v>0</v>
      </c>
      <c r="T439" s="18">
        <v>0</v>
      </c>
      <c r="U439" s="18">
        <f t="shared" si="90"/>
        <v>1</v>
      </c>
      <c r="V439" s="4">
        <f>(I439-readme!$B$17)/readme!$C$17</f>
        <v>-0.39112887007663893</v>
      </c>
      <c r="W439" s="4">
        <f>(J439-readme!$B$18)/readme!$C$18</f>
        <v>-0.34192114467747636</v>
      </c>
      <c r="X439" s="4">
        <f>(K439-readme!$B$19)/readme!$C$19</f>
        <v>-0.73029674334022143</v>
      </c>
      <c r="Y439" s="4">
        <f>(L439-readme!$B$20)/readme!$C$20</f>
        <v>0</v>
      </c>
      <c r="Z439" s="4">
        <f>(M439-readme!$B$21)/readme!$C$21</f>
        <v>1.2649110640673518</v>
      </c>
      <c r="AA439" s="4">
        <f>(N439-readme!$B$22)/readme!$C$22</f>
        <v>1.2649110640673515</v>
      </c>
      <c r="AB439" s="4">
        <f>(O439-readme!$B$23)/readme!$C$23</f>
        <v>1.2649110640673515</v>
      </c>
      <c r="AC439" s="4">
        <f t="shared" si="91"/>
        <v>0</v>
      </c>
      <c r="AD439" s="4">
        <f t="shared" si="92"/>
        <v>0</v>
      </c>
      <c r="AE439" s="4">
        <f t="shared" si="93"/>
        <v>0</v>
      </c>
      <c r="AF439" s="4">
        <f t="shared" si="94"/>
        <v>0</v>
      </c>
    </row>
    <row r="440" spans="1:32">
      <c r="A440" s="4">
        <v>2</v>
      </c>
      <c r="B440" s="4">
        <v>3</v>
      </c>
      <c r="C440" s="4" t="s">
        <v>330</v>
      </c>
      <c r="D440" s="18">
        <v>30</v>
      </c>
      <c r="E440" s="18">
        <v>-999</v>
      </c>
      <c r="F440" s="18">
        <v>-999</v>
      </c>
      <c r="G440" s="18">
        <v>-999</v>
      </c>
      <c r="H440" s="4">
        <v>1</v>
      </c>
      <c r="I440" s="4">
        <v>5</v>
      </c>
      <c r="J440" s="4">
        <v>3.5</v>
      </c>
      <c r="K440" s="4">
        <v>14</v>
      </c>
      <c r="L440" s="4">
        <v>100</v>
      </c>
      <c r="M440" s="4">
        <v>10</v>
      </c>
      <c r="N440" s="4">
        <v>100</v>
      </c>
      <c r="O440" s="4">
        <v>100</v>
      </c>
      <c r="P440" s="4">
        <v>0</v>
      </c>
      <c r="Q440" s="4" t="s">
        <v>363</v>
      </c>
      <c r="R440" s="18">
        <v>0</v>
      </c>
      <c r="S440" s="18">
        <v>0</v>
      </c>
      <c r="T440" s="18">
        <v>0</v>
      </c>
      <c r="U440" s="18">
        <f t="shared" si="90"/>
        <v>1</v>
      </c>
      <c r="V440" s="4">
        <f>(I440-readme!$B$17)/readme!$C$17</f>
        <v>-0.37488260340678892</v>
      </c>
      <c r="W440" s="4">
        <f>(J440-readme!$B$18)/readme!$C$18</f>
        <v>-0.25424905629863626</v>
      </c>
      <c r="X440" s="4">
        <f>(K440-readme!$B$19)/readme!$C$19</f>
        <v>-0.73029674334022143</v>
      </c>
      <c r="Y440" s="4">
        <f>(L440-readme!$B$20)/readme!$C$20</f>
        <v>0</v>
      </c>
      <c r="Z440" s="4">
        <f>(M440-readme!$B$21)/readme!$C$21</f>
        <v>1.2649110640673518</v>
      </c>
      <c r="AA440" s="4">
        <f>(N440-readme!$B$22)/readme!$C$22</f>
        <v>1.2649110640673515</v>
      </c>
      <c r="AB440" s="4">
        <f>(O440-readme!$B$23)/readme!$C$23</f>
        <v>1.2649110640673515</v>
      </c>
      <c r="AC440" s="4">
        <f t="shared" si="91"/>
        <v>0</v>
      </c>
      <c r="AD440" s="4">
        <f t="shared" si="92"/>
        <v>0</v>
      </c>
      <c r="AE440" s="4">
        <f t="shared" si="93"/>
        <v>0</v>
      </c>
      <c r="AF440" s="4">
        <f t="shared" si="94"/>
        <v>0</v>
      </c>
    </row>
    <row r="441" spans="1:32">
      <c r="A441" s="4">
        <v>2</v>
      </c>
      <c r="B441" s="4">
        <v>3</v>
      </c>
      <c r="C441" s="4" t="s">
        <v>330</v>
      </c>
      <c r="D441" s="18">
        <v>20</v>
      </c>
      <c r="E441" s="18">
        <v>-999</v>
      </c>
      <c r="F441" s="18">
        <v>-999</v>
      </c>
      <c r="G441" s="18">
        <v>-999</v>
      </c>
      <c r="H441" s="4">
        <v>1</v>
      </c>
      <c r="I441" s="4">
        <v>10</v>
      </c>
      <c r="J441" s="4">
        <v>4</v>
      </c>
      <c r="K441" s="4">
        <v>14</v>
      </c>
      <c r="L441" s="4">
        <v>100</v>
      </c>
      <c r="M441" s="4">
        <v>10</v>
      </c>
      <c r="N441" s="4">
        <v>100</v>
      </c>
      <c r="O441" s="4">
        <v>100</v>
      </c>
      <c r="P441" s="4">
        <v>0</v>
      </c>
      <c r="Q441" s="4" t="s">
        <v>363</v>
      </c>
      <c r="R441" s="18">
        <v>0</v>
      </c>
      <c r="S441" s="18">
        <v>0</v>
      </c>
      <c r="T441" s="18">
        <v>0</v>
      </c>
      <c r="U441" s="18">
        <f t="shared" si="90"/>
        <v>1</v>
      </c>
      <c r="V441" s="4">
        <f>(I441-readme!$B$17)/readme!$C$17</f>
        <v>-0.29365127005753888</v>
      </c>
      <c r="W441" s="4">
        <f>(J441-readme!$B$18)/readme!$C$18</f>
        <v>-0.16657696791979618</v>
      </c>
      <c r="X441" s="4">
        <f>(K441-readme!$B$19)/readme!$C$19</f>
        <v>-0.73029674334022143</v>
      </c>
      <c r="Y441" s="4">
        <f>(L441-readme!$B$20)/readme!$C$20</f>
        <v>0</v>
      </c>
      <c r="Z441" s="4">
        <f>(M441-readme!$B$21)/readme!$C$21</f>
        <v>1.2649110640673518</v>
      </c>
      <c r="AA441" s="4">
        <f>(N441-readme!$B$22)/readme!$C$22</f>
        <v>1.2649110640673515</v>
      </c>
      <c r="AB441" s="4">
        <f>(O441-readme!$B$23)/readme!$C$23</f>
        <v>1.2649110640673515</v>
      </c>
      <c r="AC441" s="4">
        <f t="shared" si="91"/>
        <v>0</v>
      </c>
      <c r="AD441" s="4">
        <f t="shared" si="92"/>
        <v>0</v>
      </c>
      <c r="AE441" s="4">
        <f t="shared" si="93"/>
        <v>0</v>
      </c>
      <c r="AF441" s="4">
        <f t="shared" si="94"/>
        <v>0</v>
      </c>
    </row>
    <row r="442" spans="1:32">
      <c r="A442" s="4">
        <v>2</v>
      </c>
      <c r="B442" s="4">
        <v>3</v>
      </c>
      <c r="C442" s="4" t="s">
        <v>330</v>
      </c>
      <c r="D442" s="18">
        <v>15</v>
      </c>
      <c r="E442" s="18">
        <v>-999</v>
      </c>
      <c r="F442" s="18">
        <v>-999</v>
      </c>
      <c r="G442" s="18">
        <v>-999</v>
      </c>
      <c r="H442" s="4">
        <v>1</v>
      </c>
      <c r="I442" s="4">
        <v>15</v>
      </c>
      <c r="J442" s="4">
        <v>5</v>
      </c>
      <c r="K442" s="4">
        <v>14</v>
      </c>
      <c r="L442" s="4">
        <v>100</v>
      </c>
      <c r="M442" s="4">
        <v>10</v>
      </c>
      <c r="N442" s="4">
        <v>100</v>
      </c>
      <c r="O442" s="4">
        <v>100</v>
      </c>
      <c r="P442" s="4">
        <v>0</v>
      </c>
      <c r="Q442" s="4" t="s">
        <v>363</v>
      </c>
      <c r="R442" s="18">
        <v>0</v>
      </c>
      <c r="S442" s="18">
        <v>0</v>
      </c>
      <c r="T442" s="18">
        <v>0</v>
      </c>
      <c r="U442" s="18">
        <f t="shared" si="90"/>
        <v>1</v>
      </c>
      <c r="V442" s="4">
        <f>(I442-readme!$B$17)/readme!$C$17</f>
        <v>-0.21241993670828885</v>
      </c>
      <c r="W442" s="4">
        <f>(J442-readme!$B$18)/readme!$C$18</f>
        <v>8.7672088378839778E-3</v>
      </c>
      <c r="X442" s="4">
        <f>(K442-readme!$B$19)/readme!$C$19</f>
        <v>-0.73029674334022143</v>
      </c>
      <c r="Y442" s="4">
        <f>(L442-readme!$B$20)/readme!$C$20</f>
        <v>0</v>
      </c>
      <c r="Z442" s="4">
        <f>(M442-readme!$B$21)/readme!$C$21</f>
        <v>1.2649110640673518</v>
      </c>
      <c r="AA442" s="4">
        <f>(N442-readme!$B$22)/readme!$C$22</f>
        <v>1.2649110640673515</v>
      </c>
      <c r="AB442" s="4">
        <f>(O442-readme!$B$23)/readme!$C$23</f>
        <v>1.2649110640673515</v>
      </c>
      <c r="AC442" s="4">
        <f t="shared" si="91"/>
        <v>0</v>
      </c>
      <c r="AD442" s="4">
        <f t="shared" si="92"/>
        <v>0</v>
      </c>
      <c r="AE442" s="4">
        <f t="shared" si="93"/>
        <v>0</v>
      </c>
      <c r="AF442" s="4">
        <f t="shared" si="94"/>
        <v>0</v>
      </c>
    </row>
    <row r="443" spans="1:32">
      <c r="A443" s="4">
        <v>2</v>
      </c>
      <c r="B443" s="4">
        <v>3</v>
      </c>
      <c r="C443" s="4" t="s">
        <v>330</v>
      </c>
      <c r="D443" s="18">
        <v>10</v>
      </c>
      <c r="E443" s="18">
        <v>-999</v>
      </c>
      <c r="F443" s="18">
        <v>-999</v>
      </c>
      <c r="G443" s="18">
        <v>-999</v>
      </c>
      <c r="H443" s="4">
        <v>1</v>
      </c>
      <c r="I443" s="4">
        <v>40</v>
      </c>
      <c r="J443" s="4">
        <v>8</v>
      </c>
      <c r="K443" s="4">
        <v>14</v>
      </c>
      <c r="L443" s="4">
        <v>100</v>
      </c>
      <c r="M443" s="4">
        <v>10</v>
      </c>
      <c r="N443" s="4">
        <v>100</v>
      </c>
      <c r="O443" s="4">
        <v>100</v>
      </c>
      <c r="P443" s="4">
        <v>0</v>
      </c>
      <c r="Q443" s="4" t="s">
        <v>363</v>
      </c>
      <c r="R443" s="18">
        <v>0</v>
      </c>
      <c r="S443" s="18">
        <v>0</v>
      </c>
      <c r="T443" s="18">
        <v>0</v>
      </c>
      <c r="U443" s="18">
        <f t="shared" si="90"/>
        <v>1</v>
      </c>
      <c r="V443" s="4">
        <f>(I443-readme!$B$17)/readme!$C$17</f>
        <v>0.19373673003796135</v>
      </c>
      <c r="W443" s="4">
        <f>(J443-readme!$B$18)/readme!$C$18</f>
        <v>0.53479973911092449</v>
      </c>
      <c r="X443" s="4">
        <f>(K443-readme!$B$19)/readme!$C$19</f>
        <v>-0.73029674334022143</v>
      </c>
      <c r="Y443" s="4">
        <f>(L443-readme!$B$20)/readme!$C$20</f>
        <v>0</v>
      </c>
      <c r="Z443" s="4">
        <f>(M443-readme!$B$21)/readme!$C$21</f>
        <v>1.2649110640673518</v>
      </c>
      <c r="AA443" s="4">
        <f>(N443-readme!$B$22)/readme!$C$22</f>
        <v>1.2649110640673515</v>
      </c>
      <c r="AB443" s="4">
        <f>(O443-readme!$B$23)/readme!$C$23</f>
        <v>1.2649110640673515</v>
      </c>
      <c r="AC443" s="4">
        <f t="shared" si="91"/>
        <v>0</v>
      </c>
      <c r="AD443" s="4">
        <f t="shared" si="92"/>
        <v>0</v>
      </c>
      <c r="AE443" s="4">
        <f t="shared" si="93"/>
        <v>0</v>
      </c>
      <c r="AF443" s="4">
        <f t="shared" si="94"/>
        <v>0</v>
      </c>
    </row>
    <row r="444" spans="1:32">
      <c r="A444" s="4">
        <v>2</v>
      </c>
      <c r="B444" s="4">
        <v>3</v>
      </c>
      <c r="C444" s="4" t="s">
        <v>330</v>
      </c>
      <c r="D444" s="18">
        <v>5</v>
      </c>
      <c r="E444" s="18">
        <v>-999</v>
      </c>
      <c r="F444" s="18">
        <v>-999</v>
      </c>
      <c r="G444" s="18">
        <v>-999</v>
      </c>
      <c r="H444" s="4">
        <v>1</v>
      </c>
      <c r="I444" s="4">
        <v>200</v>
      </c>
      <c r="J444" s="4">
        <v>20</v>
      </c>
      <c r="K444" s="4">
        <v>14</v>
      </c>
      <c r="L444" s="4">
        <v>100</v>
      </c>
      <c r="M444" s="4">
        <v>10</v>
      </c>
      <c r="N444" s="4">
        <v>100</v>
      </c>
      <c r="O444" s="4">
        <v>100</v>
      </c>
      <c r="P444" s="4">
        <v>0</v>
      </c>
      <c r="Q444" s="4" t="s">
        <v>363</v>
      </c>
      <c r="R444" s="18">
        <v>0</v>
      </c>
      <c r="S444" s="18">
        <v>0</v>
      </c>
      <c r="T444" s="18">
        <v>0</v>
      </c>
      <c r="U444" s="18">
        <f t="shared" si="90"/>
        <v>1</v>
      </c>
      <c r="V444" s="4">
        <f>(I444-readme!$B$17)/readme!$C$17</f>
        <v>2.7931393972139626</v>
      </c>
      <c r="W444" s="4">
        <f>(J444-readme!$B$18)/readme!$C$18</f>
        <v>2.6389298602030866</v>
      </c>
      <c r="X444" s="4">
        <f>(K444-readme!$B$19)/readme!$C$19</f>
        <v>-0.73029674334022143</v>
      </c>
      <c r="Y444" s="4">
        <f>(L444-readme!$B$20)/readme!$C$20</f>
        <v>0</v>
      </c>
      <c r="Z444" s="4">
        <f>(M444-readme!$B$21)/readme!$C$21</f>
        <v>1.2649110640673518</v>
      </c>
      <c r="AA444" s="4">
        <f>(N444-readme!$B$22)/readme!$C$22</f>
        <v>1.2649110640673515</v>
      </c>
      <c r="AB444" s="4">
        <f>(O444-readme!$B$23)/readme!$C$23</f>
        <v>1.2649110640673515</v>
      </c>
      <c r="AC444" s="4">
        <f t="shared" si="91"/>
        <v>0</v>
      </c>
      <c r="AD444" s="4">
        <f t="shared" si="92"/>
        <v>0</v>
      </c>
      <c r="AE444" s="4">
        <f t="shared" si="93"/>
        <v>0</v>
      </c>
      <c r="AF444" s="4">
        <f t="shared" si="94"/>
        <v>0</v>
      </c>
    </row>
    <row r="445" spans="1:32">
      <c r="A445" s="4">
        <v>2</v>
      </c>
      <c r="B445" s="4">
        <v>3</v>
      </c>
      <c r="C445" s="4" t="s">
        <v>329</v>
      </c>
      <c r="D445" s="18">
        <v>60</v>
      </c>
      <c r="E445" s="18">
        <v>-999</v>
      </c>
      <c r="F445" s="18">
        <v>-999</v>
      </c>
      <c r="G445" s="18">
        <v>-999</v>
      </c>
      <c r="H445" s="4">
        <v>1</v>
      </c>
      <c r="I445" s="4">
        <v>0.75</v>
      </c>
      <c r="J445" s="4">
        <v>0.5</v>
      </c>
      <c r="K445" s="4">
        <v>14</v>
      </c>
      <c r="L445" s="4">
        <v>100</v>
      </c>
      <c r="M445" s="4">
        <v>10</v>
      </c>
      <c r="N445" s="4">
        <v>100</v>
      </c>
      <c r="O445" s="4">
        <v>100</v>
      </c>
      <c r="P445" s="4">
        <v>0</v>
      </c>
      <c r="Q445" s="4" t="s">
        <v>363</v>
      </c>
      <c r="R445" s="18">
        <v>0</v>
      </c>
      <c r="S445" s="18">
        <v>0</v>
      </c>
      <c r="T445" s="18">
        <v>0</v>
      </c>
      <c r="U445" s="18">
        <f t="shared" si="90"/>
        <v>1</v>
      </c>
      <c r="V445" s="4">
        <f>(I445-readme!$B$17)/readme!$C$17</f>
        <v>-0.44392923675365142</v>
      </c>
      <c r="W445" s="4">
        <f>(J445-readme!$B$18)/readme!$C$18</f>
        <v>-0.78028158657167679</v>
      </c>
      <c r="X445" s="4">
        <f>(K445-readme!$B$19)/readme!$C$19</f>
        <v>-0.73029674334022143</v>
      </c>
      <c r="Y445" s="4">
        <f>(L445-readme!$B$20)/readme!$C$20</f>
        <v>0</v>
      </c>
      <c r="Z445" s="4">
        <f>(M445-readme!$B$21)/readme!$C$21</f>
        <v>1.2649110640673518</v>
      </c>
      <c r="AA445" s="4">
        <f>(N445-readme!$B$22)/readme!$C$22</f>
        <v>1.2649110640673515</v>
      </c>
      <c r="AB445" s="4">
        <f>(O445-readme!$B$23)/readme!$C$23</f>
        <v>1.2649110640673515</v>
      </c>
      <c r="AC445" s="4">
        <f t="shared" si="91"/>
        <v>0</v>
      </c>
      <c r="AD445" s="4">
        <f t="shared" si="92"/>
        <v>0</v>
      </c>
      <c r="AE445" s="4">
        <f t="shared" si="93"/>
        <v>0</v>
      </c>
      <c r="AF445" s="4">
        <f t="shared" si="94"/>
        <v>0</v>
      </c>
    </row>
    <row r="446" spans="1:32">
      <c r="A446" s="4">
        <v>2</v>
      </c>
      <c r="B446" s="4">
        <v>3</v>
      </c>
      <c r="C446" s="4" t="s">
        <v>329</v>
      </c>
      <c r="D446" s="18">
        <v>60</v>
      </c>
      <c r="E446" s="18">
        <v>-999</v>
      </c>
      <c r="F446" s="18">
        <v>-999</v>
      </c>
      <c r="G446" s="18">
        <v>-999</v>
      </c>
      <c r="H446" s="4">
        <v>1</v>
      </c>
      <c r="I446" s="4">
        <v>1</v>
      </c>
      <c r="J446" s="4">
        <v>1</v>
      </c>
      <c r="K446" s="4">
        <v>14</v>
      </c>
      <c r="L446" s="4">
        <v>100</v>
      </c>
      <c r="M446" s="4">
        <v>10</v>
      </c>
      <c r="N446" s="4">
        <v>100</v>
      </c>
      <c r="O446" s="4">
        <v>100</v>
      </c>
      <c r="P446" s="4">
        <v>0</v>
      </c>
      <c r="Q446" s="4" t="s">
        <v>363</v>
      </c>
      <c r="R446" s="18">
        <v>0</v>
      </c>
      <c r="S446" s="18">
        <v>0</v>
      </c>
      <c r="T446" s="18">
        <v>0</v>
      </c>
      <c r="U446" s="18">
        <f t="shared" si="90"/>
        <v>1</v>
      </c>
      <c r="V446" s="4">
        <f>(I446-readme!$B$17)/readme!$C$17</f>
        <v>-0.43986767008618893</v>
      </c>
      <c r="W446" s="4">
        <f>(J446-readme!$B$18)/readme!$C$18</f>
        <v>-0.69260949819283668</v>
      </c>
      <c r="X446" s="4">
        <f>(K446-readme!$B$19)/readme!$C$19</f>
        <v>-0.73029674334022143</v>
      </c>
      <c r="Y446" s="4">
        <f>(L446-readme!$B$20)/readme!$C$20</f>
        <v>0</v>
      </c>
      <c r="Z446" s="4">
        <f>(M446-readme!$B$21)/readme!$C$21</f>
        <v>1.2649110640673518</v>
      </c>
      <c r="AA446" s="4">
        <f>(N446-readme!$B$22)/readme!$C$22</f>
        <v>1.2649110640673515</v>
      </c>
      <c r="AB446" s="4">
        <f>(O446-readme!$B$23)/readme!$C$23</f>
        <v>1.2649110640673515</v>
      </c>
      <c r="AC446" s="4">
        <f t="shared" si="91"/>
        <v>0</v>
      </c>
      <c r="AD446" s="4">
        <f t="shared" si="92"/>
        <v>0</v>
      </c>
      <c r="AE446" s="4">
        <f t="shared" si="93"/>
        <v>0</v>
      </c>
      <c r="AF446" s="4">
        <f t="shared" si="94"/>
        <v>0</v>
      </c>
    </row>
    <row r="447" spans="1:32">
      <c r="A447" s="4">
        <v>2</v>
      </c>
      <c r="B447" s="4">
        <v>3</v>
      </c>
      <c r="C447" s="4" t="s">
        <v>329</v>
      </c>
      <c r="D447" s="18">
        <v>50</v>
      </c>
      <c r="E447" s="18">
        <v>-999</v>
      </c>
      <c r="F447" s="18">
        <v>-999</v>
      </c>
      <c r="G447" s="18">
        <v>-999</v>
      </c>
      <c r="H447" s="4">
        <v>1</v>
      </c>
      <c r="I447" s="4">
        <v>2</v>
      </c>
      <c r="J447" s="4">
        <v>2</v>
      </c>
      <c r="K447" s="4">
        <v>14</v>
      </c>
      <c r="L447" s="4">
        <v>100</v>
      </c>
      <c r="M447" s="4">
        <v>10</v>
      </c>
      <c r="N447" s="4">
        <v>100</v>
      </c>
      <c r="O447" s="4">
        <v>100</v>
      </c>
      <c r="P447" s="4">
        <v>0</v>
      </c>
      <c r="Q447" s="4" t="s">
        <v>363</v>
      </c>
      <c r="R447" s="18">
        <v>0</v>
      </c>
      <c r="S447" s="18">
        <v>0</v>
      </c>
      <c r="T447" s="18">
        <v>0</v>
      </c>
      <c r="U447" s="18">
        <f t="shared" si="90"/>
        <v>1</v>
      </c>
      <c r="V447" s="4">
        <f>(I447-readme!$B$17)/readme!$C$17</f>
        <v>-0.42362140341633892</v>
      </c>
      <c r="W447" s="4">
        <f>(J447-readme!$B$18)/readme!$C$18</f>
        <v>-0.51726532143515647</v>
      </c>
      <c r="X447" s="4">
        <f>(K447-readme!$B$19)/readme!$C$19</f>
        <v>-0.73029674334022143</v>
      </c>
      <c r="Y447" s="4">
        <f>(L447-readme!$B$20)/readme!$C$20</f>
        <v>0</v>
      </c>
      <c r="Z447" s="4">
        <f>(M447-readme!$B$21)/readme!$C$21</f>
        <v>1.2649110640673518</v>
      </c>
      <c r="AA447" s="4">
        <f>(N447-readme!$B$22)/readme!$C$22</f>
        <v>1.2649110640673515</v>
      </c>
      <c r="AB447" s="4">
        <f>(O447-readme!$B$23)/readme!$C$23</f>
        <v>1.2649110640673515</v>
      </c>
      <c r="AC447" s="4">
        <f t="shared" si="91"/>
        <v>0</v>
      </c>
      <c r="AD447" s="4">
        <f t="shared" si="92"/>
        <v>0</v>
      </c>
      <c r="AE447" s="4">
        <f t="shared" si="93"/>
        <v>0</v>
      </c>
      <c r="AF447" s="4">
        <f t="shared" si="94"/>
        <v>0</v>
      </c>
    </row>
    <row r="448" spans="1:32">
      <c r="A448" s="4">
        <v>2</v>
      </c>
      <c r="B448" s="4">
        <v>3</v>
      </c>
      <c r="C448" s="4" t="s">
        <v>329</v>
      </c>
      <c r="D448" s="18">
        <v>40</v>
      </c>
      <c r="E448" s="18">
        <v>-999</v>
      </c>
      <c r="F448" s="18">
        <v>-999</v>
      </c>
      <c r="G448" s="18">
        <v>-999</v>
      </c>
      <c r="H448" s="4">
        <v>1</v>
      </c>
      <c r="I448" s="4">
        <v>3</v>
      </c>
      <c r="J448" s="4">
        <v>2.5</v>
      </c>
      <c r="K448" s="4">
        <v>14</v>
      </c>
      <c r="L448" s="4">
        <v>100</v>
      </c>
      <c r="M448" s="4">
        <v>10</v>
      </c>
      <c r="N448" s="4">
        <v>100</v>
      </c>
      <c r="O448" s="4">
        <v>100</v>
      </c>
      <c r="P448" s="4">
        <v>0</v>
      </c>
      <c r="Q448" s="4" t="s">
        <v>363</v>
      </c>
      <c r="R448" s="18">
        <v>0</v>
      </c>
      <c r="S448" s="18">
        <v>0</v>
      </c>
      <c r="T448" s="18">
        <v>0</v>
      </c>
      <c r="U448" s="18">
        <f t="shared" si="90"/>
        <v>1</v>
      </c>
      <c r="V448" s="4">
        <f>(I448-readme!$B$17)/readme!$C$17</f>
        <v>-0.40737513674648895</v>
      </c>
      <c r="W448" s="4">
        <f>(J448-readme!$B$18)/readme!$C$18</f>
        <v>-0.42959323305631641</v>
      </c>
      <c r="X448" s="4">
        <f>(K448-readme!$B$19)/readme!$C$19</f>
        <v>-0.73029674334022143</v>
      </c>
      <c r="Y448" s="4">
        <f>(L448-readme!$B$20)/readme!$C$20</f>
        <v>0</v>
      </c>
      <c r="Z448" s="4">
        <f>(M448-readme!$B$21)/readme!$C$21</f>
        <v>1.2649110640673518</v>
      </c>
      <c r="AA448" s="4">
        <f>(N448-readme!$B$22)/readme!$C$22</f>
        <v>1.2649110640673515</v>
      </c>
      <c r="AB448" s="4">
        <f>(O448-readme!$B$23)/readme!$C$23</f>
        <v>1.2649110640673515</v>
      </c>
      <c r="AC448" s="4">
        <f t="shared" si="91"/>
        <v>0</v>
      </c>
      <c r="AD448" s="4">
        <f t="shared" si="92"/>
        <v>0</v>
      </c>
      <c r="AE448" s="4">
        <f t="shared" si="93"/>
        <v>0</v>
      </c>
      <c r="AF448" s="4">
        <f t="shared" si="94"/>
        <v>0</v>
      </c>
    </row>
    <row r="449" spans="1:32">
      <c r="A449" s="4">
        <v>2</v>
      </c>
      <c r="B449" s="4">
        <v>3</v>
      </c>
      <c r="C449" s="4" t="s">
        <v>329</v>
      </c>
      <c r="D449" s="18">
        <v>45</v>
      </c>
      <c r="E449" s="18">
        <v>-999</v>
      </c>
      <c r="F449" s="18">
        <v>-999</v>
      </c>
      <c r="G449" s="18">
        <v>-999</v>
      </c>
      <c r="H449" s="4">
        <v>1</v>
      </c>
      <c r="I449" s="4">
        <v>4</v>
      </c>
      <c r="J449" s="4">
        <v>3</v>
      </c>
      <c r="K449" s="4">
        <v>14</v>
      </c>
      <c r="L449" s="4">
        <v>100</v>
      </c>
      <c r="M449" s="4">
        <v>10</v>
      </c>
      <c r="N449" s="4">
        <v>100</v>
      </c>
      <c r="O449" s="4">
        <v>100</v>
      </c>
      <c r="P449" s="4">
        <v>0</v>
      </c>
      <c r="Q449" s="4" t="s">
        <v>363</v>
      </c>
      <c r="R449" s="18">
        <v>0</v>
      </c>
      <c r="S449" s="18">
        <v>0</v>
      </c>
      <c r="T449" s="18">
        <v>0</v>
      </c>
      <c r="U449" s="18">
        <f t="shared" si="90"/>
        <v>1</v>
      </c>
      <c r="V449" s="4">
        <f>(I449-readme!$B$17)/readme!$C$17</f>
        <v>-0.39112887007663893</v>
      </c>
      <c r="W449" s="4">
        <f>(J449-readme!$B$18)/readme!$C$18</f>
        <v>-0.34192114467747636</v>
      </c>
      <c r="X449" s="4">
        <f>(K449-readme!$B$19)/readme!$C$19</f>
        <v>-0.73029674334022143</v>
      </c>
      <c r="Y449" s="4">
        <f>(L449-readme!$B$20)/readme!$C$20</f>
        <v>0</v>
      </c>
      <c r="Z449" s="4">
        <f>(M449-readme!$B$21)/readme!$C$21</f>
        <v>1.2649110640673518</v>
      </c>
      <c r="AA449" s="4">
        <f>(N449-readme!$B$22)/readme!$C$22</f>
        <v>1.2649110640673515</v>
      </c>
      <c r="AB449" s="4">
        <f>(O449-readme!$B$23)/readme!$C$23</f>
        <v>1.2649110640673515</v>
      </c>
      <c r="AC449" s="4">
        <f t="shared" si="91"/>
        <v>0</v>
      </c>
      <c r="AD449" s="4">
        <f t="shared" si="92"/>
        <v>0</v>
      </c>
      <c r="AE449" s="4">
        <f t="shared" si="93"/>
        <v>0</v>
      </c>
      <c r="AF449" s="4">
        <f t="shared" si="94"/>
        <v>0</v>
      </c>
    </row>
    <row r="450" spans="1:32">
      <c r="A450" s="4">
        <v>2</v>
      </c>
      <c r="B450" s="4">
        <v>3</v>
      </c>
      <c r="C450" s="4" t="s">
        <v>329</v>
      </c>
      <c r="D450" s="18">
        <v>40</v>
      </c>
      <c r="E450" s="18">
        <v>-999</v>
      </c>
      <c r="F450" s="18">
        <v>-999</v>
      </c>
      <c r="G450" s="18">
        <v>-999</v>
      </c>
      <c r="H450" s="4">
        <v>1</v>
      </c>
      <c r="I450" s="4">
        <v>5</v>
      </c>
      <c r="J450" s="4">
        <v>3.5</v>
      </c>
      <c r="K450" s="4">
        <v>14</v>
      </c>
      <c r="L450" s="4">
        <v>100</v>
      </c>
      <c r="M450" s="4">
        <v>10</v>
      </c>
      <c r="N450" s="4">
        <v>100</v>
      </c>
      <c r="O450" s="4">
        <v>100</v>
      </c>
      <c r="P450" s="4">
        <v>0</v>
      </c>
      <c r="Q450" s="4" t="s">
        <v>363</v>
      </c>
      <c r="R450" s="18">
        <v>0</v>
      </c>
      <c r="S450" s="18">
        <v>0</v>
      </c>
      <c r="T450" s="18">
        <v>0</v>
      </c>
      <c r="U450" s="18">
        <f t="shared" si="90"/>
        <v>1</v>
      </c>
      <c r="V450" s="4">
        <f>(I450-readme!$B$17)/readme!$C$17</f>
        <v>-0.37488260340678892</v>
      </c>
      <c r="W450" s="4">
        <f>(J450-readme!$B$18)/readme!$C$18</f>
        <v>-0.25424905629863626</v>
      </c>
      <c r="X450" s="4">
        <f>(K450-readme!$B$19)/readme!$C$19</f>
        <v>-0.73029674334022143</v>
      </c>
      <c r="Y450" s="4">
        <f>(L450-readme!$B$20)/readme!$C$20</f>
        <v>0</v>
      </c>
      <c r="Z450" s="4">
        <f>(M450-readme!$B$21)/readme!$C$21</f>
        <v>1.2649110640673518</v>
      </c>
      <c r="AA450" s="4">
        <f>(N450-readme!$B$22)/readme!$C$22</f>
        <v>1.2649110640673515</v>
      </c>
      <c r="AB450" s="4">
        <f>(O450-readme!$B$23)/readme!$C$23</f>
        <v>1.2649110640673515</v>
      </c>
      <c r="AC450" s="4">
        <f t="shared" si="91"/>
        <v>0</v>
      </c>
      <c r="AD450" s="4">
        <f t="shared" si="92"/>
        <v>0</v>
      </c>
      <c r="AE450" s="4">
        <f t="shared" si="93"/>
        <v>0</v>
      </c>
      <c r="AF450" s="4">
        <f t="shared" si="94"/>
        <v>0</v>
      </c>
    </row>
    <row r="451" spans="1:32">
      <c r="A451" s="4">
        <v>2</v>
      </c>
      <c r="B451" s="4">
        <v>3</v>
      </c>
      <c r="C451" s="4" t="s">
        <v>329</v>
      </c>
      <c r="D451" s="18">
        <v>25</v>
      </c>
      <c r="E451" s="18">
        <v>-999</v>
      </c>
      <c r="F451" s="18">
        <v>-999</v>
      </c>
      <c r="G451" s="18">
        <v>-999</v>
      </c>
      <c r="H451" s="4">
        <v>1</v>
      </c>
      <c r="I451" s="4">
        <v>10</v>
      </c>
      <c r="J451" s="4">
        <v>4</v>
      </c>
      <c r="K451" s="4">
        <v>14</v>
      </c>
      <c r="L451" s="4">
        <v>100</v>
      </c>
      <c r="M451" s="4">
        <v>10</v>
      </c>
      <c r="N451" s="4">
        <v>100</v>
      </c>
      <c r="O451" s="4">
        <v>100</v>
      </c>
      <c r="P451" s="4">
        <v>0</v>
      </c>
      <c r="Q451" s="4" t="s">
        <v>363</v>
      </c>
      <c r="R451" s="18">
        <v>0</v>
      </c>
      <c r="S451" s="18">
        <v>0</v>
      </c>
      <c r="T451" s="18">
        <v>0</v>
      </c>
      <c r="U451" s="18">
        <f t="shared" si="90"/>
        <v>1</v>
      </c>
      <c r="V451" s="4">
        <f>(I451-readme!$B$17)/readme!$C$17</f>
        <v>-0.29365127005753888</v>
      </c>
      <c r="W451" s="4">
        <f>(J451-readme!$B$18)/readme!$C$18</f>
        <v>-0.16657696791979618</v>
      </c>
      <c r="X451" s="4">
        <f>(K451-readme!$B$19)/readme!$C$19</f>
        <v>-0.73029674334022143</v>
      </c>
      <c r="Y451" s="4">
        <f>(L451-readme!$B$20)/readme!$C$20</f>
        <v>0</v>
      </c>
      <c r="Z451" s="4">
        <f>(M451-readme!$B$21)/readme!$C$21</f>
        <v>1.2649110640673518</v>
      </c>
      <c r="AA451" s="4">
        <f>(N451-readme!$B$22)/readme!$C$22</f>
        <v>1.2649110640673515</v>
      </c>
      <c r="AB451" s="4">
        <f>(O451-readme!$B$23)/readme!$C$23</f>
        <v>1.2649110640673515</v>
      </c>
      <c r="AC451" s="4">
        <f t="shared" si="91"/>
        <v>0</v>
      </c>
      <c r="AD451" s="4">
        <f t="shared" si="92"/>
        <v>0</v>
      </c>
      <c r="AE451" s="4">
        <f t="shared" si="93"/>
        <v>0</v>
      </c>
      <c r="AF451" s="4">
        <f t="shared" si="94"/>
        <v>0</v>
      </c>
    </row>
    <row r="452" spans="1:32">
      <c r="A452" s="4">
        <v>2</v>
      </c>
      <c r="B452" s="4">
        <v>3</v>
      </c>
      <c r="C452" s="4" t="s">
        <v>329</v>
      </c>
      <c r="D452" s="18">
        <v>20</v>
      </c>
      <c r="E452" s="18">
        <v>-999</v>
      </c>
      <c r="F452" s="18">
        <v>-999</v>
      </c>
      <c r="G452" s="18">
        <v>-999</v>
      </c>
      <c r="H452" s="4">
        <v>1</v>
      </c>
      <c r="I452" s="4">
        <v>15</v>
      </c>
      <c r="J452" s="4">
        <v>5</v>
      </c>
      <c r="K452" s="4">
        <v>14</v>
      </c>
      <c r="L452" s="4">
        <v>100</v>
      </c>
      <c r="M452" s="4">
        <v>10</v>
      </c>
      <c r="N452" s="4">
        <v>100</v>
      </c>
      <c r="O452" s="4">
        <v>100</v>
      </c>
      <c r="P452" s="4">
        <v>0</v>
      </c>
      <c r="Q452" s="4" t="s">
        <v>363</v>
      </c>
      <c r="R452" s="18">
        <v>0</v>
      </c>
      <c r="S452" s="18">
        <v>0</v>
      </c>
      <c r="T452" s="18">
        <v>0</v>
      </c>
      <c r="U452" s="18">
        <f t="shared" si="90"/>
        <v>1</v>
      </c>
      <c r="V452" s="4">
        <f>(I452-readme!$B$17)/readme!$C$17</f>
        <v>-0.21241993670828885</v>
      </c>
      <c r="W452" s="4">
        <f>(J452-readme!$B$18)/readme!$C$18</f>
        <v>8.7672088378839778E-3</v>
      </c>
      <c r="X452" s="4">
        <f>(K452-readme!$B$19)/readme!$C$19</f>
        <v>-0.73029674334022143</v>
      </c>
      <c r="Y452" s="4">
        <f>(L452-readme!$B$20)/readme!$C$20</f>
        <v>0</v>
      </c>
      <c r="Z452" s="4">
        <f>(M452-readme!$B$21)/readme!$C$21</f>
        <v>1.2649110640673518</v>
      </c>
      <c r="AA452" s="4">
        <f>(N452-readme!$B$22)/readme!$C$22</f>
        <v>1.2649110640673515</v>
      </c>
      <c r="AB452" s="4">
        <f>(O452-readme!$B$23)/readme!$C$23</f>
        <v>1.2649110640673515</v>
      </c>
      <c r="AC452" s="4">
        <f t="shared" si="91"/>
        <v>0</v>
      </c>
      <c r="AD452" s="4">
        <f t="shared" si="92"/>
        <v>0</v>
      </c>
      <c r="AE452" s="4">
        <f t="shared" si="93"/>
        <v>0</v>
      </c>
      <c r="AF452" s="4">
        <f t="shared" si="94"/>
        <v>0</v>
      </c>
    </row>
    <row r="453" spans="1:32">
      <c r="A453" s="4">
        <v>2</v>
      </c>
      <c r="B453" s="4">
        <v>3</v>
      </c>
      <c r="C453" s="4" t="s">
        <v>329</v>
      </c>
      <c r="D453" s="18">
        <v>15</v>
      </c>
      <c r="E453" s="18">
        <v>-999</v>
      </c>
      <c r="F453" s="18">
        <v>-999</v>
      </c>
      <c r="G453" s="18">
        <v>-999</v>
      </c>
      <c r="H453" s="4">
        <v>1</v>
      </c>
      <c r="I453" s="4">
        <v>40</v>
      </c>
      <c r="J453" s="4">
        <v>8</v>
      </c>
      <c r="K453" s="4">
        <v>14</v>
      </c>
      <c r="L453" s="4">
        <v>100</v>
      </c>
      <c r="M453" s="4">
        <v>10</v>
      </c>
      <c r="N453" s="4">
        <v>100</v>
      </c>
      <c r="O453" s="4">
        <v>100</v>
      </c>
      <c r="P453" s="4">
        <v>0</v>
      </c>
      <c r="Q453" s="4" t="s">
        <v>363</v>
      </c>
      <c r="R453" s="18">
        <v>0</v>
      </c>
      <c r="S453" s="18">
        <v>0</v>
      </c>
      <c r="T453" s="18">
        <v>0</v>
      </c>
      <c r="U453" s="18">
        <f t="shared" si="90"/>
        <v>1</v>
      </c>
      <c r="V453" s="4">
        <f>(I453-readme!$B$17)/readme!$C$17</f>
        <v>0.19373673003796135</v>
      </c>
      <c r="W453" s="4">
        <f>(J453-readme!$B$18)/readme!$C$18</f>
        <v>0.53479973911092449</v>
      </c>
      <c r="X453" s="4">
        <f>(K453-readme!$B$19)/readme!$C$19</f>
        <v>-0.73029674334022143</v>
      </c>
      <c r="Y453" s="4">
        <f>(L453-readme!$B$20)/readme!$C$20</f>
        <v>0</v>
      </c>
      <c r="Z453" s="4">
        <f>(M453-readme!$B$21)/readme!$C$21</f>
        <v>1.2649110640673518</v>
      </c>
      <c r="AA453" s="4">
        <f>(N453-readme!$B$22)/readme!$C$22</f>
        <v>1.2649110640673515</v>
      </c>
      <c r="AB453" s="4">
        <f>(O453-readme!$B$23)/readme!$C$23</f>
        <v>1.2649110640673515</v>
      </c>
      <c r="AC453" s="4">
        <f t="shared" si="91"/>
        <v>0</v>
      </c>
      <c r="AD453" s="4">
        <f t="shared" si="92"/>
        <v>0</v>
      </c>
      <c r="AE453" s="4">
        <f t="shared" si="93"/>
        <v>0</v>
      </c>
      <c r="AF453" s="4">
        <f t="shared" si="94"/>
        <v>0</v>
      </c>
    </row>
    <row r="454" spans="1:32">
      <c r="A454" s="4">
        <v>2</v>
      </c>
      <c r="B454" s="4">
        <v>3</v>
      </c>
      <c r="C454" s="4" t="s">
        <v>329</v>
      </c>
      <c r="D454" s="18">
        <v>10</v>
      </c>
      <c r="E454" s="18">
        <v>-999</v>
      </c>
      <c r="F454" s="18">
        <v>-999</v>
      </c>
      <c r="G454" s="18">
        <v>-999</v>
      </c>
      <c r="H454" s="4">
        <v>1</v>
      </c>
      <c r="I454" s="4">
        <v>200</v>
      </c>
      <c r="J454" s="4">
        <v>20</v>
      </c>
      <c r="K454" s="4">
        <v>14</v>
      </c>
      <c r="L454" s="4">
        <v>100</v>
      </c>
      <c r="M454" s="4">
        <v>10</v>
      </c>
      <c r="N454" s="4">
        <v>100</v>
      </c>
      <c r="O454" s="4">
        <v>100</v>
      </c>
      <c r="P454" s="4">
        <v>0</v>
      </c>
      <c r="Q454" s="4" t="s">
        <v>363</v>
      </c>
      <c r="R454" s="18">
        <v>0</v>
      </c>
      <c r="S454" s="18">
        <v>0</v>
      </c>
      <c r="T454" s="18">
        <v>0</v>
      </c>
      <c r="U454" s="18">
        <f t="shared" si="90"/>
        <v>1</v>
      </c>
      <c r="V454" s="4">
        <f>(I454-readme!$B$17)/readme!$C$17</f>
        <v>2.7931393972139626</v>
      </c>
      <c r="W454" s="4">
        <f>(J454-readme!$B$18)/readme!$C$18</f>
        <v>2.6389298602030866</v>
      </c>
      <c r="X454" s="4">
        <f>(K454-readme!$B$19)/readme!$C$19</f>
        <v>-0.73029674334022143</v>
      </c>
      <c r="Y454" s="4">
        <f>(L454-readme!$B$20)/readme!$C$20</f>
        <v>0</v>
      </c>
      <c r="Z454" s="4">
        <f>(M454-readme!$B$21)/readme!$C$21</f>
        <v>1.2649110640673518</v>
      </c>
      <c r="AA454" s="4">
        <f>(N454-readme!$B$22)/readme!$C$22</f>
        <v>1.2649110640673515</v>
      </c>
      <c r="AB454" s="4">
        <f>(O454-readme!$B$23)/readme!$C$23</f>
        <v>1.2649110640673515</v>
      </c>
      <c r="AC454" s="4">
        <f t="shared" si="91"/>
        <v>0</v>
      </c>
      <c r="AD454" s="4">
        <f t="shared" si="92"/>
        <v>0</v>
      </c>
      <c r="AE454" s="4">
        <f t="shared" si="93"/>
        <v>0</v>
      </c>
      <c r="AF454" s="4">
        <f t="shared" si="94"/>
        <v>0</v>
      </c>
    </row>
    <row r="455" spans="1:32">
      <c r="A455" s="4">
        <v>2</v>
      </c>
      <c r="B455" s="4">
        <v>4</v>
      </c>
      <c r="C455" s="4" t="s">
        <v>328</v>
      </c>
      <c r="D455" s="18">
        <v>50</v>
      </c>
      <c r="E455" s="18">
        <v>-999</v>
      </c>
      <c r="F455" s="18">
        <v>-999</v>
      </c>
      <c r="G455" s="18">
        <v>-999</v>
      </c>
      <c r="H455" s="4">
        <v>1</v>
      </c>
      <c r="I455" s="4">
        <v>2</v>
      </c>
      <c r="J455" s="4">
        <v>2</v>
      </c>
      <c r="K455">
        <v>10</v>
      </c>
      <c r="L455" s="4">
        <v>100</v>
      </c>
      <c r="M455" s="4">
        <v>10</v>
      </c>
      <c r="N455" s="4">
        <v>100</v>
      </c>
      <c r="O455" s="4">
        <v>100</v>
      </c>
      <c r="P455" s="4">
        <v>0</v>
      </c>
      <c r="Q455" s="4" t="s">
        <v>363</v>
      </c>
      <c r="R455" s="18">
        <v>0</v>
      </c>
      <c r="S455" s="18">
        <v>0</v>
      </c>
      <c r="T455" s="18">
        <v>0</v>
      </c>
      <c r="U455" s="18">
        <f t="shared" si="90"/>
        <v>1</v>
      </c>
      <c r="V455" s="4">
        <f>(I455-readme!$B$17)/readme!$C$17</f>
        <v>-0.42362140341633892</v>
      </c>
      <c r="W455" s="4">
        <f>(J455-readme!$B$18)/readme!$C$18</f>
        <v>-0.51726532143515647</v>
      </c>
      <c r="X455" s="4">
        <f>(K455-readme!$B$19)/readme!$C$19</f>
        <v>-1.4605934866804429</v>
      </c>
      <c r="Y455" s="4">
        <f>(L455-readme!$B$20)/readme!$C$20</f>
        <v>0</v>
      </c>
      <c r="Z455" s="4">
        <f>(M455-readme!$B$21)/readme!$C$21</f>
        <v>1.2649110640673518</v>
      </c>
      <c r="AA455" s="4">
        <f>(N455-readme!$B$22)/readme!$C$22</f>
        <v>1.2649110640673515</v>
      </c>
      <c r="AB455" s="4">
        <f>(O455-readme!$B$23)/readme!$C$23</f>
        <v>1.2649110640673515</v>
      </c>
      <c r="AC455" s="4">
        <f t="shared" si="91"/>
        <v>0</v>
      </c>
      <c r="AD455" s="4">
        <f t="shared" si="92"/>
        <v>0</v>
      </c>
      <c r="AE455" s="4">
        <f t="shared" si="93"/>
        <v>0</v>
      </c>
      <c r="AF455" s="4">
        <f t="shared" si="94"/>
        <v>0</v>
      </c>
    </row>
    <row r="456" spans="1:32">
      <c r="A456" s="4">
        <v>2</v>
      </c>
      <c r="B456" s="4">
        <v>4</v>
      </c>
      <c r="C456" s="4" t="s">
        <v>328</v>
      </c>
      <c r="D456" s="18">
        <v>55</v>
      </c>
      <c r="E456" s="18">
        <v>-999</v>
      </c>
      <c r="F456" s="18">
        <v>-999</v>
      </c>
      <c r="G456" s="18">
        <v>-999</v>
      </c>
      <c r="H456" s="4">
        <v>1</v>
      </c>
      <c r="I456" s="4">
        <v>2</v>
      </c>
      <c r="J456" s="4">
        <v>2</v>
      </c>
      <c r="K456">
        <v>12</v>
      </c>
      <c r="L456" s="4">
        <v>100</v>
      </c>
      <c r="M456" s="4">
        <v>10</v>
      </c>
      <c r="N456" s="4">
        <v>100</v>
      </c>
      <c r="O456" s="4">
        <v>100</v>
      </c>
      <c r="P456" s="4">
        <v>0</v>
      </c>
      <c r="Q456" s="4" t="s">
        <v>363</v>
      </c>
      <c r="R456" s="18">
        <v>0</v>
      </c>
      <c r="S456" s="18">
        <v>0</v>
      </c>
      <c r="T456" s="18">
        <v>0</v>
      </c>
      <c r="U456" s="18">
        <f t="shared" si="90"/>
        <v>1</v>
      </c>
      <c r="V456" s="4">
        <f>(I456-readme!$B$17)/readme!$C$17</f>
        <v>-0.42362140341633892</v>
      </c>
      <c r="W456" s="4">
        <f>(J456-readme!$B$18)/readme!$C$18</f>
        <v>-0.51726532143515647</v>
      </c>
      <c r="X456" s="4">
        <f>(K456-readme!$B$19)/readme!$C$19</f>
        <v>-1.0954451150103321</v>
      </c>
      <c r="Y456" s="4">
        <f>(L456-readme!$B$20)/readme!$C$20</f>
        <v>0</v>
      </c>
      <c r="Z456" s="4">
        <f>(M456-readme!$B$21)/readme!$C$21</f>
        <v>1.2649110640673518</v>
      </c>
      <c r="AA456" s="4">
        <f>(N456-readme!$B$22)/readme!$C$22</f>
        <v>1.2649110640673515</v>
      </c>
      <c r="AB456" s="4">
        <f>(O456-readme!$B$23)/readme!$C$23</f>
        <v>1.2649110640673515</v>
      </c>
      <c r="AC456" s="4">
        <f t="shared" si="91"/>
        <v>0</v>
      </c>
      <c r="AD456" s="4">
        <f t="shared" si="92"/>
        <v>0</v>
      </c>
      <c r="AE456" s="4">
        <f t="shared" si="93"/>
        <v>0</v>
      </c>
      <c r="AF456" s="4">
        <f t="shared" si="94"/>
        <v>0</v>
      </c>
    </row>
    <row r="457" spans="1:32">
      <c r="A457" s="4">
        <v>2</v>
      </c>
      <c r="B457" s="4">
        <v>4</v>
      </c>
      <c r="C457" s="4" t="s">
        <v>328</v>
      </c>
      <c r="D457" s="18">
        <v>60</v>
      </c>
      <c r="E457" s="18">
        <v>-999</v>
      </c>
      <c r="F457" s="18">
        <v>-999</v>
      </c>
      <c r="G457" s="18">
        <v>-999</v>
      </c>
      <c r="H457" s="4">
        <v>1</v>
      </c>
      <c r="I457" s="4">
        <v>2</v>
      </c>
      <c r="J457" s="4">
        <v>2</v>
      </c>
      <c r="K457">
        <v>14</v>
      </c>
      <c r="L457" s="4">
        <v>100</v>
      </c>
      <c r="M457" s="4">
        <v>10</v>
      </c>
      <c r="N457" s="4">
        <v>100</v>
      </c>
      <c r="O457" s="4">
        <v>100</v>
      </c>
      <c r="P457" s="4">
        <v>0</v>
      </c>
      <c r="Q457" s="4" t="s">
        <v>363</v>
      </c>
      <c r="R457" s="18">
        <v>0</v>
      </c>
      <c r="S457" s="18">
        <v>0</v>
      </c>
      <c r="T457" s="18">
        <v>0</v>
      </c>
      <c r="U457" s="18">
        <f t="shared" si="90"/>
        <v>1</v>
      </c>
      <c r="V457" s="4">
        <f>(I457-readme!$B$17)/readme!$C$17</f>
        <v>-0.42362140341633892</v>
      </c>
      <c r="W457" s="4">
        <f>(J457-readme!$B$18)/readme!$C$18</f>
        <v>-0.51726532143515647</v>
      </c>
      <c r="X457" s="4">
        <f>(K457-readme!$B$19)/readme!$C$19</f>
        <v>-0.73029674334022143</v>
      </c>
      <c r="Y457" s="4">
        <f>(L457-readme!$B$20)/readme!$C$20</f>
        <v>0</v>
      </c>
      <c r="Z457" s="4">
        <f>(M457-readme!$B$21)/readme!$C$21</f>
        <v>1.2649110640673518</v>
      </c>
      <c r="AA457" s="4">
        <f>(N457-readme!$B$22)/readme!$C$22</f>
        <v>1.2649110640673515</v>
      </c>
      <c r="AB457" s="4">
        <f>(O457-readme!$B$23)/readme!$C$23</f>
        <v>1.2649110640673515</v>
      </c>
      <c r="AC457" s="4">
        <f t="shared" si="91"/>
        <v>0</v>
      </c>
      <c r="AD457" s="4">
        <f t="shared" si="92"/>
        <v>0</v>
      </c>
      <c r="AE457" s="4">
        <f t="shared" si="93"/>
        <v>0</v>
      </c>
      <c r="AF457" s="4">
        <f t="shared" si="94"/>
        <v>0</v>
      </c>
    </row>
    <row r="458" spans="1:32">
      <c r="A458" s="4">
        <v>2</v>
      </c>
      <c r="B458" s="4">
        <v>4</v>
      </c>
      <c r="C458" s="4" t="s">
        <v>328</v>
      </c>
      <c r="D458" s="18">
        <v>60</v>
      </c>
      <c r="E458" s="18">
        <v>-999</v>
      </c>
      <c r="F458" s="18">
        <v>-999</v>
      </c>
      <c r="G458" s="18">
        <v>-999</v>
      </c>
      <c r="H458" s="4">
        <v>1</v>
      </c>
      <c r="I458" s="4">
        <v>2</v>
      </c>
      <c r="J458" s="4">
        <v>2</v>
      </c>
      <c r="K458">
        <v>16</v>
      </c>
      <c r="L458" s="4">
        <v>100</v>
      </c>
      <c r="M458" s="4">
        <v>10</v>
      </c>
      <c r="N458" s="4">
        <v>100</v>
      </c>
      <c r="O458" s="4">
        <v>100</v>
      </c>
      <c r="P458" s="4">
        <v>0</v>
      </c>
      <c r="Q458" s="4" t="s">
        <v>363</v>
      </c>
      <c r="R458" s="18">
        <v>0</v>
      </c>
      <c r="S458" s="18">
        <v>0</v>
      </c>
      <c r="T458" s="18">
        <v>0</v>
      </c>
      <c r="U458" s="18">
        <f t="shared" si="90"/>
        <v>1</v>
      </c>
      <c r="V458" s="4">
        <f>(I458-readme!$B$17)/readme!$C$17</f>
        <v>-0.42362140341633892</v>
      </c>
      <c r="W458" s="4">
        <f>(J458-readme!$B$18)/readme!$C$18</f>
        <v>-0.51726532143515647</v>
      </c>
      <c r="X458" s="4">
        <f>(K458-readme!$B$19)/readme!$C$19</f>
        <v>-0.36514837167011072</v>
      </c>
      <c r="Y458" s="4">
        <f>(L458-readme!$B$20)/readme!$C$20</f>
        <v>0</v>
      </c>
      <c r="Z458" s="4">
        <f>(M458-readme!$B$21)/readme!$C$21</f>
        <v>1.2649110640673518</v>
      </c>
      <c r="AA458" s="4">
        <f>(N458-readme!$B$22)/readme!$C$22</f>
        <v>1.2649110640673515</v>
      </c>
      <c r="AB458" s="4">
        <f>(O458-readme!$B$23)/readme!$C$23</f>
        <v>1.2649110640673515</v>
      </c>
      <c r="AC458" s="4">
        <f t="shared" si="91"/>
        <v>0</v>
      </c>
      <c r="AD458" s="4">
        <f t="shared" si="92"/>
        <v>0</v>
      </c>
      <c r="AE458" s="4">
        <f t="shared" si="93"/>
        <v>0</v>
      </c>
      <c r="AF458" s="4">
        <f t="shared" si="94"/>
        <v>0</v>
      </c>
    </row>
    <row r="459" spans="1:32">
      <c r="A459" s="4">
        <v>2</v>
      </c>
      <c r="B459" s="4">
        <v>4</v>
      </c>
      <c r="C459" s="4" t="s">
        <v>328</v>
      </c>
      <c r="D459" s="18">
        <v>55</v>
      </c>
      <c r="E459" s="18">
        <v>-999</v>
      </c>
      <c r="F459" s="18">
        <v>-999</v>
      </c>
      <c r="G459" s="18">
        <v>-999</v>
      </c>
      <c r="H459" s="4">
        <v>1</v>
      </c>
      <c r="I459" s="4">
        <v>2</v>
      </c>
      <c r="J459" s="4">
        <v>2</v>
      </c>
      <c r="K459">
        <v>18</v>
      </c>
      <c r="L459" s="4">
        <v>100</v>
      </c>
      <c r="M459" s="4">
        <v>10</v>
      </c>
      <c r="N459" s="4">
        <v>100</v>
      </c>
      <c r="O459" s="4">
        <v>100</v>
      </c>
      <c r="P459" s="4">
        <v>0</v>
      </c>
      <c r="Q459" s="4" t="s">
        <v>363</v>
      </c>
      <c r="R459" s="18">
        <v>0</v>
      </c>
      <c r="S459" s="18">
        <v>0</v>
      </c>
      <c r="T459" s="18">
        <v>0</v>
      </c>
      <c r="U459" s="18">
        <f t="shared" si="90"/>
        <v>1</v>
      </c>
      <c r="V459" s="4">
        <f>(I459-readme!$B$17)/readme!$C$17</f>
        <v>-0.42362140341633892</v>
      </c>
      <c r="W459" s="4">
        <f>(J459-readme!$B$18)/readme!$C$18</f>
        <v>-0.51726532143515647</v>
      </c>
      <c r="X459" s="4">
        <f>(K459-readme!$B$19)/readme!$C$19</f>
        <v>0</v>
      </c>
      <c r="Y459" s="4">
        <f>(L459-readme!$B$20)/readme!$C$20</f>
        <v>0</v>
      </c>
      <c r="Z459" s="4">
        <f>(M459-readme!$B$21)/readme!$C$21</f>
        <v>1.2649110640673518</v>
      </c>
      <c r="AA459" s="4">
        <f>(N459-readme!$B$22)/readme!$C$22</f>
        <v>1.2649110640673515</v>
      </c>
      <c r="AB459" s="4">
        <f>(O459-readme!$B$23)/readme!$C$23</f>
        <v>1.2649110640673515</v>
      </c>
      <c r="AC459" s="4">
        <f t="shared" si="91"/>
        <v>0</v>
      </c>
      <c r="AD459" s="4">
        <f t="shared" si="92"/>
        <v>0</v>
      </c>
      <c r="AE459" s="4">
        <f t="shared" si="93"/>
        <v>0</v>
      </c>
      <c r="AF459" s="4">
        <f t="shared" si="94"/>
        <v>0</v>
      </c>
    </row>
    <row r="460" spans="1:32">
      <c r="A460" s="4">
        <v>2</v>
      </c>
      <c r="B460" s="4">
        <v>4</v>
      </c>
      <c r="C460" s="4" t="s">
        <v>328</v>
      </c>
      <c r="D460" s="18">
        <v>50</v>
      </c>
      <c r="E460" s="18">
        <v>-999</v>
      </c>
      <c r="F460" s="18">
        <v>-999</v>
      </c>
      <c r="G460" s="18">
        <v>-999</v>
      </c>
      <c r="H460" s="4">
        <v>1</v>
      </c>
      <c r="I460" s="4">
        <v>2</v>
      </c>
      <c r="J460" s="4">
        <v>2</v>
      </c>
      <c r="K460">
        <v>20</v>
      </c>
      <c r="L460" s="4">
        <v>100</v>
      </c>
      <c r="M460" s="4">
        <v>10</v>
      </c>
      <c r="N460" s="4">
        <v>100</v>
      </c>
      <c r="O460" s="4">
        <v>100</v>
      </c>
      <c r="P460" s="4">
        <v>0</v>
      </c>
      <c r="Q460" s="4" t="s">
        <v>363</v>
      </c>
      <c r="R460" s="18">
        <v>0</v>
      </c>
      <c r="S460" s="18">
        <v>0</v>
      </c>
      <c r="T460" s="18">
        <v>0</v>
      </c>
      <c r="U460" s="18">
        <f t="shared" si="90"/>
        <v>1</v>
      </c>
      <c r="V460" s="4">
        <f>(I460-readme!$B$17)/readme!$C$17</f>
        <v>-0.42362140341633892</v>
      </c>
      <c r="W460" s="4">
        <f>(J460-readme!$B$18)/readme!$C$18</f>
        <v>-0.51726532143515647</v>
      </c>
      <c r="X460" s="4">
        <f>(K460-readme!$B$19)/readme!$C$19</f>
        <v>0.36514837167011072</v>
      </c>
      <c r="Y460" s="4">
        <f>(L460-readme!$B$20)/readme!$C$20</f>
        <v>0</v>
      </c>
      <c r="Z460" s="4">
        <f>(M460-readme!$B$21)/readme!$C$21</f>
        <v>1.2649110640673518</v>
      </c>
      <c r="AA460" s="4">
        <f>(N460-readme!$B$22)/readme!$C$22</f>
        <v>1.2649110640673515</v>
      </c>
      <c r="AB460" s="4">
        <f>(O460-readme!$B$23)/readme!$C$23</f>
        <v>1.2649110640673515</v>
      </c>
      <c r="AC460" s="4">
        <f t="shared" si="91"/>
        <v>0</v>
      </c>
      <c r="AD460" s="4">
        <f t="shared" si="92"/>
        <v>0</v>
      </c>
      <c r="AE460" s="4">
        <f t="shared" si="93"/>
        <v>0</v>
      </c>
      <c r="AF460" s="4">
        <f t="shared" si="94"/>
        <v>0</v>
      </c>
    </row>
    <row r="461" spans="1:32">
      <c r="A461" s="4">
        <v>2</v>
      </c>
      <c r="B461" s="4">
        <v>4</v>
      </c>
      <c r="C461" s="4" t="s">
        <v>328</v>
      </c>
      <c r="D461" s="18">
        <v>50</v>
      </c>
      <c r="E461" s="18">
        <v>-999</v>
      </c>
      <c r="F461" s="18">
        <v>-999</v>
      </c>
      <c r="G461" s="18">
        <v>-999</v>
      </c>
      <c r="H461" s="4">
        <v>1</v>
      </c>
      <c r="I461" s="4">
        <v>2</v>
      </c>
      <c r="J461" s="4">
        <v>2</v>
      </c>
      <c r="K461">
        <v>22</v>
      </c>
      <c r="L461" s="4">
        <v>100</v>
      </c>
      <c r="M461" s="4">
        <v>10</v>
      </c>
      <c r="N461" s="4">
        <v>100</v>
      </c>
      <c r="O461" s="4">
        <v>100</v>
      </c>
      <c r="P461" s="4">
        <v>0</v>
      </c>
      <c r="Q461" s="4" t="s">
        <v>363</v>
      </c>
      <c r="R461" s="18">
        <v>0</v>
      </c>
      <c r="S461" s="18">
        <v>0</v>
      </c>
      <c r="T461" s="18">
        <v>0</v>
      </c>
      <c r="U461" s="18">
        <f t="shared" si="90"/>
        <v>1</v>
      </c>
      <c r="V461" s="4">
        <f>(I461-readme!$B$17)/readme!$C$17</f>
        <v>-0.42362140341633892</v>
      </c>
      <c r="W461" s="4">
        <f>(J461-readme!$B$18)/readme!$C$18</f>
        <v>-0.51726532143515647</v>
      </c>
      <c r="X461" s="4">
        <f>(K461-readme!$B$19)/readme!$C$19</f>
        <v>0.73029674334022143</v>
      </c>
      <c r="Y461" s="4">
        <f>(L461-readme!$B$20)/readme!$C$20</f>
        <v>0</v>
      </c>
      <c r="Z461" s="4">
        <f>(M461-readme!$B$21)/readme!$C$21</f>
        <v>1.2649110640673518</v>
      </c>
      <c r="AA461" s="4">
        <f>(N461-readme!$B$22)/readme!$C$22</f>
        <v>1.2649110640673515</v>
      </c>
      <c r="AB461" s="4">
        <f>(O461-readme!$B$23)/readme!$C$23</f>
        <v>1.2649110640673515</v>
      </c>
      <c r="AC461" s="4">
        <f t="shared" si="91"/>
        <v>0</v>
      </c>
      <c r="AD461" s="4">
        <f t="shared" si="92"/>
        <v>0</v>
      </c>
      <c r="AE461" s="4">
        <f t="shared" si="93"/>
        <v>0</v>
      </c>
      <c r="AF461" s="4">
        <f t="shared" si="94"/>
        <v>0</v>
      </c>
    </row>
    <row r="462" spans="1:32">
      <c r="A462" s="4">
        <v>2</v>
      </c>
      <c r="B462" s="4">
        <v>4</v>
      </c>
      <c r="C462" s="4" t="s">
        <v>328</v>
      </c>
      <c r="D462" s="18">
        <v>40</v>
      </c>
      <c r="E462" s="18">
        <v>-999</v>
      </c>
      <c r="F462" s="18">
        <v>-999</v>
      </c>
      <c r="G462" s="18">
        <v>-999</v>
      </c>
      <c r="H462" s="4">
        <v>1</v>
      </c>
      <c r="I462" s="4">
        <v>2</v>
      </c>
      <c r="J462" s="4">
        <v>2</v>
      </c>
      <c r="K462">
        <v>24</v>
      </c>
      <c r="L462" s="4">
        <v>100</v>
      </c>
      <c r="M462" s="4">
        <v>10</v>
      </c>
      <c r="N462" s="4">
        <v>100</v>
      </c>
      <c r="O462" s="4">
        <v>100</v>
      </c>
      <c r="P462" s="4">
        <v>0</v>
      </c>
      <c r="Q462" s="4" t="s">
        <v>363</v>
      </c>
      <c r="R462" s="18">
        <v>0</v>
      </c>
      <c r="S462" s="18">
        <v>0</v>
      </c>
      <c r="T462" s="18">
        <v>0</v>
      </c>
      <c r="U462" s="18">
        <f t="shared" si="90"/>
        <v>1</v>
      </c>
      <c r="V462" s="4">
        <f>(I462-readme!$B$17)/readme!$C$17</f>
        <v>-0.42362140341633892</v>
      </c>
      <c r="W462" s="4">
        <f>(J462-readme!$B$18)/readme!$C$18</f>
        <v>-0.51726532143515647</v>
      </c>
      <c r="X462" s="4">
        <f>(K462-readme!$B$19)/readme!$C$19</f>
        <v>1.0954451150103321</v>
      </c>
      <c r="Y462" s="4">
        <f>(L462-readme!$B$20)/readme!$C$20</f>
        <v>0</v>
      </c>
      <c r="Z462" s="4">
        <f>(M462-readme!$B$21)/readme!$C$21</f>
        <v>1.2649110640673518</v>
      </c>
      <c r="AA462" s="4">
        <f>(N462-readme!$B$22)/readme!$C$22</f>
        <v>1.2649110640673515</v>
      </c>
      <c r="AB462" s="4">
        <f>(O462-readme!$B$23)/readme!$C$23</f>
        <v>1.2649110640673515</v>
      </c>
      <c r="AC462" s="4">
        <f t="shared" si="91"/>
        <v>0</v>
      </c>
      <c r="AD462" s="4">
        <f t="shared" si="92"/>
        <v>0</v>
      </c>
      <c r="AE462" s="4">
        <f t="shared" si="93"/>
        <v>0</v>
      </c>
      <c r="AF462" s="4">
        <f t="shared" si="94"/>
        <v>0</v>
      </c>
    </row>
    <row r="463" spans="1:32">
      <c r="A463" s="4">
        <v>2</v>
      </c>
      <c r="B463" s="4">
        <v>4</v>
      </c>
      <c r="C463" s="4" t="s">
        <v>328</v>
      </c>
      <c r="D463" s="18">
        <v>35</v>
      </c>
      <c r="E463" s="18">
        <v>-999</v>
      </c>
      <c r="F463" s="18">
        <v>-999</v>
      </c>
      <c r="G463" s="18">
        <v>-999</v>
      </c>
      <c r="H463" s="4">
        <v>1</v>
      </c>
      <c r="I463" s="4">
        <v>2</v>
      </c>
      <c r="J463" s="4">
        <v>2</v>
      </c>
      <c r="K463">
        <v>26</v>
      </c>
      <c r="L463" s="4">
        <v>100</v>
      </c>
      <c r="M463" s="4">
        <v>10</v>
      </c>
      <c r="N463" s="4">
        <v>100</v>
      </c>
      <c r="O463" s="4">
        <v>100</v>
      </c>
      <c r="P463" s="4">
        <v>0</v>
      </c>
      <c r="Q463" s="4" t="s">
        <v>363</v>
      </c>
      <c r="R463" s="18">
        <v>0</v>
      </c>
      <c r="S463" s="18">
        <v>0</v>
      </c>
      <c r="T463" s="18">
        <v>0</v>
      </c>
      <c r="U463" s="18">
        <f t="shared" ref="U463:U526" si="95">H463</f>
        <v>1</v>
      </c>
      <c r="V463" s="4">
        <f>(I463-readme!$B$17)/readme!$C$17</f>
        <v>-0.42362140341633892</v>
      </c>
      <c r="W463" s="4">
        <f>(J463-readme!$B$18)/readme!$C$18</f>
        <v>-0.51726532143515647</v>
      </c>
      <c r="X463" s="4">
        <f>(K463-readme!$B$19)/readme!$C$19</f>
        <v>1.4605934866804429</v>
      </c>
      <c r="Y463" s="4">
        <f>(L463-readme!$B$20)/readme!$C$20</f>
        <v>0</v>
      </c>
      <c r="Z463" s="4">
        <f>(M463-readme!$B$21)/readme!$C$21</f>
        <v>1.2649110640673518</v>
      </c>
      <c r="AA463" s="4">
        <f>(N463-readme!$B$22)/readme!$C$22</f>
        <v>1.2649110640673515</v>
      </c>
      <c r="AB463" s="4">
        <f>(O463-readme!$B$23)/readme!$C$23</f>
        <v>1.2649110640673515</v>
      </c>
      <c r="AC463" s="4">
        <f t="shared" ref="AC463:AC526" si="96">P463</f>
        <v>0</v>
      </c>
      <c r="AD463" s="4">
        <f t="shared" ref="AD463:AD526" si="97">R463</f>
        <v>0</v>
      </c>
      <c r="AE463" s="4">
        <f t="shared" ref="AE463:AE526" si="98">S463</f>
        <v>0</v>
      </c>
      <c r="AF463" s="4">
        <f t="shared" ref="AF463:AF526" si="99">T463</f>
        <v>0</v>
      </c>
    </row>
    <row r="464" spans="1:32">
      <c r="A464" s="4">
        <v>2</v>
      </c>
      <c r="B464" s="4">
        <v>4</v>
      </c>
      <c r="C464" s="4" t="s">
        <v>330</v>
      </c>
      <c r="D464" s="18">
        <v>50</v>
      </c>
      <c r="E464" s="18">
        <v>-999</v>
      </c>
      <c r="F464" s="18">
        <v>-999</v>
      </c>
      <c r="G464" s="18">
        <v>-999</v>
      </c>
      <c r="H464" s="4">
        <v>1</v>
      </c>
      <c r="I464" s="4">
        <v>2</v>
      </c>
      <c r="J464" s="4">
        <v>2</v>
      </c>
      <c r="K464">
        <v>10</v>
      </c>
      <c r="L464" s="4">
        <v>100</v>
      </c>
      <c r="M464" s="4">
        <v>10</v>
      </c>
      <c r="N464" s="4">
        <v>100</v>
      </c>
      <c r="O464" s="4">
        <v>100</v>
      </c>
      <c r="P464" s="4">
        <v>0</v>
      </c>
      <c r="Q464" s="4" t="s">
        <v>363</v>
      </c>
      <c r="R464" s="18">
        <v>0</v>
      </c>
      <c r="S464" s="18">
        <v>0</v>
      </c>
      <c r="T464" s="18">
        <v>0</v>
      </c>
      <c r="U464" s="18">
        <f t="shared" si="95"/>
        <v>1</v>
      </c>
      <c r="V464" s="4">
        <f>(I464-readme!$B$17)/readme!$C$17</f>
        <v>-0.42362140341633892</v>
      </c>
      <c r="W464" s="4">
        <f>(J464-readme!$B$18)/readme!$C$18</f>
        <v>-0.51726532143515647</v>
      </c>
      <c r="X464" s="4">
        <f>(K464-readme!$B$19)/readme!$C$19</f>
        <v>-1.4605934866804429</v>
      </c>
      <c r="Y464" s="4">
        <f>(L464-readme!$B$20)/readme!$C$20</f>
        <v>0</v>
      </c>
      <c r="Z464" s="4">
        <f>(M464-readme!$B$21)/readme!$C$21</f>
        <v>1.2649110640673518</v>
      </c>
      <c r="AA464" s="4">
        <f>(N464-readme!$B$22)/readme!$C$22</f>
        <v>1.2649110640673515</v>
      </c>
      <c r="AB464" s="4">
        <f>(O464-readme!$B$23)/readme!$C$23</f>
        <v>1.2649110640673515</v>
      </c>
      <c r="AC464" s="4">
        <f t="shared" si="96"/>
        <v>0</v>
      </c>
      <c r="AD464" s="4">
        <f t="shared" si="97"/>
        <v>0</v>
      </c>
      <c r="AE464" s="4">
        <f t="shared" si="98"/>
        <v>0</v>
      </c>
      <c r="AF464" s="4">
        <f t="shared" si="99"/>
        <v>0</v>
      </c>
    </row>
    <row r="465" spans="1:32">
      <c r="A465" s="4">
        <v>2</v>
      </c>
      <c r="B465" s="4">
        <v>4</v>
      </c>
      <c r="C465" s="4" t="s">
        <v>330</v>
      </c>
      <c r="D465" s="18">
        <v>55</v>
      </c>
      <c r="E465" s="18">
        <v>-999</v>
      </c>
      <c r="F465" s="18">
        <v>-999</v>
      </c>
      <c r="G465" s="18">
        <v>-999</v>
      </c>
      <c r="H465" s="4">
        <v>1</v>
      </c>
      <c r="I465" s="4">
        <v>2</v>
      </c>
      <c r="J465" s="4">
        <v>2</v>
      </c>
      <c r="K465">
        <v>12</v>
      </c>
      <c r="L465" s="4">
        <v>100</v>
      </c>
      <c r="M465" s="4">
        <v>10</v>
      </c>
      <c r="N465" s="4">
        <v>100</v>
      </c>
      <c r="O465" s="4">
        <v>100</v>
      </c>
      <c r="P465" s="4">
        <v>0</v>
      </c>
      <c r="Q465" s="4" t="s">
        <v>363</v>
      </c>
      <c r="R465" s="18">
        <v>0</v>
      </c>
      <c r="S465" s="18">
        <v>0</v>
      </c>
      <c r="T465" s="18">
        <v>0</v>
      </c>
      <c r="U465" s="18">
        <f t="shared" si="95"/>
        <v>1</v>
      </c>
      <c r="V465" s="4">
        <f>(I465-readme!$B$17)/readme!$C$17</f>
        <v>-0.42362140341633892</v>
      </c>
      <c r="W465" s="4">
        <f>(J465-readme!$B$18)/readme!$C$18</f>
        <v>-0.51726532143515647</v>
      </c>
      <c r="X465" s="4">
        <f>(K465-readme!$B$19)/readme!$C$19</f>
        <v>-1.0954451150103321</v>
      </c>
      <c r="Y465" s="4">
        <f>(L465-readme!$B$20)/readme!$C$20</f>
        <v>0</v>
      </c>
      <c r="Z465" s="4">
        <f>(M465-readme!$B$21)/readme!$C$21</f>
        <v>1.2649110640673518</v>
      </c>
      <c r="AA465" s="4">
        <f>(N465-readme!$B$22)/readme!$C$22</f>
        <v>1.2649110640673515</v>
      </c>
      <c r="AB465" s="4">
        <f>(O465-readme!$B$23)/readme!$C$23</f>
        <v>1.2649110640673515</v>
      </c>
      <c r="AC465" s="4">
        <f t="shared" si="96"/>
        <v>0</v>
      </c>
      <c r="AD465" s="4">
        <f t="shared" si="97"/>
        <v>0</v>
      </c>
      <c r="AE465" s="4">
        <f t="shared" si="98"/>
        <v>0</v>
      </c>
      <c r="AF465" s="4">
        <f t="shared" si="99"/>
        <v>0</v>
      </c>
    </row>
    <row r="466" spans="1:32">
      <c r="A466" s="4">
        <v>2</v>
      </c>
      <c r="B466" s="4">
        <v>4</v>
      </c>
      <c r="C466" s="4" t="s">
        <v>330</v>
      </c>
      <c r="D466" s="18">
        <v>60</v>
      </c>
      <c r="E466" s="18">
        <v>-999</v>
      </c>
      <c r="F466" s="18">
        <v>-999</v>
      </c>
      <c r="G466" s="18">
        <v>-999</v>
      </c>
      <c r="H466" s="4">
        <v>1</v>
      </c>
      <c r="I466" s="4">
        <v>2</v>
      </c>
      <c r="J466" s="4">
        <v>2</v>
      </c>
      <c r="K466">
        <v>14</v>
      </c>
      <c r="L466" s="4">
        <v>100</v>
      </c>
      <c r="M466" s="4">
        <v>10</v>
      </c>
      <c r="N466" s="4">
        <v>100</v>
      </c>
      <c r="O466" s="4">
        <v>100</v>
      </c>
      <c r="P466" s="4">
        <v>0</v>
      </c>
      <c r="Q466" s="4" t="s">
        <v>363</v>
      </c>
      <c r="R466" s="18">
        <v>0</v>
      </c>
      <c r="S466" s="18">
        <v>0</v>
      </c>
      <c r="T466" s="18">
        <v>0</v>
      </c>
      <c r="U466" s="18">
        <f t="shared" si="95"/>
        <v>1</v>
      </c>
      <c r="V466" s="4">
        <f>(I466-readme!$B$17)/readme!$C$17</f>
        <v>-0.42362140341633892</v>
      </c>
      <c r="W466" s="4">
        <f>(J466-readme!$B$18)/readme!$C$18</f>
        <v>-0.51726532143515647</v>
      </c>
      <c r="X466" s="4">
        <f>(K466-readme!$B$19)/readme!$C$19</f>
        <v>-0.73029674334022143</v>
      </c>
      <c r="Y466" s="4">
        <f>(L466-readme!$B$20)/readme!$C$20</f>
        <v>0</v>
      </c>
      <c r="Z466" s="4">
        <f>(M466-readme!$B$21)/readme!$C$21</f>
        <v>1.2649110640673518</v>
      </c>
      <c r="AA466" s="4">
        <f>(N466-readme!$B$22)/readme!$C$22</f>
        <v>1.2649110640673515</v>
      </c>
      <c r="AB466" s="4">
        <f>(O466-readme!$B$23)/readme!$C$23</f>
        <v>1.2649110640673515</v>
      </c>
      <c r="AC466" s="4">
        <f t="shared" si="96"/>
        <v>0</v>
      </c>
      <c r="AD466" s="4">
        <f t="shared" si="97"/>
        <v>0</v>
      </c>
      <c r="AE466" s="4">
        <f t="shared" si="98"/>
        <v>0</v>
      </c>
      <c r="AF466" s="4">
        <f t="shared" si="99"/>
        <v>0</v>
      </c>
    </row>
    <row r="467" spans="1:32">
      <c r="A467" s="4">
        <v>2</v>
      </c>
      <c r="B467" s="4">
        <v>4</v>
      </c>
      <c r="C467" s="4" t="s">
        <v>330</v>
      </c>
      <c r="D467" s="18">
        <v>60</v>
      </c>
      <c r="E467" s="18">
        <v>-999</v>
      </c>
      <c r="F467" s="18">
        <v>-999</v>
      </c>
      <c r="G467" s="18">
        <v>-999</v>
      </c>
      <c r="H467" s="4">
        <v>1</v>
      </c>
      <c r="I467" s="4">
        <v>2</v>
      </c>
      <c r="J467" s="4">
        <v>2</v>
      </c>
      <c r="K467">
        <v>16</v>
      </c>
      <c r="L467" s="4">
        <v>100</v>
      </c>
      <c r="M467" s="4">
        <v>10</v>
      </c>
      <c r="N467" s="4">
        <v>100</v>
      </c>
      <c r="O467" s="4">
        <v>100</v>
      </c>
      <c r="P467" s="4">
        <v>0</v>
      </c>
      <c r="Q467" s="4" t="s">
        <v>363</v>
      </c>
      <c r="R467" s="18">
        <v>0</v>
      </c>
      <c r="S467" s="18">
        <v>0</v>
      </c>
      <c r="T467" s="18">
        <v>0</v>
      </c>
      <c r="U467" s="18">
        <f t="shared" si="95"/>
        <v>1</v>
      </c>
      <c r="V467" s="4">
        <f>(I467-readme!$B$17)/readme!$C$17</f>
        <v>-0.42362140341633892</v>
      </c>
      <c r="W467" s="4">
        <f>(J467-readme!$B$18)/readme!$C$18</f>
        <v>-0.51726532143515647</v>
      </c>
      <c r="X467" s="4">
        <f>(K467-readme!$B$19)/readme!$C$19</f>
        <v>-0.36514837167011072</v>
      </c>
      <c r="Y467" s="4">
        <f>(L467-readme!$B$20)/readme!$C$20</f>
        <v>0</v>
      </c>
      <c r="Z467" s="4">
        <f>(M467-readme!$B$21)/readme!$C$21</f>
        <v>1.2649110640673518</v>
      </c>
      <c r="AA467" s="4">
        <f>(N467-readme!$B$22)/readme!$C$22</f>
        <v>1.2649110640673515</v>
      </c>
      <c r="AB467" s="4">
        <f>(O467-readme!$B$23)/readme!$C$23</f>
        <v>1.2649110640673515</v>
      </c>
      <c r="AC467" s="4">
        <f t="shared" si="96"/>
        <v>0</v>
      </c>
      <c r="AD467" s="4">
        <f t="shared" si="97"/>
        <v>0</v>
      </c>
      <c r="AE467" s="4">
        <f t="shared" si="98"/>
        <v>0</v>
      </c>
      <c r="AF467" s="4">
        <f t="shared" si="99"/>
        <v>0</v>
      </c>
    </row>
    <row r="468" spans="1:32">
      <c r="A468" s="4">
        <v>2</v>
      </c>
      <c r="B468" s="4">
        <v>4</v>
      </c>
      <c r="C468" s="4" t="s">
        <v>330</v>
      </c>
      <c r="D468" s="18">
        <v>55</v>
      </c>
      <c r="E468" s="18">
        <v>-999</v>
      </c>
      <c r="F468" s="18">
        <v>-999</v>
      </c>
      <c r="G468" s="18">
        <v>-999</v>
      </c>
      <c r="H468" s="4">
        <v>1</v>
      </c>
      <c r="I468" s="4">
        <v>2</v>
      </c>
      <c r="J468" s="4">
        <v>2</v>
      </c>
      <c r="K468">
        <v>18</v>
      </c>
      <c r="L468" s="4">
        <v>100</v>
      </c>
      <c r="M468" s="4">
        <v>10</v>
      </c>
      <c r="N468" s="4">
        <v>100</v>
      </c>
      <c r="O468" s="4">
        <v>100</v>
      </c>
      <c r="P468" s="4">
        <v>0</v>
      </c>
      <c r="Q468" s="4" t="s">
        <v>363</v>
      </c>
      <c r="R468" s="18">
        <v>0</v>
      </c>
      <c r="S468" s="18">
        <v>0</v>
      </c>
      <c r="T468" s="18">
        <v>0</v>
      </c>
      <c r="U468" s="18">
        <f t="shared" si="95"/>
        <v>1</v>
      </c>
      <c r="V468" s="4">
        <f>(I468-readme!$B$17)/readme!$C$17</f>
        <v>-0.42362140341633892</v>
      </c>
      <c r="W468" s="4">
        <f>(J468-readme!$B$18)/readme!$C$18</f>
        <v>-0.51726532143515647</v>
      </c>
      <c r="X468" s="4">
        <f>(K468-readme!$B$19)/readme!$C$19</f>
        <v>0</v>
      </c>
      <c r="Y468" s="4">
        <f>(L468-readme!$B$20)/readme!$C$20</f>
        <v>0</v>
      </c>
      <c r="Z468" s="4">
        <f>(M468-readme!$B$21)/readme!$C$21</f>
        <v>1.2649110640673518</v>
      </c>
      <c r="AA468" s="4">
        <f>(N468-readme!$B$22)/readme!$C$22</f>
        <v>1.2649110640673515</v>
      </c>
      <c r="AB468" s="4">
        <f>(O468-readme!$B$23)/readme!$C$23</f>
        <v>1.2649110640673515</v>
      </c>
      <c r="AC468" s="4">
        <f t="shared" si="96"/>
        <v>0</v>
      </c>
      <c r="AD468" s="4">
        <f t="shared" si="97"/>
        <v>0</v>
      </c>
      <c r="AE468" s="4">
        <f t="shared" si="98"/>
        <v>0</v>
      </c>
      <c r="AF468" s="4">
        <f t="shared" si="99"/>
        <v>0</v>
      </c>
    </row>
    <row r="469" spans="1:32">
      <c r="A469" s="4">
        <v>2</v>
      </c>
      <c r="B469" s="4">
        <v>4</v>
      </c>
      <c r="C469" s="4" t="s">
        <v>330</v>
      </c>
      <c r="D469" s="18">
        <v>50</v>
      </c>
      <c r="E469" s="18">
        <v>-999</v>
      </c>
      <c r="F469" s="18">
        <v>-999</v>
      </c>
      <c r="G469" s="18">
        <v>-999</v>
      </c>
      <c r="H469" s="4">
        <v>1</v>
      </c>
      <c r="I469" s="4">
        <v>2</v>
      </c>
      <c r="J469" s="4">
        <v>2</v>
      </c>
      <c r="K469">
        <v>20</v>
      </c>
      <c r="L469" s="4">
        <v>100</v>
      </c>
      <c r="M469" s="4">
        <v>10</v>
      </c>
      <c r="N469" s="4">
        <v>100</v>
      </c>
      <c r="O469" s="4">
        <v>100</v>
      </c>
      <c r="P469" s="4">
        <v>0</v>
      </c>
      <c r="Q469" s="4" t="s">
        <v>363</v>
      </c>
      <c r="R469" s="18">
        <v>0</v>
      </c>
      <c r="S469" s="18">
        <v>0</v>
      </c>
      <c r="T469" s="18">
        <v>0</v>
      </c>
      <c r="U469" s="18">
        <f t="shared" si="95"/>
        <v>1</v>
      </c>
      <c r="V469" s="4">
        <f>(I469-readme!$B$17)/readme!$C$17</f>
        <v>-0.42362140341633892</v>
      </c>
      <c r="W469" s="4">
        <f>(J469-readme!$B$18)/readme!$C$18</f>
        <v>-0.51726532143515647</v>
      </c>
      <c r="X469" s="4">
        <f>(K469-readme!$B$19)/readme!$C$19</f>
        <v>0.36514837167011072</v>
      </c>
      <c r="Y469" s="4">
        <f>(L469-readme!$B$20)/readme!$C$20</f>
        <v>0</v>
      </c>
      <c r="Z469" s="4">
        <f>(M469-readme!$B$21)/readme!$C$21</f>
        <v>1.2649110640673518</v>
      </c>
      <c r="AA469" s="4">
        <f>(N469-readme!$B$22)/readme!$C$22</f>
        <v>1.2649110640673515</v>
      </c>
      <c r="AB469" s="4">
        <f>(O469-readme!$B$23)/readme!$C$23</f>
        <v>1.2649110640673515</v>
      </c>
      <c r="AC469" s="4">
        <f t="shared" si="96"/>
        <v>0</v>
      </c>
      <c r="AD469" s="4">
        <f t="shared" si="97"/>
        <v>0</v>
      </c>
      <c r="AE469" s="4">
        <f t="shared" si="98"/>
        <v>0</v>
      </c>
      <c r="AF469" s="4">
        <f t="shared" si="99"/>
        <v>0</v>
      </c>
    </row>
    <row r="470" spans="1:32">
      <c r="A470" s="4">
        <v>2</v>
      </c>
      <c r="B470" s="4">
        <v>4</v>
      </c>
      <c r="C470" s="4" t="s">
        <v>330</v>
      </c>
      <c r="D470" s="18">
        <v>50</v>
      </c>
      <c r="E470" s="18">
        <v>-999</v>
      </c>
      <c r="F470" s="18">
        <v>-999</v>
      </c>
      <c r="G470" s="18">
        <v>-999</v>
      </c>
      <c r="H470" s="4">
        <v>1</v>
      </c>
      <c r="I470" s="4">
        <v>2</v>
      </c>
      <c r="J470" s="4">
        <v>2</v>
      </c>
      <c r="K470">
        <v>22</v>
      </c>
      <c r="L470" s="4">
        <v>100</v>
      </c>
      <c r="M470" s="4">
        <v>10</v>
      </c>
      <c r="N470" s="4">
        <v>100</v>
      </c>
      <c r="O470" s="4">
        <v>100</v>
      </c>
      <c r="P470" s="4">
        <v>0</v>
      </c>
      <c r="Q470" s="4" t="s">
        <v>363</v>
      </c>
      <c r="R470" s="18">
        <v>0</v>
      </c>
      <c r="S470" s="18">
        <v>0</v>
      </c>
      <c r="T470" s="18">
        <v>0</v>
      </c>
      <c r="U470" s="18">
        <f t="shared" si="95"/>
        <v>1</v>
      </c>
      <c r="V470" s="4">
        <f>(I470-readme!$B$17)/readme!$C$17</f>
        <v>-0.42362140341633892</v>
      </c>
      <c r="W470" s="4">
        <f>(J470-readme!$B$18)/readme!$C$18</f>
        <v>-0.51726532143515647</v>
      </c>
      <c r="X470" s="4">
        <f>(K470-readme!$B$19)/readme!$C$19</f>
        <v>0.73029674334022143</v>
      </c>
      <c r="Y470" s="4">
        <f>(L470-readme!$B$20)/readme!$C$20</f>
        <v>0</v>
      </c>
      <c r="Z470" s="4">
        <f>(M470-readme!$B$21)/readme!$C$21</f>
        <v>1.2649110640673518</v>
      </c>
      <c r="AA470" s="4">
        <f>(N470-readme!$B$22)/readme!$C$22</f>
        <v>1.2649110640673515</v>
      </c>
      <c r="AB470" s="4">
        <f>(O470-readme!$B$23)/readme!$C$23</f>
        <v>1.2649110640673515</v>
      </c>
      <c r="AC470" s="4">
        <f t="shared" si="96"/>
        <v>0</v>
      </c>
      <c r="AD470" s="4">
        <f t="shared" si="97"/>
        <v>0</v>
      </c>
      <c r="AE470" s="4">
        <f t="shared" si="98"/>
        <v>0</v>
      </c>
      <c r="AF470" s="4">
        <f t="shared" si="99"/>
        <v>0</v>
      </c>
    </row>
    <row r="471" spans="1:32">
      <c r="A471" s="4">
        <v>2</v>
      </c>
      <c r="B471" s="4">
        <v>4</v>
      </c>
      <c r="C471" s="4" t="s">
        <v>330</v>
      </c>
      <c r="D471" s="18">
        <v>40</v>
      </c>
      <c r="E471" s="18">
        <v>-999</v>
      </c>
      <c r="F471" s="18">
        <v>-999</v>
      </c>
      <c r="G471" s="18">
        <v>-999</v>
      </c>
      <c r="H471" s="4">
        <v>1</v>
      </c>
      <c r="I471" s="4">
        <v>2</v>
      </c>
      <c r="J471" s="4">
        <v>2</v>
      </c>
      <c r="K471">
        <v>24</v>
      </c>
      <c r="L471" s="4">
        <v>100</v>
      </c>
      <c r="M471" s="4">
        <v>10</v>
      </c>
      <c r="N471" s="4">
        <v>100</v>
      </c>
      <c r="O471" s="4">
        <v>100</v>
      </c>
      <c r="P471" s="4">
        <v>0</v>
      </c>
      <c r="Q471" s="4" t="s">
        <v>363</v>
      </c>
      <c r="R471" s="18">
        <v>0</v>
      </c>
      <c r="S471" s="18">
        <v>0</v>
      </c>
      <c r="T471" s="18">
        <v>0</v>
      </c>
      <c r="U471" s="18">
        <f t="shared" si="95"/>
        <v>1</v>
      </c>
      <c r="V471" s="4">
        <f>(I471-readme!$B$17)/readme!$C$17</f>
        <v>-0.42362140341633892</v>
      </c>
      <c r="W471" s="4">
        <f>(J471-readme!$B$18)/readme!$C$18</f>
        <v>-0.51726532143515647</v>
      </c>
      <c r="X471" s="4">
        <f>(K471-readme!$B$19)/readme!$C$19</f>
        <v>1.0954451150103321</v>
      </c>
      <c r="Y471" s="4">
        <f>(L471-readme!$B$20)/readme!$C$20</f>
        <v>0</v>
      </c>
      <c r="Z471" s="4">
        <f>(M471-readme!$B$21)/readme!$C$21</f>
        <v>1.2649110640673518</v>
      </c>
      <c r="AA471" s="4">
        <f>(N471-readme!$B$22)/readme!$C$22</f>
        <v>1.2649110640673515</v>
      </c>
      <c r="AB471" s="4">
        <f>(O471-readme!$B$23)/readme!$C$23</f>
        <v>1.2649110640673515</v>
      </c>
      <c r="AC471" s="4">
        <f t="shared" si="96"/>
        <v>0</v>
      </c>
      <c r="AD471" s="4">
        <f t="shared" si="97"/>
        <v>0</v>
      </c>
      <c r="AE471" s="4">
        <f t="shared" si="98"/>
        <v>0</v>
      </c>
      <c r="AF471" s="4">
        <f t="shared" si="99"/>
        <v>0</v>
      </c>
    </row>
    <row r="472" spans="1:32">
      <c r="A472" s="4">
        <v>2</v>
      </c>
      <c r="B472" s="4">
        <v>4</v>
      </c>
      <c r="C472" s="4" t="s">
        <v>330</v>
      </c>
      <c r="D472" s="18">
        <v>35</v>
      </c>
      <c r="E472" s="18">
        <v>-999</v>
      </c>
      <c r="F472" s="18">
        <v>-999</v>
      </c>
      <c r="G472" s="18">
        <v>-999</v>
      </c>
      <c r="H472" s="4">
        <v>1</v>
      </c>
      <c r="I472" s="4">
        <v>2</v>
      </c>
      <c r="J472" s="4">
        <v>2</v>
      </c>
      <c r="K472">
        <v>26</v>
      </c>
      <c r="L472" s="4">
        <v>100</v>
      </c>
      <c r="M472" s="4">
        <v>10</v>
      </c>
      <c r="N472" s="4">
        <v>100</v>
      </c>
      <c r="O472" s="4">
        <v>100</v>
      </c>
      <c r="P472" s="4">
        <v>0</v>
      </c>
      <c r="Q472" s="4" t="s">
        <v>363</v>
      </c>
      <c r="R472" s="18">
        <v>0</v>
      </c>
      <c r="S472" s="18">
        <v>0</v>
      </c>
      <c r="T472" s="18">
        <v>0</v>
      </c>
      <c r="U472" s="18">
        <f t="shared" si="95"/>
        <v>1</v>
      </c>
      <c r="V472" s="4">
        <f>(I472-readme!$B$17)/readme!$C$17</f>
        <v>-0.42362140341633892</v>
      </c>
      <c r="W472" s="4">
        <f>(J472-readme!$B$18)/readme!$C$18</f>
        <v>-0.51726532143515647</v>
      </c>
      <c r="X472" s="4">
        <f>(K472-readme!$B$19)/readme!$C$19</f>
        <v>1.4605934866804429</v>
      </c>
      <c r="Y472" s="4">
        <f>(L472-readme!$B$20)/readme!$C$20</f>
        <v>0</v>
      </c>
      <c r="Z472" s="4">
        <f>(M472-readme!$B$21)/readme!$C$21</f>
        <v>1.2649110640673518</v>
      </c>
      <c r="AA472" s="4">
        <f>(N472-readme!$B$22)/readme!$C$22</f>
        <v>1.2649110640673515</v>
      </c>
      <c r="AB472" s="4">
        <f>(O472-readme!$B$23)/readme!$C$23</f>
        <v>1.2649110640673515</v>
      </c>
      <c r="AC472" s="4">
        <f t="shared" si="96"/>
        <v>0</v>
      </c>
      <c r="AD472" s="4">
        <f t="shared" si="97"/>
        <v>0</v>
      </c>
      <c r="AE472" s="4">
        <f t="shared" si="98"/>
        <v>0</v>
      </c>
      <c r="AF472" s="4">
        <f t="shared" si="99"/>
        <v>0</v>
      </c>
    </row>
    <row r="473" spans="1:32">
      <c r="A473" s="4">
        <v>2</v>
      </c>
      <c r="B473" s="4">
        <v>4</v>
      </c>
      <c r="C473" s="4" t="s">
        <v>329</v>
      </c>
      <c r="D473" s="18">
        <v>50</v>
      </c>
      <c r="E473" s="18">
        <v>-999</v>
      </c>
      <c r="F473" s="18">
        <v>-999</v>
      </c>
      <c r="G473" s="18">
        <v>-999</v>
      </c>
      <c r="H473" s="4">
        <v>1</v>
      </c>
      <c r="I473" s="4">
        <v>2</v>
      </c>
      <c r="J473" s="4">
        <v>2</v>
      </c>
      <c r="K473">
        <v>10</v>
      </c>
      <c r="L473" s="4">
        <v>100</v>
      </c>
      <c r="M473" s="4">
        <v>10</v>
      </c>
      <c r="N473" s="4">
        <v>100</v>
      </c>
      <c r="O473" s="4">
        <v>100</v>
      </c>
      <c r="P473" s="4">
        <v>0</v>
      </c>
      <c r="Q473" s="4" t="s">
        <v>363</v>
      </c>
      <c r="R473" s="18">
        <v>0</v>
      </c>
      <c r="S473" s="18">
        <v>0</v>
      </c>
      <c r="T473" s="18">
        <v>0</v>
      </c>
      <c r="U473" s="18">
        <f t="shared" si="95"/>
        <v>1</v>
      </c>
      <c r="V473" s="4">
        <f>(I473-readme!$B$17)/readme!$C$17</f>
        <v>-0.42362140341633892</v>
      </c>
      <c r="W473" s="4">
        <f>(J473-readme!$B$18)/readme!$C$18</f>
        <v>-0.51726532143515647</v>
      </c>
      <c r="X473" s="4">
        <f>(K473-readme!$B$19)/readme!$C$19</f>
        <v>-1.4605934866804429</v>
      </c>
      <c r="Y473" s="4">
        <f>(L473-readme!$B$20)/readme!$C$20</f>
        <v>0</v>
      </c>
      <c r="Z473" s="4">
        <f>(M473-readme!$B$21)/readme!$C$21</f>
        <v>1.2649110640673518</v>
      </c>
      <c r="AA473" s="4">
        <f>(N473-readme!$B$22)/readme!$C$22</f>
        <v>1.2649110640673515</v>
      </c>
      <c r="AB473" s="4">
        <f>(O473-readme!$B$23)/readme!$C$23</f>
        <v>1.2649110640673515</v>
      </c>
      <c r="AC473" s="4">
        <f t="shared" si="96"/>
        <v>0</v>
      </c>
      <c r="AD473" s="4">
        <f t="shared" si="97"/>
        <v>0</v>
      </c>
      <c r="AE473" s="4">
        <f t="shared" si="98"/>
        <v>0</v>
      </c>
      <c r="AF473" s="4">
        <f t="shared" si="99"/>
        <v>0</v>
      </c>
    </row>
    <row r="474" spans="1:32">
      <c r="A474" s="4">
        <v>2</v>
      </c>
      <c r="B474" s="4">
        <v>4</v>
      </c>
      <c r="C474" s="4" t="s">
        <v>329</v>
      </c>
      <c r="D474" s="18">
        <v>55</v>
      </c>
      <c r="E474" s="18">
        <v>-999</v>
      </c>
      <c r="F474" s="18">
        <v>-999</v>
      </c>
      <c r="G474" s="18">
        <v>-999</v>
      </c>
      <c r="H474" s="4">
        <v>1</v>
      </c>
      <c r="I474" s="4">
        <v>2</v>
      </c>
      <c r="J474" s="4">
        <v>2</v>
      </c>
      <c r="K474">
        <v>12</v>
      </c>
      <c r="L474" s="4">
        <v>100</v>
      </c>
      <c r="M474" s="4">
        <v>10</v>
      </c>
      <c r="N474" s="4">
        <v>100</v>
      </c>
      <c r="O474" s="4">
        <v>100</v>
      </c>
      <c r="P474" s="4">
        <v>0</v>
      </c>
      <c r="Q474" s="4" t="s">
        <v>363</v>
      </c>
      <c r="R474" s="18">
        <v>0</v>
      </c>
      <c r="S474" s="18">
        <v>0</v>
      </c>
      <c r="T474" s="18">
        <v>0</v>
      </c>
      <c r="U474" s="18">
        <f t="shared" si="95"/>
        <v>1</v>
      </c>
      <c r="V474" s="4">
        <f>(I474-readme!$B$17)/readme!$C$17</f>
        <v>-0.42362140341633892</v>
      </c>
      <c r="W474" s="4">
        <f>(J474-readme!$B$18)/readme!$C$18</f>
        <v>-0.51726532143515647</v>
      </c>
      <c r="X474" s="4">
        <f>(K474-readme!$B$19)/readme!$C$19</f>
        <v>-1.0954451150103321</v>
      </c>
      <c r="Y474" s="4">
        <f>(L474-readme!$B$20)/readme!$C$20</f>
        <v>0</v>
      </c>
      <c r="Z474" s="4">
        <f>(M474-readme!$B$21)/readme!$C$21</f>
        <v>1.2649110640673518</v>
      </c>
      <c r="AA474" s="4">
        <f>(N474-readme!$B$22)/readme!$C$22</f>
        <v>1.2649110640673515</v>
      </c>
      <c r="AB474" s="4">
        <f>(O474-readme!$B$23)/readme!$C$23</f>
        <v>1.2649110640673515</v>
      </c>
      <c r="AC474" s="4">
        <f t="shared" si="96"/>
        <v>0</v>
      </c>
      <c r="AD474" s="4">
        <f t="shared" si="97"/>
        <v>0</v>
      </c>
      <c r="AE474" s="4">
        <f t="shared" si="98"/>
        <v>0</v>
      </c>
      <c r="AF474" s="4">
        <f t="shared" si="99"/>
        <v>0</v>
      </c>
    </row>
    <row r="475" spans="1:32">
      <c r="A475" s="4">
        <v>2</v>
      </c>
      <c r="B475" s="4">
        <v>4</v>
      </c>
      <c r="C475" s="4" t="s">
        <v>329</v>
      </c>
      <c r="D475" s="18">
        <v>60</v>
      </c>
      <c r="E475" s="18">
        <v>-999</v>
      </c>
      <c r="F475" s="18">
        <v>-999</v>
      </c>
      <c r="G475" s="18">
        <v>-999</v>
      </c>
      <c r="H475" s="4">
        <v>1</v>
      </c>
      <c r="I475" s="4">
        <v>2</v>
      </c>
      <c r="J475" s="4">
        <v>2</v>
      </c>
      <c r="K475">
        <v>14</v>
      </c>
      <c r="L475" s="4">
        <v>100</v>
      </c>
      <c r="M475" s="4">
        <v>10</v>
      </c>
      <c r="N475" s="4">
        <v>100</v>
      </c>
      <c r="O475" s="4">
        <v>100</v>
      </c>
      <c r="P475" s="4">
        <v>0</v>
      </c>
      <c r="Q475" s="4" t="s">
        <v>363</v>
      </c>
      <c r="R475" s="18">
        <v>0</v>
      </c>
      <c r="S475" s="18">
        <v>0</v>
      </c>
      <c r="T475" s="18">
        <v>0</v>
      </c>
      <c r="U475" s="18">
        <f t="shared" si="95"/>
        <v>1</v>
      </c>
      <c r="V475" s="4">
        <f>(I475-readme!$B$17)/readme!$C$17</f>
        <v>-0.42362140341633892</v>
      </c>
      <c r="W475" s="4">
        <f>(J475-readme!$B$18)/readme!$C$18</f>
        <v>-0.51726532143515647</v>
      </c>
      <c r="X475" s="4">
        <f>(K475-readme!$B$19)/readme!$C$19</f>
        <v>-0.73029674334022143</v>
      </c>
      <c r="Y475" s="4">
        <f>(L475-readme!$B$20)/readme!$C$20</f>
        <v>0</v>
      </c>
      <c r="Z475" s="4">
        <f>(M475-readme!$B$21)/readme!$C$21</f>
        <v>1.2649110640673518</v>
      </c>
      <c r="AA475" s="4">
        <f>(N475-readme!$B$22)/readme!$C$22</f>
        <v>1.2649110640673515</v>
      </c>
      <c r="AB475" s="4">
        <f>(O475-readme!$B$23)/readme!$C$23</f>
        <v>1.2649110640673515</v>
      </c>
      <c r="AC475" s="4">
        <f t="shared" si="96"/>
        <v>0</v>
      </c>
      <c r="AD475" s="4">
        <f t="shared" si="97"/>
        <v>0</v>
      </c>
      <c r="AE475" s="4">
        <f t="shared" si="98"/>
        <v>0</v>
      </c>
      <c r="AF475" s="4">
        <f t="shared" si="99"/>
        <v>0</v>
      </c>
    </row>
    <row r="476" spans="1:32">
      <c r="A476" s="4">
        <v>2</v>
      </c>
      <c r="B476" s="4">
        <v>4</v>
      </c>
      <c r="C476" s="4" t="s">
        <v>329</v>
      </c>
      <c r="D476" s="18">
        <v>60</v>
      </c>
      <c r="E476" s="18">
        <v>-999</v>
      </c>
      <c r="F476" s="18">
        <v>-999</v>
      </c>
      <c r="G476" s="18">
        <v>-999</v>
      </c>
      <c r="H476" s="4">
        <v>1</v>
      </c>
      <c r="I476" s="4">
        <v>2</v>
      </c>
      <c r="J476" s="4">
        <v>2</v>
      </c>
      <c r="K476">
        <v>16</v>
      </c>
      <c r="L476" s="4">
        <v>100</v>
      </c>
      <c r="M476" s="4">
        <v>10</v>
      </c>
      <c r="N476" s="4">
        <v>100</v>
      </c>
      <c r="O476" s="4">
        <v>100</v>
      </c>
      <c r="P476" s="4">
        <v>0</v>
      </c>
      <c r="Q476" s="4" t="s">
        <v>363</v>
      </c>
      <c r="R476" s="18">
        <v>0</v>
      </c>
      <c r="S476" s="18">
        <v>0</v>
      </c>
      <c r="T476" s="18">
        <v>0</v>
      </c>
      <c r="U476" s="18">
        <f t="shared" si="95"/>
        <v>1</v>
      </c>
      <c r="V476" s="4">
        <f>(I476-readme!$B$17)/readme!$C$17</f>
        <v>-0.42362140341633892</v>
      </c>
      <c r="W476" s="4">
        <f>(J476-readme!$B$18)/readme!$C$18</f>
        <v>-0.51726532143515647</v>
      </c>
      <c r="X476" s="4">
        <f>(K476-readme!$B$19)/readme!$C$19</f>
        <v>-0.36514837167011072</v>
      </c>
      <c r="Y476" s="4">
        <f>(L476-readme!$B$20)/readme!$C$20</f>
        <v>0</v>
      </c>
      <c r="Z476" s="4">
        <f>(M476-readme!$B$21)/readme!$C$21</f>
        <v>1.2649110640673518</v>
      </c>
      <c r="AA476" s="4">
        <f>(N476-readme!$B$22)/readme!$C$22</f>
        <v>1.2649110640673515</v>
      </c>
      <c r="AB476" s="4">
        <f>(O476-readme!$B$23)/readme!$C$23</f>
        <v>1.2649110640673515</v>
      </c>
      <c r="AC476" s="4">
        <f t="shared" si="96"/>
        <v>0</v>
      </c>
      <c r="AD476" s="4">
        <f t="shared" si="97"/>
        <v>0</v>
      </c>
      <c r="AE476" s="4">
        <f t="shared" si="98"/>
        <v>0</v>
      </c>
      <c r="AF476" s="4">
        <f t="shared" si="99"/>
        <v>0</v>
      </c>
    </row>
    <row r="477" spans="1:32">
      <c r="A477" s="4">
        <v>2</v>
      </c>
      <c r="B477" s="4">
        <v>4</v>
      </c>
      <c r="C477" s="4" t="s">
        <v>329</v>
      </c>
      <c r="D477" s="18">
        <v>55</v>
      </c>
      <c r="E477" s="18">
        <v>-999</v>
      </c>
      <c r="F477" s="18">
        <v>-999</v>
      </c>
      <c r="G477" s="18">
        <v>-999</v>
      </c>
      <c r="H477" s="4">
        <v>1</v>
      </c>
      <c r="I477" s="4">
        <v>2</v>
      </c>
      <c r="J477" s="4">
        <v>2</v>
      </c>
      <c r="K477">
        <v>18</v>
      </c>
      <c r="L477" s="4">
        <v>100</v>
      </c>
      <c r="M477" s="4">
        <v>10</v>
      </c>
      <c r="N477" s="4">
        <v>100</v>
      </c>
      <c r="O477" s="4">
        <v>100</v>
      </c>
      <c r="P477" s="4">
        <v>0</v>
      </c>
      <c r="Q477" s="4" t="s">
        <v>363</v>
      </c>
      <c r="R477" s="18">
        <v>0</v>
      </c>
      <c r="S477" s="18">
        <v>0</v>
      </c>
      <c r="T477" s="18">
        <v>0</v>
      </c>
      <c r="U477" s="18">
        <f t="shared" si="95"/>
        <v>1</v>
      </c>
      <c r="V477" s="4">
        <f>(I477-readme!$B$17)/readme!$C$17</f>
        <v>-0.42362140341633892</v>
      </c>
      <c r="W477" s="4">
        <f>(J477-readme!$B$18)/readme!$C$18</f>
        <v>-0.51726532143515647</v>
      </c>
      <c r="X477" s="4">
        <f>(K477-readme!$B$19)/readme!$C$19</f>
        <v>0</v>
      </c>
      <c r="Y477" s="4">
        <f>(L477-readme!$B$20)/readme!$C$20</f>
        <v>0</v>
      </c>
      <c r="Z477" s="4">
        <f>(M477-readme!$B$21)/readme!$C$21</f>
        <v>1.2649110640673518</v>
      </c>
      <c r="AA477" s="4">
        <f>(N477-readme!$B$22)/readme!$C$22</f>
        <v>1.2649110640673515</v>
      </c>
      <c r="AB477" s="4">
        <f>(O477-readme!$B$23)/readme!$C$23</f>
        <v>1.2649110640673515</v>
      </c>
      <c r="AC477" s="4">
        <f t="shared" si="96"/>
        <v>0</v>
      </c>
      <c r="AD477" s="4">
        <f t="shared" si="97"/>
        <v>0</v>
      </c>
      <c r="AE477" s="4">
        <f t="shared" si="98"/>
        <v>0</v>
      </c>
      <c r="AF477" s="4">
        <f t="shared" si="99"/>
        <v>0</v>
      </c>
    </row>
    <row r="478" spans="1:32">
      <c r="A478" s="4">
        <v>2</v>
      </c>
      <c r="B478" s="4">
        <v>4</v>
      </c>
      <c r="C478" s="4" t="s">
        <v>329</v>
      </c>
      <c r="D478" s="18">
        <v>50</v>
      </c>
      <c r="E478" s="18">
        <v>-999</v>
      </c>
      <c r="F478" s="18">
        <v>-999</v>
      </c>
      <c r="G478" s="18">
        <v>-999</v>
      </c>
      <c r="H478" s="4">
        <v>1</v>
      </c>
      <c r="I478" s="4">
        <v>2</v>
      </c>
      <c r="J478" s="4">
        <v>2</v>
      </c>
      <c r="K478">
        <v>20</v>
      </c>
      <c r="L478" s="4">
        <v>100</v>
      </c>
      <c r="M478" s="4">
        <v>10</v>
      </c>
      <c r="N478" s="4">
        <v>100</v>
      </c>
      <c r="O478" s="4">
        <v>100</v>
      </c>
      <c r="P478" s="4">
        <v>0</v>
      </c>
      <c r="Q478" s="4" t="s">
        <v>363</v>
      </c>
      <c r="R478" s="18">
        <v>0</v>
      </c>
      <c r="S478" s="18">
        <v>0</v>
      </c>
      <c r="T478" s="18">
        <v>0</v>
      </c>
      <c r="U478" s="18">
        <f t="shared" si="95"/>
        <v>1</v>
      </c>
      <c r="V478" s="4">
        <f>(I478-readme!$B$17)/readme!$C$17</f>
        <v>-0.42362140341633892</v>
      </c>
      <c r="W478" s="4">
        <f>(J478-readme!$B$18)/readme!$C$18</f>
        <v>-0.51726532143515647</v>
      </c>
      <c r="X478" s="4">
        <f>(K478-readme!$B$19)/readme!$C$19</f>
        <v>0.36514837167011072</v>
      </c>
      <c r="Y478" s="4">
        <f>(L478-readme!$B$20)/readme!$C$20</f>
        <v>0</v>
      </c>
      <c r="Z478" s="4">
        <f>(M478-readme!$B$21)/readme!$C$21</f>
        <v>1.2649110640673518</v>
      </c>
      <c r="AA478" s="4">
        <f>(N478-readme!$B$22)/readme!$C$22</f>
        <v>1.2649110640673515</v>
      </c>
      <c r="AB478" s="4">
        <f>(O478-readme!$B$23)/readme!$C$23</f>
        <v>1.2649110640673515</v>
      </c>
      <c r="AC478" s="4">
        <f t="shared" si="96"/>
        <v>0</v>
      </c>
      <c r="AD478" s="4">
        <f t="shared" si="97"/>
        <v>0</v>
      </c>
      <c r="AE478" s="4">
        <f t="shared" si="98"/>
        <v>0</v>
      </c>
      <c r="AF478" s="4">
        <f t="shared" si="99"/>
        <v>0</v>
      </c>
    </row>
    <row r="479" spans="1:32">
      <c r="A479" s="4">
        <v>2</v>
      </c>
      <c r="B479" s="4">
        <v>4</v>
      </c>
      <c r="C479" s="4" t="s">
        <v>329</v>
      </c>
      <c r="D479" s="18">
        <v>50</v>
      </c>
      <c r="E479" s="18">
        <v>-999</v>
      </c>
      <c r="F479" s="18">
        <v>-999</v>
      </c>
      <c r="G479" s="18">
        <v>-999</v>
      </c>
      <c r="H479" s="4">
        <v>1</v>
      </c>
      <c r="I479" s="4">
        <v>2</v>
      </c>
      <c r="J479" s="4">
        <v>2</v>
      </c>
      <c r="K479">
        <v>22</v>
      </c>
      <c r="L479" s="4">
        <v>100</v>
      </c>
      <c r="M479" s="4">
        <v>10</v>
      </c>
      <c r="N479" s="4">
        <v>100</v>
      </c>
      <c r="O479" s="4">
        <v>100</v>
      </c>
      <c r="P479" s="4">
        <v>0</v>
      </c>
      <c r="Q479" s="4" t="s">
        <v>363</v>
      </c>
      <c r="R479" s="18">
        <v>0</v>
      </c>
      <c r="S479" s="18">
        <v>0</v>
      </c>
      <c r="T479" s="18">
        <v>0</v>
      </c>
      <c r="U479" s="18">
        <f t="shared" si="95"/>
        <v>1</v>
      </c>
      <c r="V479" s="4">
        <f>(I479-readme!$B$17)/readme!$C$17</f>
        <v>-0.42362140341633892</v>
      </c>
      <c r="W479" s="4">
        <f>(J479-readme!$B$18)/readme!$C$18</f>
        <v>-0.51726532143515647</v>
      </c>
      <c r="X479" s="4">
        <f>(K479-readme!$B$19)/readme!$C$19</f>
        <v>0.73029674334022143</v>
      </c>
      <c r="Y479" s="4">
        <f>(L479-readme!$B$20)/readme!$C$20</f>
        <v>0</v>
      </c>
      <c r="Z479" s="4">
        <f>(M479-readme!$B$21)/readme!$C$21</f>
        <v>1.2649110640673518</v>
      </c>
      <c r="AA479" s="4">
        <f>(N479-readme!$B$22)/readme!$C$22</f>
        <v>1.2649110640673515</v>
      </c>
      <c r="AB479" s="4">
        <f>(O479-readme!$B$23)/readme!$C$23</f>
        <v>1.2649110640673515</v>
      </c>
      <c r="AC479" s="4">
        <f t="shared" si="96"/>
        <v>0</v>
      </c>
      <c r="AD479" s="4">
        <f t="shared" si="97"/>
        <v>0</v>
      </c>
      <c r="AE479" s="4">
        <f t="shared" si="98"/>
        <v>0</v>
      </c>
      <c r="AF479" s="4">
        <f t="shared" si="99"/>
        <v>0</v>
      </c>
    </row>
    <row r="480" spans="1:32">
      <c r="A480" s="4">
        <v>2</v>
      </c>
      <c r="B480" s="4">
        <v>4</v>
      </c>
      <c r="C480" s="4" t="s">
        <v>329</v>
      </c>
      <c r="D480" s="18">
        <v>40</v>
      </c>
      <c r="E480" s="18">
        <v>-999</v>
      </c>
      <c r="F480" s="18">
        <v>-999</v>
      </c>
      <c r="G480" s="18">
        <v>-999</v>
      </c>
      <c r="H480" s="4">
        <v>1</v>
      </c>
      <c r="I480" s="4">
        <v>2</v>
      </c>
      <c r="J480" s="4">
        <v>2</v>
      </c>
      <c r="K480">
        <v>24</v>
      </c>
      <c r="L480" s="4">
        <v>100</v>
      </c>
      <c r="M480" s="4">
        <v>10</v>
      </c>
      <c r="N480" s="4">
        <v>100</v>
      </c>
      <c r="O480" s="4">
        <v>100</v>
      </c>
      <c r="P480" s="4">
        <v>0</v>
      </c>
      <c r="Q480" s="4" t="s">
        <v>363</v>
      </c>
      <c r="R480" s="18">
        <v>0</v>
      </c>
      <c r="S480" s="18">
        <v>0</v>
      </c>
      <c r="T480" s="18">
        <v>0</v>
      </c>
      <c r="U480" s="18">
        <f t="shared" si="95"/>
        <v>1</v>
      </c>
      <c r="V480" s="4">
        <f>(I480-readme!$B$17)/readme!$C$17</f>
        <v>-0.42362140341633892</v>
      </c>
      <c r="W480" s="4">
        <f>(J480-readme!$B$18)/readme!$C$18</f>
        <v>-0.51726532143515647</v>
      </c>
      <c r="X480" s="4">
        <f>(K480-readme!$B$19)/readme!$C$19</f>
        <v>1.0954451150103321</v>
      </c>
      <c r="Y480" s="4">
        <f>(L480-readme!$B$20)/readme!$C$20</f>
        <v>0</v>
      </c>
      <c r="Z480" s="4">
        <f>(M480-readme!$B$21)/readme!$C$21</f>
        <v>1.2649110640673518</v>
      </c>
      <c r="AA480" s="4">
        <f>(N480-readme!$B$22)/readme!$C$22</f>
        <v>1.2649110640673515</v>
      </c>
      <c r="AB480" s="4">
        <f>(O480-readme!$B$23)/readme!$C$23</f>
        <v>1.2649110640673515</v>
      </c>
      <c r="AC480" s="4">
        <f t="shared" si="96"/>
        <v>0</v>
      </c>
      <c r="AD480" s="4">
        <f t="shared" si="97"/>
        <v>0</v>
      </c>
      <c r="AE480" s="4">
        <f t="shared" si="98"/>
        <v>0</v>
      </c>
      <c r="AF480" s="4">
        <f t="shared" si="99"/>
        <v>0</v>
      </c>
    </row>
    <row r="481" spans="1:32">
      <c r="A481" s="4">
        <v>2</v>
      </c>
      <c r="B481" s="4">
        <v>4</v>
      </c>
      <c r="C481" s="4" t="s">
        <v>329</v>
      </c>
      <c r="D481" s="18">
        <v>35</v>
      </c>
      <c r="E481" s="18">
        <v>-999</v>
      </c>
      <c r="F481" s="18">
        <v>-999</v>
      </c>
      <c r="G481" s="18">
        <v>-999</v>
      </c>
      <c r="H481" s="4">
        <v>1</v>
      </c>
      <c r="I481" s="4">
        <v>2</v>
      </c>
      <c r="J481" s="4">
        <v>2</v>
      </c>
      <c r="K481">
        <v>26</v>
      </c>
      <c r="L481" s="4">
        <v>100</v>
      </c>
      <c r="M481" s="4">
        <v>10</v>
      </c>
      <c r="N481" s="4">
        <v>100</v>
      </c>
      <c r="O481" s="4">
        <v>100</v>
      </c>
      <c r="P481" s="4">
        <v>0</v>
      </c>
      <c r="Q481" s="4" t="s">
        <v>363</v>
      </c>
      <c r="R481" s="18">
        <v>0</v>
      </c>
      <c r="S481" s="18">
        <v>0</v>
      </c>
      <c r="T481" s="18">
        <v>0</v>
      </c>
      <c r="U481" s="18">
        <f t="shared" si="95"/>
        <v>1</v>
      </c>
      <c r="V481" s="4">
        <f>(I481-readme!$B$17)/readme!$C$17</f>
        <v>-0.42362140341633892</v>
      </c>
      <c r="W481" s="4">
        <f>(J481-readme!$B$18)/readme!$C$18</f>
        <v>-0.51726532143515647</v>
      </c>
      <c r="X481" s="4">
        <f>(K481-readme!$B$19)/readme!$C$19</f>
        <v>1.4605934866804429</v>
      </c>
      <c r="Y481" s="4">
        <f>(L481-readme!$B$20)/readme!$C$20</f>
        <v>0</v>
      </c>
      <c r="Z481" s="4">
        <f>(M481-readme!$B$21)/readme!$C$21</f>
        <v>1.2649110640673518</v>
      </c>
      <c r="AA481" s="4">
        <f>(N481-readme!$B$22)/readme!$C$22</f>
        <v>1.2649110640673515</v>
      </c>
      <c r="AB481" s="4">
        <f>(O481-readme!$B$23)/readme!$C$23</f>
        <v>1.2649110640673515</v>
      </c>
      <c r="AC481" s="4">
        <f t="shared" si="96"/>
        <v>0</v>
      </c>
      <c r="AD481" s="4">
        <f t="shared" si="97"/>
        <v>0</v>
      </c>
      <c r="AE481" s="4">
        <f t="shared" si="98"/>
        <v>0</v>
      </c>
      <c r="AF481" s="4">
        <f t="shared" si="99"/>
        <v>0</v>
      </c>
    </row>
    <row r="482" spans="1:32">
      <c r="A482" s="4">
        <v>2</v>
      </c>
      <c r="B482" s="4">
        <v>5</v>
      </c>
      <c r="C482" s="4" t="s">
        <v>328</v>
      </c>
      <c r="D482" s="18" t="s">
        <v>42</v>
      </c>
      <c r="E482" s="18">
        <v>-999</v>
      </c>
      <c r="F482" s="18">
        <v>-999</v>
      </c>
      <c r="G482" s="18">
        <v>-999</v>
      </c>
      <c r="H482" s="4">
        <v>1</v>
      </c>
      <c r="I482" s="4">
        <v>2</v>
      </c>
      <c r="J482" s="4">
        <v>2</v>
      </c>
      <c r="K482" s="4">
        <v>14</v>
      </c>
      <c r="L482" s="4">
        <v>10</v>
      </c>
      <c r="M482" s="4">
        <v>2</v>
      </c>
      <c r="N482" s="4">
        <v>100</v>
      </c>
      <c r="O482" s="4">
        <v>100</v>
      </c>
      <c r="P482" s="4">
        <v>0</v>
      </c>
      <c r="Q482" s="4" t="s">
        <v>363</v>
      </c>
      <c r="R482" s="18">
        <v>0</v>
      </c>
      <c r="S482" s="18">
        <v>0</v>
      </c>
      <c r="T482" s="18">
        <v>0</v>
      </c>
      <c r="U482" s="18">
        <f t="shared" si="95"/>
        <v>1</v>
      </c>
      <c r="V482" s="4">
        <f>(I482-readme!$B$17)/readme!$C$17</f>
        <v>-0.42362140341633892</v>
      </c>
      <c r="W482" s="4">
        <f>(J482-readme!$B$18)/readme!$C$18</f>
        <v>-0.51726532143515647</v>
      </c>
      <c r="X482" s="4">
        <f>(K482-readme!$B$19)/readme!$C$19</f>
        <v>-0.73029674334022143</v>
      </c>
      <c r="Y482" s="4">
        <f>(L482-readme!$B$20)/readme!$C$20</f>
        <v>-1</v>
      </c>
      <c r="Z482" s="4">
        <f>(M482-readme!$B$21)/readme!$C$21</f>
        <v>-1.2649110640673518</v>
      </c>
      <c r="AA482" s="4">
        <f>(N482-readme!$B$22)/readme!$C$22</f>
        <v>1.2649110640673515</v>
      </c>
      <c r="AB482" s="4">
        <f>(O482-readme!$B$23)/readme!$C$23</f>
        <v>1.2649110640673515</v>
      </c>
      <c r="AC482" s="4">
        <f t="shared" si="96"/>
        <v>0</v>
      </c>
      <c r="AD482" s="4">
        <f t="shared" si="97"/>
        <v>0</v>
      </c>
      <c r="AE482" s="4">
        <f t="shared" si="98"/>
        <v>0</v>
      </c>
      <c r="AF482" s="4">
        <f t="shared" si="99"/>
        <v>0</v>
      </c>
    </row>
    <row r="483" spans="1:32">
      <c r="A483" s="4">
        <v>2</v>
      </c>
      <c r="B483" s="4">
        <v>5</v>
      </c>
      <c r="C483" s="4" t="s">
        <v>328</v>
      </c>
      <c r="D483" s="18" t="s">
        <v>42</v>
      </c>
      <c r="E483" s="18">
        <v>-999</v>
      </c>
      <c r="F483" s="18">
        <v>-999</v>
      </c>
      <c r="G483" s="18">
        <v>-999</v>
      </c>
      <c r="H483" s="4">
        <v>1</v>
      </c>
      <c r="I483" s="4">
        <v>2</v>
      </c>
      <c r="J483" s="4">
        <v>2</v>
      </c>
      <c r="K483" s="4">
        <v>14</v>
      </c>
      <c r="L483" s="4">
        <v>10</v>
      </c>
      <c r="M483" s="4">
        <v>4</v>
      </c>
      <c r="N483" s="4">
        <v>100</v>
      </c>
      <c r="O483" s="4">
        <v>100</v>
      </c>
      <c r="P483" s="4">
        <v>0</v>
      </c>
      <c r="Q483" s="4" t="s">
        <v>363</v>
      </c>
      <c r="R483" s="18">
        <v>0</v>
      </c>
      <c r="S483" s="18">
        <v>0</v>
      </c>
      <c r="T483" s="18">
        <v>0</v>
      </c>
      <c r="U483" s="18">
        <f t="shared" si="95"/>
        <v>1</v>
      </c>
      <c r="V483" s="4">
        <f>(I483-readme!$B$17)/readme!$C$17</f>
        <v>-0.42362140341633892</v>
      </c>
      <c r="W483" s="4">
        <f>(J483-readme!$B$18)/readme!$C$18</f>
        <v>-0.51726532143515647</v>
      </c>
      <c r="X483" s="4">
        <f>(K483-readme!$B$19)/readme!$C$19</f>
        <v>-0.73029674334022143</v>
      </c>
      <c r="Y483" s="4">
        <f>(L483-readme!$B$20)/readme!$C$20</f>
        <v>-1</v>
      </c>
      <c r="Z483" s="4">
        <f>(M483-readme!$B$21)/readme!$C$21</f>
        <v>-0.63245553203367588</v>
      </c>
      <c r="AA483" s="4">
        <f>(N483-readme!$B$22)/readme!$C$22</f>
        <v>1.2649110640673515</v>
      </c>
      <c r="AB483" s="4">
        <f>(O483-readme!$B$23)/readme!$C$23</f>
        <v>1.2649110640673515</v>
      </c>
      <c r="AC483" s="4">
        <f t="shared" si="96"/>
        <v>0</v>
      </c>
      <c r="AD483" s="4">
        <f t="shared" si="97"/>
        <v>0</v>
      </c>
      <c r="AE483" s="4">
        <f t="shared" si="98"/>
        <v>0</v>
      </c>
      <c r="AF483" s="4">
        <f t="shared" si="99"/>
        <v>0</v>
      </c>
    </row>
    <row r="484" spans="1:32">
      <c r="A484" s="4">
        <v>2</v>
      </c>
      <c r="B484" s="4">
        <v>5</v>
      </c>
      <c r="C484" s="4" t="s">
        <v>328</v>
      </c>
      <c r="D484" s="18" t="s">
        <v>42</v>
      </c>
      <c r="E484" s="18">
        <v>-999</v>
      </c>
      <c r="F484" s="18">
        <v>-999</v>
      </c>
      <c r="G484" s="18">
        <v>-999</v>
      </c>
      <c r="H484" s="4">
        <v>1</v>
      </c>
      <c r="I484" s="4">
        <v>2</v>
      </c>
      <c r="J484" s="4">
        <v>2</v>
      </c>
      <c r="K484" s="4">
        <v>14</v>
      </c>
      <c r="L484" s="4">
        <v>10</v>
      </c>
      <c r="M484" s="4">
        <v>6</v>
      </c>
      <c r="N484" s="4">
        <v>100</v>
      </c>
      <c r="O484" s="4">
        <v>100</v>
      </c>
      <c r="P484" s="4">
        <v>0</v>
      </c>
      <c r="Q484" s="4" t="s">
        <v>363</v>
      </c>
      <c r="R484" s="18">
        <v>0</v>
      </c>
      <c r="S484" s="18">
        <v>0</v>
      </c>
      <c r="T484" s="18">
        <v>0</v>
      </c>
      <c r="U484" s="18">
        <f t="shared" si="95"/>
        <v>1</v>
      </c>
      <c r="V484" s="4">
        <f>(I484-readme!$B$17)/readme!$C$17</f>
        <v>-0.42362140341633892</v>
      </c>
      <c r="W484" s="4">
        <f>(J484-readme!$B$18)/readme!$C$18</f>
        <v>-0.51726532143515647</v>
      </c>
      <c r="X484" s="4">
        <f>(K484-readme!$B$19)/readme!$C$19</f>
        <v>-0.73029674334022143</v>
      </c>
      <c r="Y484" s="4">
        <f>(L484-readme!$B$20)/readme!$C$20</f>
        <v>-1</v>
      </c>
      <c r="Z484" s="4">
        <f>(M484-readme!$B$21)/readme!$C$21</f>
        <v>0</v>
      </c>
      <c r="AA484" s="4">
        <f>(N484-readme!$B$22)/readme!$C$22</f>
        <v>1.2649110640673515</v>
      </c>
      <c r="AB484" s="4">
        <f>(O484-readme!$B$23)/readme!$C$23</f>
        <v>1.2649110640673515</v>
      </c>
      <c r="AC484" s="4">
        <f t="shared" si="96"/>
        <v>0</v>
      </c>
      <c r="AD484" s="4">
        <f t="shared" si="97"/>
        <v>0</v>
      </c>
      <c r="AE484" s="4">
        <f t="shared" si="98"/>
        <v>0</v>
      </c>
      <c r="AF484" s="4">
        <f t="shared" si="99"/>
        <v>0</v>
      </c>
    </row>
    <row r="485" spans="1:32">
      <c r="A485" s="4">
        <v>2</v>
      </c>
      <c r="B485" s="4">
        <v>5</v>
      </c>
      <c r="C485" s="4" t="s">
        <v>328</v>
      </c>
      <c r="D485" s="18" t="s">
        <v>42</v>
      </c>
      <c r="E485" s="18">
        <v>-999</v>
      </c>
      <c r="F485" s="18">
        <v>-999</v>
      </c>
      <c r="G485" s="18">
        <v>-999</v>
      </c>
      <c r="H485" s="4">
        <v>1</v>
      </c>
      <c r="I485" s="4">
        <v>2</v>
      </c>
      <c r="J485" s="4">
        <v>2</v>
      </c>
      <c r="K485" s="4">
        <v>14</v>
      </c>
      <c r="L485" s="4">
        <v>10</v>
      </c>
      <c r="M485" s="4">
        <v>8</v>
      </c>
      <c r="N485" s="4">
        <v>100</v>
      </c>
      <c r="O485" s="4">
        <v>100</v>
      </c>
      <c r="P485" s="4">
        <v>0</v>
      </c>
      <c r="Q485" s="4" t="s">
        <v>363</v>
      </c>
      <c r="R485" s="18">
        <v>0</v>
      </c>
      <c r="S485" s="18">
        <v>0</v>
      </c>
      <c r="T485" s="18">
        <v>0</v>
      </c>
      <c r="U485" s="18">
        <f t="shared" si="95"/>
        <v>1</v>
      </c>
      <c r="V485" s="4">
        <f>(I485-readme!$B$17)/readme!$C$17</f>
        <v>-0.42362140341633892</v>
      </c>
      <c r="W485" s="4">
        <f>(J485-readme!$B$18)/readme!$C$18</f>
        <v>-0.51726532143515647</v>
      </c>
      <c r="X485" s="4">
        <f>(K485-readme!$B$19)/readme!$C$19</f>
        <v>-0.73029674334022143</v>
      </c>
      <c r="Y485" s="4">
        <f>(L485-readme!$B$20)/readme!$C$20</f>
        <v>-1</v>
      </c>
      <c r="Z485" s="4">
        <f>(M485-readme!$B$21)/readme!$C$21</f>
        <v>0.63245553203367588</v>
      </c>
      <c r="AA485" s="4">
        <f>(N485-readme!$B$22)/readme!$C$22</f>
        <v>1.2649110640673515</v>
      </c>
      <c r="AB485" s="4">
        <f>(O485-readme!$B$23)/readme!$C$23</f>
        <v>1.2649110640673515</v>
      </c>
      <c r="AC485" s="4">
        <f t="shared" si="96"/>
        <v>0</v>
      </c>
      <c r="AD485" s="4">
        <f t="shared" si="97"/>
        <v>0</v>
      </c>
      <c r="AE485" s="4">
        <f t="shared" si="98"/>
        <v>0</v>
      </c>
      <c r="AF485" s="4">
        <f t="shared" si="99"/>
        <v>0</v>
      </c>
    </row>
    <row r="486" spans="1:32">
      <c r="A486" s="4">
        <v>2</v>
      </c>
      <c r="B486" s="4">
        <v>5</v>
      </c>
      <c r="C486" s="4" t="s">
        <v>328</v>
      </c>
      <c r="D486" s="18" t="s">
        <v>42</v>
      </c>
      <c r="E486" s="18">
        <v>-999</v>
      </c>
      <c r="F486" s="18">
        <v>-999</v>
      </c>
      <c r="G486" s="18">
        <v>-999</v>
      </c>
      <c r="H486" s="4">
        <v>1</v>
      </c>
      <c r="I486" s="4">
        <v>2</v>
      </c>
      <c r="J486" s="4">
        <v>2</v>
      </c>
      <c r="K486" s="4">
        <v>14</v>
      </c>
      <c r="L486" s="4">
        <v>10</v>
      </c>
      <c r="M486" s="4">
        <v>10</v>
      </c>
      <c r="N486" s="4">
        <v>100</v>
      </c>
      <c r="O486" s="4">
        <v>100</v>
      </c>
      <c r="P486" s="4">
        <v>0</v>
      </c>
      <c r="Q486" s="4" t="s">
        <v>363</v>
      </c>
      <c r="R486" s="18">
        <v>0</v>
      </c>
      <c r="S486" s="18">
        <v>0</v>
      </c>
      <c r="T486" s="18">
        <v>0</v>
      </c>
      <c r="U486" s="18">
        <f t="shared" si="95"/>
        <v>1</v>
      </c>
      <c r="V486" s="4">
        <f>(I486-readme!$B$17)/readme!$C$17</f>
        <v>-0.42362140341633892</v>
      </c>
      <c r="W486" s="4">
        <f>(J486-readme!$B$18)/readme!$C$18</f>
        <v>-0.51726532143515647</v>
      </c>
      <c r="X486" s="4">
        <f>(K486-readme!$B$19)/readme!$C$19</f>
        <v>-0.73029674334022143</v>
      </c>
      <c r="Y486" s="4">
        <f>(L486-readme!$B$20)/readme!$C$20</f>
        <v>-1</v>
      </c>
      <c r="Z486" s="4">
        <f>(M486-readme!$B$21)/readme!$C$21</f>
        <v>1.2649110640673518</v>
      </c>
      <c r="AA486" s="4">
        <f>(N486-readme!$B$22)/readme!$C$22</f>
        <v>1.2649110640673515</v>
      </c>
      <c r="AB486" s="4">
        <f>(O486-readme!$B$23)/readme!$C$23</f>
        <v>1.2649110640673515</v>
      </c>
      <c r="AC486" s="4">
        <f t="shared" si="96"/>
        <v>0</v>
      </c>
      <c r="AD486" s="4">
        <f t="shared" si="97"/>
        <v>0</v>
      </c>
      <c r="AE486" s="4">
        <f t="shared" si="98"/>
        <v>0</v>
      </c>
      <c r="AF486" s="4">
        <f t="shared" si="99"/>
        <v>0</v>
      </c>
    </row>
    <row r="487" spans="1:32">
      <c r="A487" s="4">
        <v>2</v>
      </c>
      <c r="B487" s="4">
        <v>5</v>
      </c>
      <c r="C487" s="4" t="s">
        <v>328</v>
      </c>
      <c r="D487" s="18" t="s">
        <v>42</v>
      </c>
      <c r="E487" s="18">
        <v>-999</v>
      </c>
      <c r="F487" s="18">
        <v>-999</v>
      </c>
      <c r="G487" s="18">
        <v>-999</v>
      </c>
      <c r="H487" s="4">
        <v>1</v>
      </c>
      <c r="I487" s="4">
        <v>2</v>
      </c>
      <c r="J487" s="4">
        <v>2</v>
      </c>
      <c r="K487" s="4">
        <v>14</v>
      </c>
      <c r="L487" s="4">
        <v>190</v>
      </c>
      <c r="M487" s="4">
        <v>2</v>
      </c>
      <c r="N487" s="4">
        <v>100</v>
      </c>
      <c r="O487" s="4">
        <v>100</v>
      </c>
      <c r="P487" s="4">
        <v>0</v>
      </c>
      <c r="Q487" s="4" t="s">
        <v>363</v>
      </c>
      <c r="R487" s="18">
        <v>0</v>
      </c>
      <c r="S487" s="18">
        <v>0</v>
      </c>
      <c r="T487" s="18">
        <v>0</v>
      </c>
      <c r="U487" s="18">
        <f t="shared" si="95"/>
        <v>1</v>
      </c>
      <c r="V487" s="4">
        <f>(I487-readme!$B$17)/readme!$C$17</f>
        <v>-0.42362140341633892</v>
      </c>
      <c r="W487" s="4">
        <f>(J487-readme!$B$18)/readme!$C$18</f>
        <v>-0.51726532143515647</v>
      </c>
      <c r="X487" s="4">
        <f>(K487-readme!$B$19)/readme!$C$19</f>
        <v>-0.73029674334022143</v>
      </c>
      <c r="Y487" s="4">
        <f>(L487-readme!$B$20)/readme!$C$20</f>
        <v>1</v>
      </c>
      <c r="Z487" s="4">
        <f>(M487-readme!$B$21)/readme!$C$21</f>
        <v>-1.2649110640673518</v>
      </c>
      <c r="AA487" s="4">
        <f>(N487-readme!$B$22)/readme!$C$22</f>
        <v>1.2649110640673515</v>
      </c>
      <c r="AB487" s="4">
        <f>(O487-readme!$B$23)/readme!$C$23</f>
        <v>1.2649110640673515</v>
      </c>
      <c r="AC487" s="4">
        <f t="shared" si="96"/>
        <v>0</v>
      </c>
      <c r="AD487" s="4">
        <f t="shared" si="97"/>
        <v>0</v>
      </c>
      <c r="AE487" s="4">
        <f t="shared" si="98"/>
        <v>0</v>
      </c>
      <c r="AF487" s="4">
        <f t="shared" si="99"/>
        <v>0</v>
      </c>
    </row>
    <row r="488" spans="1:32">
      <c r="A488" s="4">
        <v>2</v>
      </c>
      <c r="B488" s="4">
        <v>5</v>
      </c>
      <c r="C488" s="4" t="s">
        <v>328</v>
      </c>
      <c r="D488" s="18" t="s">
        <v>42</v>
      </c>
      <c r="E488" s="18">
        <v>-999</v>
      </c>
      <c r="F488" s="18">
        <v>-999</v>
      </c>
      <c r="G488" s="18">
        <v>-999</v>
      </c>
      <c r="H488" s="4">
        <v>1</v>
      </c>
      <c r="I488" s="4">
        <v>2</v>
      </c>
      <c r="J488" s="4">
        <v>2</v>
      </c>
      <c r="K488" s="4">
        <v>14</v>
      </c>
      <c r="L488" s="4">
        <v>190</v>
      </c>
      <c r="M488" s="4">
        <v>4</v>
      </c>
      <c r="N488" s="4">
        <v>100</v>
      </c>
      <c r="O488" s="4">
        <v>100</v>
      </c>
      <c r="P488" s="4">
        <v>0</v>
      </c>
      <c r="Q488" s="4" t="s">
        <v>363</v>
      </c>
      <c r="R488" s="18">
        <v>0</v>
      </c>
      <c r="S488" s="18">
        <v>0</v>
      </c>
      <c r="T488" s="18">
        <v>0</v>
      </c>
      <c r="U488" s="18">
        <f t="shared" si="95"/>
        <v>1</v>
      </c>
      <c r="V488" s="4">
        <f>(I488-readme!$B$17)/readme!$C$17</f>
        <v>-0.42362140341633892</v>
      </c>
      <c r="W488" s="4">
        <f>(J488-readme!$B$18)/readme!$C$18</f>
        <v>-0.51726532143515647</v>
      </c>
      <c r="X488" s="4">
        <f>(K488-readme!$B$19)/readme!$C$19</f>
        <v>-0.73029674334022143</v>
      </c>
      <c r="Y488" s="4">
        <f>(L488-readme!$B$20)/readme!$C$20</f>
        <v>1</v>
      </c>
      <c r="Z488" s="4">
        <f>(M488-readme!$B$21)/readme!$C$21</f>
        <v>-0.63245553203367588</v>
      </c>
      <c r="AA488" s="4">
        <f>(N488-readme!$B$22)/readme!$C$22</f>
        <v>1.2649110640673515</v>
      </c>
      <c r="AB488" s="4">
        <f>(O488-readme!$B$23)/readme!$C$23</f>
        <v>1.2649110640673515</v>
      </c>
      <c r="AC488" s="4">
        <f t="shared" si="96"/>
        <v>0</v>
      </c>
      <c r="AD488" s="4">
        <f t="shared" si="97"/>
        <v>0</v>
      </c>
      <c r="AE488" s="4">
        <f t="shared" si="98"/>
        <v>0</v>
      </c>
      <c r="AF488" s="4">
        <f t="shared" si="99"/>
        <v>0</v>
      </c>
    </row>
    <row r="489" spans="1:32">
      <c r="A489" s="4">
        <v>2</v>
      </c>
      <c r="B489" s="4">
        <v>5</v>
      </c>
      <c r="C489" s="4" t="s">
        <v>328</v>
      </c>
      <c r="D489" s="18" t="s">
        <v>42</v>
      </c>
      <c r="E489" s="18">
        <v>-999</v>
      </c>
      <c r="F489" s="18">
        <v>-999</v>
      </c>
      <c r="G489" s="18">
        <v>-999</v>
      </c>
      <c r="H489" s="4">
        <v>1</v>
      </c>
      <c r="I489" s="4">
        <v>2</v>
      </c>
      <c r="J489" s="4">
        <v>2</v>
      </c>
      <c r="K489" s="4">
        <v>14</v>
      </c>
      <c r="L489" s="4">
        <v>190</v>
      </c>
      <c r="M489" s="4">
        <v>6</v>
      </c>
      <c r="N489" s="4">
        <v>100</v>
      </c>
      <c r="O489" s="4">
        <v>100</v>
      </c>
      <c r="P489" s="4">
        <v>0</v>
      </c>
      <c r="Q489" s="4" t="s">
        <v>363</v>
      </c>
      <c r="R489" s="18">
        <v>0</v>
      </c>
      <c r="S489" s="18">
        <v>0</v>
      </c>
      <c r="T489" s="18">
        <v>0</v>
      </c>
      <c r="U489" s="18">
        <f t="shared" si="95"/>
        <v>1</v>
      </c>
      <c r="V489" s="4">
        <f>(I489-readme!$B$17)/readme!$C$17</f>
        <v>-0.42362140341633892</v>
      </c>
      <c r="W489" s="4">
        <f>(J489-readme!$B$18)/readme!$C$18</f>
        <v>-0.51726532143515647</v>
      </c>
      <c r="X489" s="4">
        <f>(K489-readme!$B$19)/readme!$C$19</f>
        <v>-0.73029674334022143</v>
      </c>
      <c r="Y489" s="4">
        <f>(L489-readme!$B$20)/readme!$C$20</f>
        <v>1</v>
      </c>
      <c r="Z489" s="4">
        <f>(M489-readme!$B$21)/readme!$C$21</f>
        <v>0</v>
      </c>
      <c r="AA489" s="4">
        <f>(N489-readme!$B$22)/readme!$C$22</f>
        <v>1.2649110640673515</v>
      </c>
      <c r="AB489" s="4">
        <f>(O489-readme!$B$23)/readme!$C$23</f>
        <v>1.2649110640673515</v>
      </c>
      <c r="AC489" s="4">
        <f t="shared" si="96"/>
        <v>0</v>
      </c>
      <c r="AD489" s="4">
        <f t="shared" si="97"/>
        <v>0</v>
      </c>
      <c r="AE489" s="4">
        <f t="shared" si="98"/>
        <v>0</v>
      </c>
      <c r="AF489" s="4">
        <f t="shared" si="99"/>
        <v>0</v>
      </c>
    </row>
    <row r="490" spans="1:32">
      <c r="A490" s="4">
        <v>2</v>
      </c>
      <c r="B490" s="4">
        <v>5</v>
      </c>
      <c r="C490" s="4" t="s">
        <v>328</v>
      </c>
      <c r="D490" s="18" t="s">
        <v>42</v>
      </c>
      <c r="E490" s="18">
        <v>-999</v>
      </c>
      <c r="F490" s="18">
        <v>-999</v>
      </c>
      <c r="G490" s="18">
        <v>-999</v>
      </c>
      <c r="H490" s="4">
        <v>1</v>
      </c>
      <c r="I490" s="4">
        <v>2</v>
      </c>
      <c r="J490" s="4">
        <v>2</v>
      </c>
      <c r="K490" s="4">
        <v>14</v>
      </c>
      <c r="L490" s="4">
        <v>190</v>
      </c>
      <c r="M490" s="4">
        <v>8</v>
      </c>
      <c r="N490" s="4">
        <v>100</v>
      </c>
      <c r="O490" s="4">
        <v>100</v>
      </c>
      <c r="P490" s="4">
        <v>0</v>
      </c>
      <c r="Q490" s="4" t="s">
        <v>363</v>
      </c>
      <c r="R490" s="18">
        <v>0</v>
      </c>
      <c r="S490" s="18">
        <v>0</v>
      </c>
      <c r="T490" s="18">
        <v>0</v>
      </c>
      <c r="U490" s="18">
        <f t="shared" si="95"/>
        <v>1</v>
      </c>
      <c r="V490" s="4">
        <f>(I490-readme!$B$17)/readme!$C$17</f>
        <v>-0.42362140341633892</v>
      </c>
      <c r="W490" s="4">
        <f>(J490-readme!$B$18)/readme!$C$18</f>
        <v>-0.51726532143515647</v>
      </c>
      <c r="X490" s="4">
        <f>(K490-readme!$B$19)/readme!$C$19</f>
        <v>-0.73029674334022143</v>
      </c>
      <c r="Y490" s="4">
        <f>(L490-readme!$B$20)/readme!$C$20</f>
        <v>1</v>
      </c>
      <c r="Z490" s="4">
        <f>(M490-readme!$B$21)/readme!$C$21</f>
        <v>0.63245553203367588</v>
      </c>
      <c r="AA490" s="4">
        <f>(N490-readme!$B$22)/readme!$C$22</f>
        <v>1.2649110640673515</v>
      </c>
      <c r="AB490" s="4">
        <f>(O490-readme!$B$23)/readme!$C$23</f>
        <v>1.2649110640673515</v>
      </c>
      <c r="AC490" s="4">
        <f t="shared" si="96"/>
        <v>0</v>
      </c>
      <c r="AD490" s="4">
        <f t="shared" si="97"/>
        <v>0</v>
      </c>
      <c r="AE490" s="4">
        <f t="shared" si="98"/>
        <v>0</v>
      </c>
      <c r="AF490" s="4">
        <f t="shared" si="99"/>
        <v>0</v>
      </c>
    </row>
    <row r="491" spans="1:32">
      <c r="A491" s="4">
        <v>2</v>
      </c>
      <c r="B491" s="4">
        <v>5</v>
      </c>
      <c r="C491" s="4" t="s">
        <v>328</v>
      </c>
      <c r="D491" s="18" t="s">
        <v>42</v>
      </c>
      <c r="E491" s="18">
        <v>-999</v>
      </c>
      <c r="F491" s="18">
        <v>-999</v>
      </c>
      <c r="G491" s="18">
        <v>-999</v>
      </c>
      <c r="H491" s="4">
        <v>1</v>
      </c>
      <c r="I491" s="4">
        <v>2</v>
      </c>
      <c r="J491" s="4">
        <v>2</v>
      </c>
      <c r="K491" s="4">
        <v>14</v>
      </c>
      <c r="L491" s="4">
        <v>190</v>
      </c>
      <c r="M491" s="4">
        <v>10</v>
      </c>
      <c r="N491" s="4">
        <v>100</v>
      </c>
      <c r="O491" s="4">
        <v>100</v>
      </c>
      <c r="P491" s="4">
        <v>0</v>
      </c>
      <c r="Q491" s="4" t="s">
        <v>363</v>
      </c>
      <c r="R491" s="18">
        <v>0</v>
      </c>
      <c r="S491" s="18">
        <v>0</v>
      </c>
      <c r="T491" s="18">
        <v>0</v>
      </c>
      <c r="U491" s="18">
        <f t="shared" si="95"/>
        <v>1</v>
      </c>
      <c r="V491" s="4">
        <f>(I491-readme!$B$17)/readme!$C$17</f>
        <v>-0.42362140341633892</v>
      </c>
      <c r="W491" s="4">
        <f>(J491-readme!$B$18)/readme!$C$18</f>
        <v>-0.51726532143515647</v>
      </c>
      <c r="X491" s="4">
        <f>(K491-readme!$B$19)/readme!$C$19</f>
        <v>-0.73029674334022143</v>
      </c>
      <c r="Y491" s="4">
        <f>(L491-readme!$B$20)/readme!$C$20</f>
        <v>1</v>
      </c>
      <c r="Z491" s="4">
        <f>(M491-readme!$B$21)/readme!$C$21</f>
        <v>1.2649110640673518</v>
      </c>
      <c r="AA491" s="4">
        <f>(N491-readme!$B$22)/readme!$C$22</f>
        <v>1.2649110640673515</v>
      </c>
      <c r="AB491" s="4">
        <f>(O491-readme!$B$23)/readme!$C$23</f>
        <v>1.2649110640673515</v>
      </c>
      <c r="AC491" s="4">
        <f t="shared" si="96"/>
        <v>0</v>
      </c>
      <c r="AD491" s="4">
        <f t="shared" si="97"/>
        <v>0</v>
      </c>
      <c r="AE491" s="4">
        <f t="shared" si="98"/>
        <v>0</v>
      </c>
      <c r="AF491" s="4">
        <f t="shared" si="99"/>
        <v>0</v>
      </c>
    </row>
    <row r="492" spans="1:32">
      <c r="A492" s="4">
        <v>2</v>
      </c>
      <c r="B492" s="4">
        <v>5</v>
      </c>
      <c r="C492" s="4" t="s">
        <v>330</v>
      </c>
      <c r="D492" s="18" t="s">
        <v>42</v>
      </c>
      <c r="E492" s="18">
        <v>-999</v>
      </c>
      <c r="F492" s="18">
        <v>-999</v>
      </c>
      <c r="G492" s="18">
        <v>-999</v>
      </c>
      <c r="H492" s="4">
        <v>1</v>
      </c>
      <c r="I492" s="4">
        <v>2</v>
      </c>
      <c r="J492" s="4">
        <v>2</v>
      </c>
      <c r="K492" s="4">
        <v>14</v>
      </c>
      <c r="L492" s="4">
        <v>10</v>
      </c>
      <c r="M492" s="4">
        <v>2</v>
      </c>
      <c r="N492" s="4">
        <v>100</v>
      </c>
      <c r="O492" s="4">
        <v>100</v>
      </c>
      <c r="P492" s="4">
        <v>0</v>
      </c>
      <c r="Q492" s="4" t="s">
        <v>363</v>
      </c>
      <c r="R492" s="18">
        <v>0</v>
      </c>
      <c r="S492" s="18">
        <v>0</v>
      </c>
      <c r="T492" s="18">
        <v>0</v>
      </c>
      <c r="U492" s="18">
        <f t="shared" si="95"/>
        <v>1</v>
      </c>
      <c r="V492" s="4">
        <f>(I492-readme!$B$17)/readme!$C$17</f>
        <v>-0.42362140341633892</v>
      </c>
      <c r="W492" s="4">
        <f>(J492-readme!$B$18)/readme!$C$18</f>
        <v>-0.51726532143515647</v>
      </c>
      <c r="X492" s="4">
        <f>(K492-readme!$B$19)/readme!$C$19</f>
        <v>-0.73029674334022143</v>
      </c>
      <c r="Y492" s="4">
        <f>(L492-readme!$B$20)/readme!$C$20</f>
        <v>-1</v>
      </c>
      <c r="Z492" s="4">
        <f>(M492-readme!$B$21)/readme!$C$21</f>
        <v>-1.2649110640673518</v>
      </c>
      <c r="AA492" s="4">
        <f>(N492-readme!$B$22)/readme!$C$22</f>
        <v>1.2649110640673515</v>
      </c>
      <c r="AB492" s="4">
        <f>(O492-readme!$B$23)/readme!$C$23</f>
        <v>1.2649110640673515</v>
      </c>
      <c r="AC492" s="4">
        <f t="shared" si="96"/>
        <v>0</v>
      </c>
      <c r="AD492" s="4">
        <f t="shared" si="97"/>
        <v>0</v>
      </c>
      <c r="AE492" s="4">
        <f t="shared" si="98"/>
        <v>0</v>
      </c>
      <c r="AF492" s="4">
        <f t="shared" si="99"/>
        <v>0</v>
      </c>
    </row>
    <row r="493" spans="1:32">
      <c r="A493" s="4">
        <v>2</v>
      </c>
      <c r="B493" s="4">
        <v>5</v>
      </c>
      <c r="C493" s="4" t="s">
        <v>330</v>
      </c>
      <c r="D493" s="18" t="s">
        <v>42</v>
      </c>
      <c r="E493" s="18">
        <v>-999</v>
      </c>
      <c r="F493" s="18">
        <v>-999</v>
      </c>
      <c r="G493" s="18">
        <v>-999</v>
      </c>
      <c r="H493" s="4">
        <v>1</v>
      </c>
      <c r="I493" s="4">
        <v>2</v>
      </c>
      <c r="J493" s="4">
        <v>2</v>
      </c>
      <c r="K493" s="4">
        <v>14</v>
      </c>
      <c r="L493" s="4">
        <v>10</v>
      </c>
      <c r="M493" s="4">
        <v>4</v>
      </c>
      <c r="N493" s="4">
        <v>100</v>
      </c>
      <c r="O493" s="4">
        <v>100</v>
      </c>
      <c r="P493" s="4">
        <v>0</v>
      </c>
      <c r="Q493" s="4" t="s">
        <v>363</v>
      </c>
      <c r="R493" s="18">
        <v>0</v>
      </c>
      <c r="S493" s="18">
        <v>0</v>
      </c>
      <c r="T493" s="18">
        <v>0</v>
      </c>
      <c r="U493" s="18">
        <f t="shared" si="95"/>
        <v>1</v>
      </c>
      <c r="V493" s="4">
        <f>(I493-readme!$B$17)/readme!$C$17</f>
        <v>-0.42362140341633892</v>
      </c>
      <c r="W493" s="4">
        <f>(J493-readme!$B$18)/readme!$C$18</f>
        <v>-0.51726532143515647</v>
      </c>
      <c r="X493" s="4">
        <f>(K493-readme!$B$19)/readme!$C$19</f>
        <v>-0.73029674334022143</v>
      </c>
      <c r="Y493" s="4">
        <f>(L493-readme!$B$20)/readme!$C$20</f>
        <v>-1</v>
      </c>
      <c r="Z493" s="4">
        <f>(M493-readme!$B$21)/readme!$C$21</f>
        <v>-0.63245553203367588</v>
      </c>
      <c r="AA493" s="4">
        <f>(N493-readme!$B$22)/readme!$C$22</f>
        <v>1.2649110640673515</v>
      </c>
      <c r="AB493" s="4">
        <f>(O493-readme!$B$23)/readme!$C$23</f>
        <v>1.2649110640673515</v>
      </c>
      <c r="AC493" s="4">
        <f t="shared" si="96"/>
        <v>0</v>
      </c>
      <c r="AD493" s="4">
        <f t="shared" si="97"/>
        <v>0</v>
      </c>
      <c r="AE493" s="4">
        <f t="shared" si="98"/>
        <v>0</v>
      </c>
      <c r="AF493" s="4">
        <f t="shared" si="99"/>
        <v>0</v>
      </c>
    </row>
    <row r="494" spans="1:32">
      <c r="A494" s="4">
        <v>2</v>
      </c>
      <c r="B494" s="4">
        <v>5</v>
      </c>
      <c r="C494" s="4" t="s">
        <v>330</v>
      </c>
      <c r="D494" s="18" t="s">
        <v>42</v>
      </c>
      <c r="E494" s="18">
        <v>-999</v>
      </c>
      <c r="F494" s="18">
        <v>-999</v>
      </c>
      <c r="G494" s="18">
        <v>-999</v>
      </c>
      <c r="H494" s="4">
        <v>1</v>
      </c>
      <c r="I494" s="4">
        <v>2</v>
      </c>
      <c r="J494" s="4">
        <v>2</v>
      </c>
      <c r="K494" s="4">
        <v>14</v>
      </c>
      <c r="L494" s="4">
        <v>10</v>
      </c>
      <c r="M494" s="4">
        <v>6</v>
      </c>
      <c r="N494" s="4">
        <v>100</v>
      </c>
      <c r="O494" s="4">
        <v>100</v>
      </c>
      <c r="P494" s="4">
        <v>0</v>
      </c>
      <c r="Q494" s="4" t="s">
        <v>363</v>
      </c>
      <c r="R494" s="18">
        <v>0</v>
      </c>
      <c r="S494" s="18">
        <v>0</v>
      </c>
      <c r="T494" s="18">
        <v>0</v>
      </c>
      <c r="U494" s="18">
        <f t="shared" si="95"/>
        <v>1</v>
      </c>
      <c r="V494" s="4">
        <f>(I494-readme!$B$17)/readme!$C$17</f>
        <v>-0.42362140341633892</v>
      </c>
      <c r="W494" s="4">
        <f>(J494-readme!$B$18)/readme!$C$18</f>
        <v>-0.51726532143515647</v>
      </c>
      <c r="X494" s="4">
        <f>(K494-readme!$B$19)/readme!$C$19</f>
        <v>-0.73029674334022143</v>
      </c>
      <c r="Y494" s="4">
        <f>(L494-readme!$B$20)/readme!$C$20</f>
        <v>-1</v>
      </c>
      <c r="Z494" s="4">
        <f>(M494-readme!$B$21)/readme!$C$21</f>
        <v>0</v>
      </c>
      <c r="AA494" s="4">
        <f>(N494-readme!$B$22)/readme!$C$22</f>
        <v>1.2649110640673515</v>
      </c>
      <c r="AB494" s="4">
        <f>(O494-readme!$B$23)/readme!$C$23</f>
        <v>1.2649110640673515</v>
      </c>
      <c r="AC494" s="4">
        <f t="shared" si="96"/>
        <v>0</v>
      </c>
      <c r="AD494" s="4">
        <f t="shared" si="97"/>
        <v>0</v>
      </c>
      <c r="AE494" s="4">
        <f t="shared" si="98"/>
        <v>0</v>
      </c>
      <c r="AF494" s="4">
        <f t="shared" si="99"/>
        <v>0</v>
      </c>
    </row>
    <row r="495" spans="1:32">
      <c r="A495" s="4">
        <v>2</v>
      </c>
      <c r="B495" s="4">
        <v>5</v>
      </c>
      <c r="C495" s="4" t="s">
        <v>330</v>
      </c>
      <c r="D495" s="18" t="s">
        <v>42</v>
      </c>
      <c r="E495" s="18">
        <v>-999</v>
      </c>
      <c r="F495" s="18">
        <v>-999</v>
      </c>
      <c r="G495" s="18">
        <v>-999</v>
      </c>
      <c r="H495" s="4">
        <v>1</v>
      </c>
      <c r="I495" s="4">
        <v>2</v>
      </c>
      <c r="J495" s="4">
        <v>2</v>
      </c>
      <c r="K495" s="4">
        <v>14</v>
      </c>
      <c r="L495" s="4">
        <v>10</v>
      </c>
      <c r="M495" s="4">
        <v>8</v>
      </c>
      <c r="N495" s="4">
        <v>100</v>
      </c>
      <c r="O495" s="4">
        <v>100</v>
      </c>
      <c r="P495" s="4">
        <v>0</v>
      </c>
      <c r="Q495" s="4" t="s">
        <v>363</v>
      </c>
      <c r="R495" s="18">
        <v>0</v>
      </c>
      <c r="S495" s="18">
        <v>0</v>
      </c>
      <c r="T495" s="18">
        <v>0</v>
      </c>
      <c r="U495" s="18">
        <f t="shared" si="95"/>
        <v>1</v>
      </c>
      <c r="V495" s="4">
        <f>(I495-readme!$B$17)/readme!$C$17</f>
        <v>-0.42362140341633892</v>
      </c>
      <c r="W495" s="4">
        <f>(J495-readme!$B$18)/readme!$C$18</f>
        <v>-0.51726532143515647</v>
      </c>
      <c r="X495" s="4">
        <f>(K495-readme!$B$19)/readme!$C$19</f>
        <v>-0.73029674334022143</v>
      </c>
      <c r="Y495" s="4">
        <f>(L495-readme!$B$20)/readme!$C$20</f>
        <v>-1</v>
      </c>
      <c r="Z495" s="4">
        <f>(M495-readme!$B$21)/readme!$C$21</f>
        <v>0.63245553203367588</v>
      </c>
      <c r="AA495" s="4">
        <f>(N495-readme!$B$22)/readme!$C$22</f>
        <v>1.2649110640673515</v>
      </c>
      <c r="AB495" s="4">
        <f>(O495-readme!$B$23)/readme!$C$23</f>
        <v>1.2649110640673515</v>
      </c>
      <c r="AC495" s="4">
        <f t="shared" si="96"/>
        <v>0</v>
      </c>
      <c r="AD495" s="4">
        <f t="shared" si="97"/>
        <v>0</v>
      </c>
      <c r="AE495" s="4">
        <f t="shared" si="98"/>
        <v>0</v>
      </c>
      <c r="AF495" s="4">
        <f t="shared" si="99"/>
        <v>0</v>
      </c>
    </row>
    <row r="496" spans="1:32">
      <c r="A496" s="4">
        <v>2</v>
      </c>
      <c r="B496" s="4">
        <v>5</v>
      </c>
      <c r="C496" s="4" t="s">
        <v>330</v>
      </c>
      <c r="D496" s="18" t="s">
        <v>42</v>
      </c>
      <c r="E496" s="18">
        <v>-999</v>
      </c>
      <c r="F496" s="18">
        <v>-999</v>
      </c>
      <c r="G496" s="18">
        <v>-999</v>
      </c>
      <c r="H496" s="4">
        <v>1</v>
      </c>
      <c r="I496" s="4">
        <v>2</v>
      </c>
      <c r="J496" s="4">
        <v>2</v>
      </c>
      <c r="K496" s="4">
        <v>14</v>
      </c>
      <c r="L496" s="4">
        <v>10</v>
      </c>
      <c r="M496" s="4">
        <v>10</v>
      </c>
      <c r="N496" s="4">
        <v>100</v>
      </c>
      <c r="O496" s="4">
        <v>100</v>
      </c>
      <c r="P496" s="4">
        <v>0</v>
      </c>
      <c r="Q496" s="4" t="s">
        <v>363</v>
      </c>
      <c r="R496" s="18">
        <v>0</v>
      </c>
      <c r="S496" s="18">
        <v>0</v>
      </c>
      <c r="T496" s="18">
        <v>0</v>
      </c>
      <c r="U496" s="18">
        <f t="shared" si="95"/>
        <v>1</v>
      </c>
      <c r="V496" s="4">
        <f>(I496-readme!$B$17)/readme!$C$17</f>
        <v>-0.42362140341633892</v>
      </c>
      <c r="W496" s="4">
        <f>(J496-readme!$B$18)/readme!$C$18</f>
        <v>-0.51726532143515647</v>
      </c>
      <c r="X496" s="4">
        <f>(K496-readme!$B$19)/readme!$C$19</f>
        <v>-0.73029674334022143</v>
      </c>
      <c r="Y496" s="4">
        <f>(L496-readme!$B$20)/readme!$C$20</f>
        <v>-1</v>
      </c>
      <c r="Z496" s="4">
        <f>(M496-readme!$B$21)/readme!$C$21</f>
        <v>1.2649110640673518</v>
      </c>
      <c r="AA496" s="4">
        <f>(N496-readme!$B$22)/readme!$C$22</f>
        <v>1.2649110640673515</v>
      </c>
      <c r="AB496" s="4">
        <f>(O496-readme!$B$23)/readme!$C$23</f>
        <v>1.2649110640673515</v>
      </c>
      <c r="AC496" s="4">
        <f t="shared" si="96"/>
        <v>0</v>
      </c>
      <c r="AD496" s="4">
        <f t="shared" si="97"/>
        <v>0</v>
      </c>
      <c r="AE496" s="4">
        <f t="shared" si="98"/>
        <v>0</v>
      </c>
      <c r="AF496" s="4">
        <f t="shared" si="99"/>
        <v>0</v>
      </c>
    </row>
    <row r="497" spans="1:32">
      <c r="A497" s="4">
        <v>2</v>
      </c>
      <c r="B497" s="4">
        <v>5</v>
      </c>
      <c r="C497" s="4" t="s">
        <v>330</v>
      </c>
      <c r="D497" s="18" t="s">
        <v>42</v>
      </c>
      <c r="E497" s="18">
        <v>-999</v>
      </c>
      <c r="F497" s="18">
        <v>-999</v>
      </c>
      <c r="G497" s="18">
        <v>-999</v>
      </c>
      <c r="H497" s="4">
        <v>1</v>
      </c>
      <c r="I497" s="4">
        <v>2</v>
      </c>
      <c r="J497" s="4">
        <v>2</v>
      </c>
      <c r="K497" s="4">
        <v>14</v>
      </c>
      <c r="L497" s="4">
        <v>190</v>
      </c>
      <c r="M497" s="4">
        <v>2</v>
      </c>
      <c r="N497" s="4">
        <v>100</v>
      </c>
      <c r="O497" s="4">
        <v>100</v>
      </c>
      <c r="P497" s="4">
        <v>0</v>
      </c>
      <c r="Q497" s="4" t="s">
        <v>363</v>
      </c>
      <c r="R497" s="18">
        <v>0</v>
      </c>
      <c r="S497" s="18">
        <v>0</v>
      </c>
      <c r="T497" s="18">
        <v>0</v>
      </c>
      <c r="U497" s="18">
        <f t="shared" si="95"/>
        <v>1</v>
      </c>
      <c r="V497" s="4">
        <f>(I497-readme!$B$17)/readme!$C$17</f>
        <v>-0.42362140341633892</v>
      </c>
      <c r="W497" s="4">
        <f>(J497-readme!$B$18)/readme!$C$18</f>
        <v>-0.51726532143515647</v>
      </c>
      <c r="X497" s="4">
        <f>(K497-readme!$B$19)/readme!$C$19</f>
        <v>-0.73029674334022143</v>
      </c>
      <c r="Y497" s="4">
        <f>(L497-readme!$B$20)/readme!$C$20</f>
        <v>1</v>
      </c>
      <c r="Z497" s="4">
        <f>(M497-readme!$B$21)/readme!$C$21</f>
        <v>-1.2649110640673518</v>
      </c>
      <c r="AA497" s="4">
        <f>(N497-readme!$B$22)/readme!$C$22</f>
        <v>1.2649110640673515</v>
      </c>
      <c r="AB497" s="4">
        <f>(O497-readme!$B$23)/readme!$C$23</f>
        <v>1.2649110640673515</v>
      </c>
      <c r="AC497" s="4">
        <f t="shared" si="96"/>
        <v>0</v>
      </c>
      <c r="AD497" s="4">
        <f t="shared" si="97"/>
        <v>0</v>
      </c>
      <c r="AE497" s="4">
        <f t="shared" si="98"/>
        <v>0</v>
      </c>
      <c r="AF497" s="4">
        <f t="shared" si="99"/>
        <v>0</v>
      </c>
    </row>
    <row r="498" spans="1:32">
      <c r="A498" s="4">
        <v>2</v>
      </c>
      <c r="B498" s="4">
        <v>5</v>
      </c>
      <c r="C498" s="4" t="s">
        <v>330</v>
      </c>
      <c r="D498" s="18" t="s">
        <v>42</v>
      </c>
      <c r="E498" s="18">
        <v>-999</v>
      </c>
      <c r="F498" s="18">
        <v>-999</v>
      </c>
      <c r="G498" s="18">
        <v>-999</v>
      </c>
      <c r="H498" s="4">
        <v>1</v>
      </c>
      <c r="I498" s="4">
        <v>2</v>
      </c>
      <c r="J498" s="4">
        <v>2</v>
      </c>
      <c r="K498" s="4">
        <v>14</v>
      </c>
      <c r="L498" s="4">
        <v>190</v>
      </c>
      <c r="M498" s="4">
        <v>4</v>
      </c>
      <c r="N498" s="4">
        <v>100</v>
      </c>
      <c r="O498" s="4">
        <v>100</v>
      </c>
      <c r="P498" s="4">
        <v>0</v>
      </c>
      <c r="Q498" s="4" t="s">
        <v>363</v>
      </c>
      <c r="R498" s="18">
        <v>0</v>
      </c>
      <c r="S498" s="18">
        <v>0</v>
      </c>
      <c r="T498" s="18">
        <v>0</v>
      </c>
      <c r="U498" s="18">
        <f t="shared" si="95"/>
        <v>1</v>
      </c>
      <c r="V498" s="4">
        <f>(I498-readme!$B$17)/readme!$C$17</f>
        <v>-0.42362140341633892</v>
      </c>
      <c r="W498" s="4">
        <f>(J498-readme!$B$18)/readme!$C$18</f>
        <v>-0.51726532143515647</v>
      </c>
      <c r="X498" s="4">
        <f>(K498-readme!$B$19)/readme!$C$19</f>
        <v>-0.73029674334022143</v>
      </c>
      <c r="Y498" s="4">
        <f>(L498-readme!$B$20)/readme!$C$20</f>
        <v>1</v>
      </c>
      <c r="Z498" s="4">
        <f>(M498-readme!$B$21)/readme!$C$21</f>
        <v>-0.63245553203367588</v>
      </c>
      <c r="AA498" s="4">
        <f>(N498-readme!$B$22)/readme!$C$22</f>
        <v>1.2649110640673515</v>
      </c>
      <c r="AB498" s="4">
        <f>(O498-readme!$B$23)/readme!$C$23</f>
        <v>1.2649110640673515</v>
      </c>
      <c r="AC498" s="4">
        <f t="shared" si="96"/>
        <v>0</v>
      </c>
      <c r="AD498" s="4">
        <f t="shared" si="97"/>
        <v>0</v>
      </c>
      <c r="AE498" s="4">
        <f t="shared" si="98"/>
        <v>0</v>
      </c>
      <c r="AF498" s="4">
        <f t="shared" si="99"/>
        <v>0</v>
      </c>
    </row>
    <row r="499" spans="1:32">
      <c r="A499" s="4">
        <v>2</v>
      </c>
      <c r="B499" s="4">
        <v>5</v>
      </c>
      <c r="C499" s="4" t="s">
        <v>330</v>
      </c>
      <c r="D499" s="18" t="s">
        <v>42</v>
      </c>
      <c r="E499" s="18">
        <v>-999</v>
      </c>
      <c r="F499" s="18">
        <v>-999</v>
      </c>
      <c r="G499" s="18">
        <v>-999</v>
      </c>
      <c r="H499" s="4">
        <v>1</v>
      </c>
      <c r="I499" s="4">
        <v>2</v>
      </c>
      <c r="J499" s="4">
        <v>2</v>
      </c>
      <c r="K499" s="4">
        <v>14</v>
      </c>
      <c r="L499" s="4">
        <v>190</v>
      </c>
      <c r="M499" s="4">
        <v>6</v>
      </c>
      <c r="N499" s="4">
        <v>100</v>
      </c>
      <c r="O499" s="4">
        <v>100</v>
      </c>
      <c r="P499" s="4">
        <v>0</v>
      </c>
      <c r="Q499" s="4" t="s">
        <v>363</v>
      </c>
      <c r="R499" s="18">
        <v>0</v>
      </c>
      <c r="S499" s="18">
        <v>0</v>
      </c>
      <c r="T499" s="18">
        <v>0</v>
      </c>
      <c r="U499" s="18">
        <f t="shared" si="95"/>
        <v>1</v>
      </c>
      <c r="V499" s="4">
        <f>(I499-readme!$B$17)/readme!$C$17</f>
        <v>-0.42362140341633892</v>
      </c>
      <c r="W499" s="4">
        <f>(J499-readme!$B$18)/readme!$C$18</f>
        <v>-0.51726532143515647</v>
      </c>
      <c r="X499" s="4">
        <f>(K499-readme!$B$19)/readme!$C$19</f>
        <v>-0.73029674334022143</v>
      </c>
      <c r="Y499" s="4">
        <f>(L499-readme!$B$20)/readme!$C$20</f>
        <v>1</v>
      </c>
      <c r="Z499" s="4">
        <f>(M499-readme!$B$21)/readme!$C$21</f>
        <v>0</v>
      </c>
      <c r="AA499" s="4">
        <f>(N499-readme!$B$22)/readme!$C$22</f>
        <v>1.2649110640673515</v>
      </c>
      <c r="AB499" s="4">
        <f>(O499-readme!$B$23)/readme!$C$23</f>
        <v>1.2649110640673515</v>
      </c>
      <c r="AC499" s="4">
        <f t="shared" si="96"/>
        <v>0</v>
      </c>
      <c r="AD499" s="4">
        <f t="shared" si="97"/>
        <v>0</v>
      </c>
      <c r="AE499" s="4">
        <f t="shared" si="98"/>
        <v>0</v>
      </c>
      <c r="AF499" s="4">
        <f t="shared" si="99"/>
        <v>0</v>
      </c>
    </row>
    <row r="500" spans="1:32">
      <c r="A500" s="4">
        <v>2</v>
      </c>
      <c r="B500" s="4">
        <v>5</v>
      </c>
      <c r="C500" s="4" t="s">
        <v>330</v>
      </c>
      <c r="D500" s="18" t="s">
        <v>42</v>
      </c>
      <c r="E500" s="18">
        <v>-999</v>
      </c>
      <c r="F500" s="18">
        <v>-999</v>
      </c>
      <c r="G500" s="18">
        <v>-999</v>
      </c>
      <c r="H500" s="4">
        <v>1</v>
      </c>
      <c r="I500" s="4">
        <v>2</v>
      </c>
      <c r="J500" s="4">
        <v>2</v>
      </c>
      <c r="K500" s="4">
        <v>14</v>
      </c>
      <c r="L500" s="4">
        <v>190</v>
      </c>
      <c r="M500" s="4">
        <v>8</v>
      </c>
      <c r="N500" s="4">
        <v>100</v>
      </c>
      <c r="O500" s="4">
        <v>100</v>
      </c>
      <c r="P500" s="4">
        <v>0</v>
      </c>
      <c r="Q500" s="4" t="s">
        <v>363</v>
      </c>
      <c r="R500" s="18">
        <v>0</v>
      </c>
      <c r="S500" s="18">
        <v>0</v>
      </c>
      <c r="T500" s="18">
        <v>0</v>
      </c>
      <c r="U500" s="18">
        <f t="shared" si="95"/>
        <v>1</v>
      </c>
      <c r="V500" s="4">
        <f>(I500-readme!$B$17)/readme!$C$17</f>
        <v>-0.42362140341633892</v>
      </c>
      <c r="W500" s="4">
        <f>(J500-readme!$B$18)/readme!$C$18</f>
        <v>-0.51726532143515647</v>
      </c>
      <c r="X500" s="4">
        <f>(K500-readme!$B$19)/readme!$C$19</f>
        <v>-0.73029674334022143</v>
      </c>
      <c r="Y500" s="4">
        <f>(L500-readme!$B$20)/readme!$C$20</f>
        <v>1</v>
      </c>
      <c r="Z500" s="4">
        <f>(M500-readme!$B$21)/readme!$C$21</f>
        <v>0.63245553203367588</v>
      </c>
      <c r="AA500" s="4">
        <f>(N500-readme!$B$22)/readme!$C$22</f>
        <v>1.2649110640673515</v>
      </c>
      <c r="AB500" s="4">
        <f>(O500-readme!$B$23)/readme!$C$23</f>
        <v>1.2649110640673515</v>
      </c>
      <c r="AC500" s="4">
        <f t="shared" si="96"/>
        <v>0</v>
      </c>
      <c r="AD500" s="4">
        <f t="shared" si="97"/>
        <v>0</v>
      </c>
      <c r="AE500" s="4">
        <f t="shared" si="98"/>
        <v>0</v>
      </c>
      <c r="AF500" s="4">
        <f t="shared" si="99"/>
        <v>0</v>
      </c>
    </row>
    <row r="501" spans="1:32">
      <c r="A501" s="4">
        <v>2</v>
      </c>
      <c r="B501" s="4">
        <v>5</v>
      </c>
      <c r="C501" s="4" t="s">
        <v>330</v>
      </c>
      <c r="D501" s="18" t="s">
        <v>42</v>
      </c>
      <c r="E501" s="18">
        <v>-999</v>
      </c>
      <c r="F501" s="18">
        <v>-999</v>
      </c>
      <c r="G501" s="18">
        <v>-999</v>
      </c>
      <c r="H501" s="4">
        <v>1</v>
      </c>
      <c r="I501" s="4">
        <v>2</v>
      </c>
      <c r="J501" s="4">
        <v>2</v>
      </c>
      <c r="K501" s="4">
        <v>14</v>
      </c>
      <c r="L501" s="4">
        <v>190</v>
      </c>
      <c r="M501" s="4">
        <v>10</v>
      </c>
      <c r="N501" s="4">
        <v>100</v>
      </c>
      <c r="O501" s="4">
        <v>100</v>
      </c>
      <c r="P501" s="4">
        <v>0</v>
      </c>
      <c r="Q501" s="4" t="s">
        <v>363</v>
      </c>
      <c r="R501" s="18">
        <v>0</v>
      </c>
      <c r="S501" s="18">
        <v>0</v>
      </c>
      <c r="T501" s="18">
        <v>0</v>
      </c>
      <c r="U501" s="18">
        <f t="shared" si="95"/>
        <v>1</v>
      </c>
      <c r="V501" s="4">
        <f>(I501-readme!$B$17)/readme!$C$17</f>
        <v>-0.42362140341633892</v>
      </c>
      <c r="W501" s="4">
        <f>(J501-readme!$B$18)/readme!$C$18</f>
        <v>-0.51726532143515647</v>
      </c>
      <c r="X501" s="4">
        <f>(K501-readme!$B$19)/readme!$C$19</f>
        <v>-0.73029674334022143</v>
      </c>
      <c r="Y501" s="4">
        <f>(L501-readme!$B$20)/readme!$C$20</f>
        <v>1</v>
      </c>
      <c r="Z501" s="4">
        <f>(M501-readme!$B$21)/readme!$C$21</f>
        <v>1.2649110640673518</v>
      </c>
      <c r="AA501" s="4">
        <f>(N501-readme!$B$22)/readme!$C$22</f>
        <v>1.2649110640673515</v>
      </c>
      <c r="AB501" s="4">
        <f>(O501-readme!$B$23)/readme!$C$23</f>
        <v>1.2649110640673515</v>
      </c>
      <c r="AC501" s="4">
        <f t="shared" si="96"/>
        <v>0</v>
      </c>
      <c r="AD501" s="4">
        <f t="shared" si="97"/>
        <v>0</v>
      </c>
      <c r="AE501" s="4">
        <f t="shared" si="98"/>
        <v>0</v>
      </c>
      <c r="AF501" s="4">
        <f t="shared" si="99"/>
        <v>0</v>
      </c>
    </row>
    <row r="502" spans="1:32">
      <c r="A502" s="4">
        <v>2</v>
      </c>
      <c r="B502" s="4">
        <v>5</v>
      </c>
      <c r="C502" s="4" t="s">
        <v>329</v>
      </c>
      <c r="D502" s="18" t="s">
        <v>42</v>
      </c>
      <c r="E502" s="18">
        <v>-999</v>
      </c>
      <c r="F502" s="18">
        <v>-999</v>
      </c>
      <c r="G502" s="18">
        <v>-999</v>
      </c>
      <c r="H502" s="4">
        <v>1</v>
      </c>
      <c r="I502" s="4">
        <v>2</v>
      </c>
      <c r="J502" s="4">
        <v>2</v>
      </c>
      <c r="K502" s="4">
        <v>14</v>
      </c>
      <c r="L502" s="4">
        <v>10</v>
      </c>
      <c r="M502" s="4">
        <v>2</v>
      </c>
      <c r="N502" s="4">
        <v>100</v>
      </c>
      <c r="O502" s="4">
        <v>100</v>
      </c>
      <c r="P502" s="4">
        <v>0</v>
      </c>
      <c r="Q502" s="4" t="s">
        <v>363</v>
      </c>
      <c r="R502" s="18">
        <v>0</v>
      </c>
      <c r="S502" s="18">
        <v>0</v>
      </c>
      <c r="T502" s="18">
        <v>0</v>
      </c>
      <c r="U502" s="18">
        <f t="shared" si="95"/>
        <v>1</v>
      </c>
      <c r="V502" s="4">
        <f>(I502-readme!$B$17)/readme!$C$17</f>
        <v>-0.42362140341633892</v>
      </c>
      <c r="W502" s="4">
        <f>(J502-readme!$B$18)/readme!$C$18</f>
        <v>-0.51726532143515647</v>
      </c>
      <c r="X502" s="4">
        <f>(K502-readme!$B$19)/readme!$C$19</f>
        <v>-0.73029674334022143</v>
      </c>
      <c r="Y502" s="4">
        <f>(L502-readme!$B$20)/readme!$C$20</f>
        <v>-1</v>
      </c>
      <c r="Z502" s="4">
        <f>(M502-readme!$B$21)/readme!$C$21</f>
        <v>-1.2649110640673518</v>
      </c>
      <c r="AA502" s="4">
        <f>(N502-readme!$B$22)/readme!$C$22</f>
        <v>1.2649110640673515</v>
      </c>
      <c r="AB502" s="4">
        <f>(O502-readme!$B$23)/readme!$C$23</f>
        <v>1.2649110640673515</v>
      </c>
      <c r="AC502" s="4">
        <f t="shared" si="96"/>
        <v>0</v>
      </c>
      <c r="AD502" s="4">
        <f t="shared" si="97"/>
        <v>0</v>
      </c>
      <c r="AE502" s="4">
        <f t="shared" si="98"/>
        <v>0</v>
      </c>
      <c r="AF502" s="4">
        <f t="shared" si="99"/>
        <v>0</v>
      </c>
    </row>
    <row r="503" spans="1:32">
      <c r="A503" s="4">
        <v>2</v>
      </c>
      <c r="B503" s="4">
        <v>5</v>
      </c>
      <c r="C503" s="4" t="s">
        <v>329</v>
      </c>
      <c r="D503" s="18" t="s">
        <v>42</v>
      </c>
      <c r="E503" s="18">
        <v>-999</v>
      </c>
      <c r="F503" s="18">
        <v>-999</v>
      </c>
      <c r="G503" s="18">
        <v>-999</v>
      </c>
      <c r="H503" s="4">
        <v>1</v>
      </c>
      <c r="I503" s="4">
        <v>2</v>
      </c>
      <c r="J503" s="4">
        <v>2</v>
      </c>
      <c r="K503" s="4">
        <v>14</v>
      </c>
      <c r="L503" s="4">
        <v>10</v>
      </c>
      <c r="M503" s="4">
        <v>4</v>
      </c>
      <c r="N503" s="4">
        <v>100</v>
      </c>
      <c r="O503" s="4">
        <v>100</v>
      </c>
      <c r="P503" s="4">
        <v>0</v>
      </c>
      <c r="Q503" s="4" t="s">
        <v>363</v>
      </c>
      <c r="R503" s="18">
        <v>0</v>
      </c>
      <c r="S503" s="18">
        <v>0</v>
      </c>
      <c r="T503" s="18">
        <v>0</v>
      </c>
      <c r="U503" s="18">
        <f t="shared" si="95"/>
        <v>1</v>
      </c>
      <c r="V503" s="4">
        <f>(I503-readme!$B$17)/readme!$C$17</f>
        <v>-0.42362140341633892</v>
      </c>
      <c r="W503" s="4">
        <f>(J503-readme!$B$18)/readme!$C$18</f>
        <v>-0.51726532143515647</v>
      </c>
      <c r="X503" s="4">
        <f>(K503-readme!$B$19)/readme!$C$19</f>
        <v>-0.73029674334022143</v>
      </c>
      <c r="Y503" s="4">
        <f>(L503-readme!$B$20)/readme!$C$20</f>
        <v>-1</v>
      </c>
      <c r="Z503" s="4">
        <f>(M503-readme!$B$21)/readme!$C$21</f>
        <v>-0.63245553203367588</v>
      </c>
      <c r="AA503" s="4">
        <f>(N503-readme!$B$22)/readme!$C$22</f>
        <v>1.2649110640673515</v>
      </c>
      <c r="AB503" s="4">
        <f>(O503-readme!$B$23)/readme!$C$23</f>
        <v>1.2649110640673515</v>
      </c>
      <c r="AC503" s="4">
        <f t="shared" si="96"/>
        <v>0</v>
      </c>
      <c r="AD503" s="4">
        <f t="shared" si="97"/>
        <v>0</v>
      </c>
      <c r="AE503" s="4">
        <f t="shared" si="98"/>
        <v>0</v>
      </c>
      <c r="AF503" s="4">
        <f t="shared" si="99"/>
        <v>0</v>
      </c>
    </row>
    <row r="504" spans="1:32">
      <c r="A504" s="4">
        <v>2</v>
      </c>
      <c r="B504" s="4">
        <v>5</v>
      </c>
      <c r="C504" s="4" t="s">
        <v>329</v>
      </c>
      <c r="D504" s="18" t="s">
        <v>42</v>
      </c>
      <c r="E504" s="18">
        <v>-999</v>
      </c>
      <c r="F504" s="18">
        <v>-999</v>
      </c>
      <c r="G504" s="18">
        <v>-999</v>
      </c>
      <c r="H504" s="4">
        <v>1</v>
      </c>
      <c r="I504" s="4">
        <v>2</v>
      </c>
      <c r="J504" s="4">
        <v>2</v>
      </c>
      <c r="K504" s="4">
        <v>14</v>
      </c>
      <c r="L504" s="4">
        <v>10</v>
      </c>
      <c r="M504" s="4">
        <v>6</v>
      </c>
      <c r="N504" s="4">
        <v>100</v>
      </c>
      <c r="O504" s="4">
        <v>100</v>
      </c>
      <c r="P504" s="4">
        <v>0</v>
      </c>
      <c r="Q504" s="4" t="s">
        <v>363</v>
      </c>
      <c r="R504" s="18">
        <v>0</v>
      </c>
      <c r="S504" s="18">
        <v>0</v>
      </c>
      <c r="T504" s="18">
        <v>0</v>
      </c>
      <c r="U504" s="18">
        <f t="shared" si="95"/>
        <v>1</v>
      </c>
      <c r="V504" s="4">
        <f>(I504-readme!$B$17)/readme!$C$17</f>
        <v>-0.42362140341633892</v>
      </c>
      <c r="W504" s="4">
        <f>(J504-readme!$B$18)/readme!$C$18</f>
        <v>-0.51726532143515647</v>
      </c>
      <c r="X504" s="4">
        <f>(K504-readme!$B$19)/readme!$C$19</f>
        <v>-0.73029674334022143</v>
      </c>
      <c r="Y504" s="4">
        <f>(L504-readme!$B$20)/readme!$C$20</f>
        <v>-1</v>
      </c>
      <c r="Z504" s="4">
        <f>(M504-readme!$B$21)/readme!$C$21</f>
        <v>0</v>
      </c>
      <c r="AA504" s="4">
        <f>(N504-readme!$B$22)/readme!$C$22</f>
        <v>1.2649110640673515</v>
      </c>
      <c r="AB504" s="4">
        <f>(O504-readme!$B$23)/readme!$C$23</f>
        <v>1.2649110640673515</v>
      </c>
      <c r="AC504" s="4">
        <f t="shared" si="96"/>
        <v>0</v>
      </c>
      <c r="AD504" s="4">
        <f t="shared" si="97"/>
        <v>0</v>
      </c>
      <c r="AE504" s="4">
        <f t="shared" si="98"/>
        <v>0</v>
      </c>
      <c r="AF504" s="4">
        <f t="shared" si="99"/>
        <v>0</v>
      </c>
    </row>
    <row r="505" spans="1:32">
      <c r="A505" s="4">
        <v>2</v>
      </c>
      <c r="B505" s="4">
        <v>5</v>
      </c>
      <c r="C505" s="4" t="s">
        <v>329</v>
      </c>
      <c r="D505" s="18" t="s">
        <v>42</v>
      </c>
      <c r="E505" s="18">
        <v>-999</v>
      </c>
      <c r="F505" s="18">
        <v>-999</v>
      </c>
      <c r="G505" s="18">
        <v>-999</v>
      </c>
      <c r="H505" s="4">
        <v>1</v>
      </c>
      <c r="I505" s="4">
        <v>2</v>
      </c>
      <c r="J505" s="4">
        <v>2</v>
      </c>
      <c r="K505" s="4">
        <v>14</v>
      </c>
      <c r="L505" s="4">
        <v>10</v>
      </c>
      <c r="M505" s="4">
        <v>8</v>
      </c>
      <c r="N505" s="4">
        <v>100</v>
      </c>
      <c r="O505" s="4">
        <v>100</v>
      </c>
      <c r="P505" s="4">
        <v>0</v>
      </c>
      <c r="Q505" s="4" t="s">
        <v>363</v>
      </c>
      <c r="R505" s="18">
        <v>0</v>
      </c>
      <c r="S505" s="18">
        <v>0</v>
      </c>
      <c r="T505" s="18">
        <v>0</v>
      </c>
      <c r="U505" s="18">
        <f t="shared" si="95"/>
        <v>1</v>
      </c>
      <c r="V505" s="4">
        <f>(I505-readme!$B$17)/readme!$C$17</f>
        <v>-0.42362140341633892</v>
      </c>
      <c r="W505" s="4">
        <f>(J505-readme!$B$18)/readme!$C$18</f>
        <v>-0.51726532143515647</v>
      </c>
      <c r="X505" s="4">
        <f>(K505-readme!$B$19)/readme!$C$19</f>
        <v>-0.73029674334022143</v>
      </c>
      <c r="Y505" s="4">
        <f>(L505-readme!$B$20)/readme!$C$20</f>
        <v>-1</v>
      </c>
      <c r="Z505" s="4">
        <f>(M505-readme!$B$21)/readme!$C$21</f>
        <v>0.63245553203367588</v>
      </c>
      <c r="AA505" s="4">
        <f>(N505-readme!$B$22)/readme!$C$22</f>
        <v>1.2649110640673515</v>
      </c>
      <c r="AB505" s="4">
        <f>(O505-readme!$B$23)/readme!$C$23</f>
        <v>1.2649110640673515</v>
      </c>
      <c r="AC505" s="4">
        <f t="shared" si="96"/>
        <v>0</v>
      </c>
      <c r="AD505" s="4">
        <f t="shared" si="97"/>
        <v>0</v>
      </c>
      <c r="AE505" s="4">
        <f t="shared" si="98"/>
        <v>0</v>
      </c>
      <c r="AF505" s="4">
        <f t="shared" si="99"/>
        <v>0</v>
      </c>
    </row>
    <row r="506" spans="1:32">
      <c r="A506" s="4">
        <v>2</v>
      </c>
      <c r="B506" s="4">
        <v>5</v>
      </c>
      <c r="C506" s="4" t="s">
        <v>329</v>
      </c>
      <c r="D506" s="18" t="s">
        <v>42</v>
      </c>
      <c r="E506" s="18">
        <v>-999</v>
      </c>
      <c r="F506" s="18">
        <v>-999</v>
      </c>
      <c r="G506" s="18">
        <v>-999</v>
      </c>
      <c r="H506" s="4">
        <v>1</v>
      </c>
      <c r="I506" s="4">
        <v>2</v>
      </c>
      <c r="J506" s="4">
        <v>2</v>
      </c>
      <c r="K506" s="4">
        <v>14</v>
      </c>
      <c r="L506" s="4">
        <v>10</v>
      </c>
      <c r="M506" s="4">
        <v>10</v>
      </c>
      <c r="N506" s="4">
        <v>100</v>
      </c>
      <c r="O506" s="4">
        <v>100</v>
      </c>
      <c r="P506" s="4">
        <v>0</v>
      </c>
      <c r="Q506" s="4" t="s">
        <v>363</v>
      </c>
      <c r="R506" s="18">
        <v>0</v>
      </c>
      <c r="S506" s="18">
        <v>0</v>
      </c>
      <c r="T506" s="18">
        <v>0</v>
      </c>
      <c r="U506" s="18">
        <f t="shared" si="95"/>
        <v>1</v>
      </c>
      <c r="V506" s="4">
        <f>(I506-readme!$B$17)/readme!$C$17</f>
        <v>-0.42362140341633892</v>
      </c>
      <c r="W506" s="4">
        <f>(J506-readme!$B$18)/readme!$C$18</f>
        <v>-0.51726532143515647</v>
      </c>
      <c r="X506" s="4">
        <f>(K506-readme!$B$19)/readme!$C$19</f>
        <v>-0.73029674334022143</v>
      </c>
      <c r="Y506" s="4">
        <f>(L506-readme!$B$20)/readme!$C$20</f>
        <v>-1</v>
      </c>
      <c r="Z506" s="4">
        <f>(M506-readme!$B$21)/readme!$C$21</f>
        <v>1.2649110640673518</v>
      </c>
      <c r="AA506" s="4">
        <f>(N506-readme!$B$22)/readme!$C$22</f>
        <v>1.2649110640673515</v>
      </c>
      <c r="AB506" s="4">
        <f>(O506-readme!$B$23)/readme!$C$23</f>
        <v>1.2649110640673515</v>
      </c>
      <c r="AC506" s="4">
        <f t="shared" si="96"/>
        <v>0</v>
      </c>
      <c r="AD506" s="4">
        <f t="shared" si="97"/>
        <v>0</v>
      </c>
      <c r="AE506" s="4">
        <f t="shared" si="98"/>
        <v>0</v>
      </c>
      <c r="AF506" s="4">
        <f t="shared" si="99"/>
        <v>0</v>
      </c>
    </row>
    <row r="507" spans="1:32">
      <c r="A507" s="4">
        <v>2</v>
      </c>
      <c r="B507" s="4">
        <v>5</v>
      </c>
      <c r="C507" s="4" t="s">
        <v>329</v>
      </c>
      <c r="D507" s="18" t="s">
        <v>42</v>
      </c>
      <c r="E507" s="18">
        <v>-999</v>
      </c>
      <c r="F507" s="18">
        <v>-999</v>
      </c>
      <c r="G507" s="18">
        <v>-999</v>
      </c>
      <c r="H507" s="4">
        <v>1</v>
      </c>
      <c r="I507" s="4">
        <v>2</v>
      </c>
      <c r="J507" s="4">
        <v>2</v>
      </c>
      <c r="K507" s="4">
        <v>14</v>
      </c>
      <c r="L507" s="4">
        <v>190</v>
      </c>
      <c r="M507" s="4">
        <v>2</v>
      </c>
      <c r="N507" s="4">
        <v>100</v>
      </c>
      <c r="O507" s="4">
        <v>100</v>
      </c>
      <c r="P507" s="4">
        <v>0</v>
      </c>
      <c r="Q507" s="4" t="s">
        <v>363</v>
      </c>
      <c r="R507" s="18">
        <v>0</v>
      </c>
      <c r="S507" s="18">
        <v>0</v>
      </c>
      <c r="T507" s="18">
        <v>0</v>
      </c>
      <c r="U507" s="18">
        <f t="shared" si="95"/>
        <v>1</v>
      </c>
      <c r="V507" s="4">
        <f>(I507-readme!$B$17)/readme!$C$17</f>
        <v>-0.42362140341633892</v>
      </c>
      <c r="W507" s="4">
        <f>(J507-readme!$B$18)/readme!$C$18</f>
        <v>-0.51726532143515647</v>
      </c>
      <c r="X507" s="4">
        <f>(K507-readme!$B$19)/readme!$C$19</f>
        <v>-0.73029674334022143</v>
      </c>
      <c r="Y507" s="4">
        <f>(L507-readme!$B$20)/readme!$C$20</f>
        <v>1</v>
      </c>
      <c r="Z507" s="4">
        <f>(M507-readme!$B$21)/readme!$C$21</f>
        <v>-1.2649110640673518</v>
      </c>
      <c r="AA507" s="4">
        <f>(N507-readme!$B$22)/readme!$C$22</f>
        <v>1.2649110640673515</v>
      </c>
      <c r="AB507" s="4">
        <f>(O507-readme!$B$23)/readme!$C$23</f>
        <v>1.2649110640673515</v>
      </c>
      <c r="AC507" s="4">
        <f t="shared" si="96"/>
        <v>0</v>
      </c>
      <c r="AD507" s="4">
        <f t="shared" si="97"/>
        <v>0</v>
      </c>
      <c r="AE507" s="4">
        <f t="shared" si="98"/>
        <v>0</v>
      </c>
      <c r="AF507" s="4">
        <f t="shared" si="99"/>
        <v>0</v>
      </c>
    </row>
    <row r="508" spans="1:32">
      <c r="A508" s="4">
        <v>2</v>
      </c>
      <c r="B508" s="4">
        <v>5</v>
      </c>
      <c r="C508" s="4" t="s">
        <v>329</v>
      </c>
      <c r="D508" s="18" t="s">
        <v>42</v>
      </c>
      <c r="E508" s="18">
        <v>-999</v>
      </c>
      <c r="F508" s="18">
        <v>-999</v>
      </c>
      <c r="G508" s="18">
        <v>-999</v>
      </c>
      <c r="H508" s="4">
        <v>1</v>
      </c>
      <c r="I508" s="4">
        <v>2</v>
      </c>
      <c r="J508" s="4">
        <v>2</v>
      </c>
      <c r="K508" s="4">
        <v>14</v>
      </c>
      <c r="L508" s="4">
        <v>190</v>
      </c>
      <c r="M508" s="4">
        <v>4</v>
      </c>
      <c r="N508" s="4">
        <v>100</v>
      </c>
      <c r="O508" s="4">
        <v>100</v>
      </c>
      <c r="P508" s="4">
        <v>0</v>
      </c>
      <c r="Q508" s="4" t="s">
        <v>363</v>
      </c>
      <c r="R508" s="18">
        <v>0</v>
      </c>
      <c r="S508" s="18">
        <v>0</v>
      </c>
      <c r="T508" s="18">
        <v>0</v>
      </c>
      <c r="U508" s="18">
        <f t="shared" si="95"/>
        <v>1</v>
      </c>
      <c r="V508" s="4">
        <f>(I508-readme!$B$17)/readme!$C$17</f>
        <v>-0.42362140341633892</v>
      </c>
      <c r="W508" s="4">
        <f>(J508-readme!$B$18)/readme!$C$18</f>
        <v>-0.51726532143515647</v>
      </c>
      <c r="X508" s="4">
        <f>(K508-readme!$B$19)/readme!$C$19</f>
        <v>-0.73029674334022143</v>
      </c>
      <c r="Y508" s="4">
        <f>(L508-readme!$B$20)/readme!$C$20</f>
        <v>1</v>
      </c>
      <c r="Z508" s="4">
        <f>(M508-readme!$B$21)/readme!$C$21</f>
        <v>-0.63245553203367588</v>
      </c>
      <c r="AA508" s="4">
        <f>(N508-readme!$B$22)/readme!$C$22</f>
        <v>1.2649110640673515</v>
      </c>
      <c r="AB508" s="4">
        <f>(O508-readme!$B$23)/readme!$C$23</f>
        <v>1.2649110640673515</v>
      </c>
      <c r="AC508" s="4">
        <f t="shared" si="96"/>
        <v>0</v>
      </c>
      <c r="AD508" s="4">
        <f t="shared" si="97"/>
        <v>0</v>
      </c>
      <c r="AE508" s="4">
        <f t="shared" si="98"/>
        <v>0</v>
      </c>
      <c r="AF508" s="4">
        <f t="shared" si="99"/>
        <v>0</v>
      </c>
    </row>
    <row r="509" spans="1:32">
      <c r="A509" s="4">
        <v>2</v>
      </c>
      <c r="B509" s="4">
        <v>5</v>
      </c>
      <c r="C509" s="4" t="s">
        <v>329</v>
      </c>
      <c r="D509" s="18" t="s">
        <v>42</v>
      </c>
      <c r="E509" s="18">
        <v>-999</v>
      </c>
      <c r="F509" s="18">
        <v>-999</v>
      </c>
      <c r="G509" s="18">
        <v>-999</v>
      </c>
      <c r="H509" s="4">
        <v>1</v>
      </c>
      <c r="I509" s="4">
        <v>2</v>
      </c>
      <c r="J509" s="4">
        <v>2</v>
      </c>
      <c r="K509" s="4">
        <v>14</v>
      </c>
      <c r="L509" s="4">
        <v>190</v>
      </c>
      <c r="M509" s="4">
        <v>6</v>
      </c>
      <c r="N509" s="4">
        <v>100</v>
      </c>
      <c r="O509" s="4">
        <v>100</v>
      </c>
      <c r="P509" s="4">
        <v>0</v>
      </c>
      <c r="Q509" s="4" t="s">
        <v>363</v>
      </c>
      <c r="R509" s="18">
        <v>0</v>
      </c>
      <c r="S509" s="18">
        <v>0</v>
      </c>
      <c r="T509" s="18">
        <v>0</v>
      </c>
      <c r="U509" s="18">
        <f t="shared" si="95"/>
        <v>1</v>
      </c>
      <c r="V509" s="4">
        <f>(I509-readme!$B$17)/readme!$C$17</f>
        <v>-0.42362140341633892</v>
      </c>
      <c r="W509" s="4">
        <f>(J509-readme!$B$18)/readme!$C$18</f>
        <v>-0.51726532143515647</v>
      </c>
      <c r="X509" s="4">
        <f>(K509-readme!$B$19)/readme!$C$19</f>
        <v>-0.73029674334022143</v>
      </c>
      <c r="Y509" s="4">
        <f>(L509-readme!$B$20)/readme!$C$20</f>
        <v>1</v>
      </c>
      <c r="Z509" s="4">
        <f>(M509-readme!$B$21)/readme!$C$21</f>
        <v>0</v>
      </c>
      <c r="AA509" s="4">
        <f>(N509-readme!$B$22)/readme!$C$22</f>
        <v>1.2649110640673515</v>
      </c>
      <c r="AB509" s="4">
        <f>(O509-readme!$B$23)/readme!$C$23</f>
        <v>1.2649110640673515</v>
      </c>
      <c r="AC509" s="4">
        <f t="shared" si="96"/>
        <v>0</v>
      </c>
      <c r="AD509" s="4">
        <f t="shared" si="97"/>
        <v>0</v>
      </c>
      <c r="AE509" s="4">
        <f t="shared" si="98"/>
        <v>0</v>
      </c>
      <c r="AF509" s="4">
        <f t="shared" si="99"/>
        <v>0</v>
      </c>
    </row>
    <row r="510" spans="1:32">
      <c r="A510" s="4">
        <v>2</v>
      </c>
      <c r="B510" s="4">
        <v>5</v>
      </c>
      <c r="C510" s="4" t="s">
        <v>329</v>
      </c>
      <c r="D510" s="18" t="s">
        <v>42</v>
      </c>
      <c r="E510" s="18">
        <v>-999</v>
      </c>
      <c r="F510" s="18">
        <v>-999</v>
      </c>
      <c r="G510" s="18">
        <v>-999</v>
      </c>
      <c r="H510" s="4">
        <v>1</v>
      </c>
      <c r="I510" s="4">
        <v>2</v>
      </c>
      <c r="J510" s="4">
        <v>2</v>
      </c>
      <c r="K510" s="4">
        <v>14</v>
      </c>
      <c r="L510" s="4">
        <v>190</v>
      </c>
      <c r="M510" s="4">
        <v>8</v>
      </c>
      <c r="N510" s="4">
        <v>100</v>
      </c>
      <c r="O510" s="4">
        <v>100</v>
      </c>
      <c r="P510" s="4">
        <v>0</v>
      </c>
      <c r="Q510" s="4" t="s">
        <v>363</v>
      </c>
      <c r="R510" s="18">
        <v>0</v>
      </c>
      <c r="S510" s="18">
        <v>0</v>
      </c>
      <c r="T510" s="18">
        <v>0</v>
      </c>
      <c r="U510" s="18">
        <f t="shared" si="95"/>
        <v>1</v>
      </c>
      <c r="V510" s="4">
        <f>(I510-readme!$B$17)/readme!$C$17</f>
        <v>-0.42362140341633892</v>
      </c>
      <c r="W510" s="4">
        <f>(J510-readme!$B$18)/readme!$C$18</f>
        <v>-0.51726532143515647</v>
      </c>
      <c r="X510" s="4">
        <f>(K510-readme!$B$19)/readme!$C$19</f>
        <v>-0.73029674334022143</v>
      </c>
      <c r="Y510" s="4">
        <f>(L510-readme!$B$20)/readme!$C$20</f>
        <v>1</v>
      </c>
      <c r="Z510" s="4">
        <f>(M510-readme!$B$21)/readme!$C$21</f>
        <v>0.63245553203367588</v>
      </c>
      <c r="AA510" s="4">
        <f>(N510-readme!$B$22)/readme!$C$22</f>
        <v>1.2649110640673515</v>
      </c>
      <c r="AB510" s="4">
        <f>(O510-readme!$B$23)/readme!$C$23</f>
        <v>1.2649110640673515</v>
      </c>
      <c r="AC510" s="4">
        <f t="shared" si="96"/>
        <v>0</v>
      </c>
      <c r="AD510" s="4">
        <f t="shared" si="97"/>
        <v>0</v>
      </c>
      <c r="AE510" s="4">
        <f t="shared" si="98"/>
        <v>0</v>
      </c>
      <c r="AF510" s="4">
        <f t="shared" si="99"/>
        <v>0</v>
      </c>
    </row>
    <row r="511" spans="1:32">
      <c r="A511" s="4">
        <v>2</v>
      </c>
      <c r="B511" s="4">
        <v>5</v>
      </c>
      <c r="C511" s="4" t="s">
        <v>329</v>
      </c>
      <c r="D511" s="18" t="s">
        <v>42</v>
      </c>
      <c r="E511" s="18">
        <v>-999</v>
      </c>
      <c r="F511" s="18">
        <v>-999</v>
      </c>
      <c r="G511" s="18">
        <v>-999</v>
      </c>
      <c r="H511" s="4">
        <v>1</v>
      </c>
      <c r="I511" s="4">
        <v>2</v>
      </c>
      <c r="J511" s="4">
        <v>2</v>
      </c>
      <c r="K511" s="4">
        <v>14</v>
      </c>
      <c r="L511" s="4">
        <v>190</v>
      </c>
      <c r="M511" s="4">
        <v>10</v>
      </c>
      <c r="N511" s="4">
        <v>100</v>
      </c>
      <c r="O511" s="4">
        <v>100</v>
      </c>
      <c r="P511" s="4">
        <v>0</v>
      </c>
      <c r="Q511" s="4" t="s">
        <v>363</v>
      </c>
      <c r="R511" s="18">
        <v>0</v>
      </c>
      <c r="S511" s="18">
        <v>0</v>
      </c>
      <c r="T511" s="18">
        <v>0</v>
      </c>
      <c r="U511" s="18">
        <f t="shared" si="95"/>
        <v>1</v>
      </c>
      <c r="V511" s="4">
        <f>(I511-readme!$B$17)/readme!$C$17</f>
        <v>-0.42362140341633892</v>
      </c>
      <c r="W511" s="4">
        <f>(J511-readme!$B$18)/readme!$C$18</f>
        <v>-0.51726532143515647</v>
      </c>
      <c r="X511" s="4">
        <f>(K511-readme!$B$19)/readme!$C$19</f>
        <v>-0.73029674334022143</v>
      </c>
      <c r="Y511" s="4">
        <f>(L511-readme!$B$20)/readme!$C$20</f>
        <v>1</v>
      </c>
      <c r="Z511" s="4">
        <f>(M511-readme!$B$21)/readme!$C$21</f>
        <v>1.2649110640673518</v>
      </c>
      <c r="AA511" s="4">
        <f>(N511-readme!$B$22)/readme!$C$22</f>
        <v>1.2649110640673515</v>
      </c>
      <c r="AB511" s="4">
        <f>(O511-readme!$B$23)/readme!$C$23</f>
        <v>1.2649110640673515</v>
      </c>
      <c r="AC511" s="4">
        <f t="shared" si="96"/>
        <v>0</v>
      </c>
      <c r="AD511" s="4">
        <f t="shared" si="97"/>
        <v>0</v>
      </c>
      <c r="AE511" s="4">
        <f t="shared" si="98"/>
        <v>0</v>
      </c>
      <c r="AF511" s="4">
        <f t="shared" si="99"/>
        <v>0</v>
      </c>
    </row>
    <row r="512" spans="1:32">
      <c r="A512" s="4">
        <v>2</v>
      </c>
      <c r="B512" s="4">
        <v>5</v>
      </c>
      <c r="C512" s="4" t="s">
        <v>328</v>
      </c>
      <c r="D512" s="18" t="s">
        <v>42</v>
      </c>
      <c r="E512" s="18">
        <v>-999</v>
      </c>
      <c r="F512" s="18">
        <v>-999</v>
      </c>
      <c r="G512" s="18">
        <v>-999</v>
      </c>
      <c r="H512" s="4">
        <v>1</v>
      </c>
      <c r="I512" s="4">
        <v>10</v>
      </c>
      <c r="J512" s="4">
        <v>4</v>
      </c>
      <c r="K512" s="4">
        <v>14</v>
      </c>
      <c r="L512" s="4">
        <v>10</v>
      </c>
      <c r="M512" s="4">
        <v>2</v>
      </c>
      <c r="N512" s="4">
        <v>100</v>
      </c>
      <c r="O512" s="4">
        <v>100</v>
      </c>
      <c r="P512" s="4">
        <v>0</v>
      </c>
      <c r="Q512" s="4" t="s">
        <v>363</v>
      </c>
      <c r="R512" s="18">
        <v>0</v>
      </c>
      <c r="S512" s="18">
        <v>0</v>
      </c>
      <c r="T512" s="18">
        <v>0</v>
      </c>
      <c r="U512" s="18">
        <f t="shared" si="95"/>
        <v>1</v>
      </c>
      <c r="V512" s="4">
        <f>(I512-readme!$B$17)/readme!$C$17</f>
        <v>-0.29365127005753888</v>
      </c>
      <c r="W512" s="4">
        <f>(J512-readme!$B$18)/readme!$C$18</f>
        <v>-0.16657696791979618</v>
      </c>
      <c r="X512" s="4">
        <f>(K512-readme!$B$19)/readme!$C$19</f>
        <v>-0.73029674334022143</v>
      </c>
      <c r="Y512" s="4">
        <f>(L512-readme!$B$20)/readme!$C$20</f>
        <v>-1</v>
      </c>
      <c r="Z512" s="4">
        <f>(M512-readme!$B$21)/readme!$C$21</f>
        <v>-1.2649110640673518</v>
      </c>
      <c r="AA512" s="4">
        <f>(N512-readme!$B$22)/readme!$C$22</f>
        <v>1.2649110640673515</v>
      </c>
      <c r="AB512" s="4">
        <f>(O512-readme!$B$23)/readme!$C$23</f>
        <v>1.2649110640673515</v>
      </c>
      <c r="AC512" s="4">
        <f t="shared" si="96"/>
        <v>0</v>
      </c>
      <c r="AD512" s="4">
        <f t="shared" si="97"/>
        <v>0</v>
      </c>
      <c r="AE512" s="4">
        <f t="shared" si="98"/>
        <v>0</v>
      </c>
      <c r="AF512" s="4">
        <f t="shared" si="99"/>
        <v>0</v>
      </c>
    </row>
    <row r="513" spans="1:32">
      <c r="A513" s="4">
        <v>2</v>
      </c>
      <c r="B513" s="4">
        <v>5</v>
      </c>
      <c r="C513" s="4" t="s">
        <v>328</v>
      </c>
      <c r="D513" s="18" t="s">
        <v>42</v>
      </c>
      <c r="E513" s="18">
        <v>-999</v>
      </c>
      <c r="F513" s="18">
        <v>-999</v>
      </c>
      <c r="G513" s="18">
        <v>-999</v>
      </c>
      <c r="H513" s="4">
        <v>1</v>
      </c>
      <c r="I513" s="4">
        <v>10</v>
      </c>
      <c r="J513" s="4">
        <v>4</v>
      </c>
      <c r="K513" s="4">
        <v>14</v>
      </c>
      <c r="L513" s="4">
        <v>10</v>
      </c>
      <c r="M513" s="4">
        <v>4</v>
      </c>
      <c r="N513" s="4">
        <v>100</v>
      </c>
      <c r="O513" s="4">
        <v>100</v>
      </c>
      <c r="P513" s="4">
        <v>0</v>
      </c>
      <c r="Q513" s="4" t="s">
        <v>363</v>
      </c>
      <c r="R513" s="18">
        <v>0</v>
      </c>
      <c r="S513" s="18">
        <v>0</v>
      </c>
      <c r="T513" s="18">
        <v>0</v>
      </c>
      <c r="U513" s="18">
        <f t="shared" si="95"/>
        <v>1</v>
      </c>
      <c r="V513" s="4">
        <f>(I513-readme!$B$17)/readme!$C$17</f>
        <v>-0.29365127005753888</v>
      </c>
      <c r="W513" s="4">
        <f>(J513-readme!$B$18)/readme!$C$18</f>
        <v>-0.16657696791979618</v>
      </c>
      <c r="X513" s="4">
        <f>(K513-readme!$B$19)/readme!$C$19</f>
        <v>-0.73029674334022143</v>
      </c>
      <c r="Y513" s="4">
        <f>(L513-readme!$B$20)/readme!$C$20</f>
        <v>-1</v>
      </c>
      <c r="Z513" s="4">
        <f>(M513-readme!$B$21)/readme!$C$21</f>
        <v>-0.63245553203367588</v>
      </c>
      <c r="AA513" s="4">
        <f>(N513-readme!$B$22)/readme!$C$22</f>
        <v>1.2649110640673515</v>
      </c>
      <c r="AB513" s="4">
        <f>(O513-readme!$B$23)/readme!$C$23</f>
        <v>1.2649110640673515</v>
      </c>
      <c r="AC513" s="4">
        <f t="shared" si="96"/>
        <v>0</v>
      </c>
      <c r="AD513" s="4">
        <f t="shared" si="97"/>
        <v>0</v>
      </c>
      <c r="AE513" s="4">
        <f t="shared" si="98"/>
        <v>0</v>
      </c>
      <c r="AF513" s="4">
        <f t="shared" si="99"/>
        <v>0</v>
      </c>
    </row>
    <row r="514" spans="1:32">
      <c r="A514" s="4">
        <v>2</v>
      </c>
      <c r="B514" s="4">
        <v>5</v>
      </c>
      <c r="C514" s="4" t="s">
        <v>328</v>
      </c>
      <c r="D514" s="18" t="s">
        <v>42</v>
      </c>
      <c r="E514" s="18">
        <v>-999</v>
      </c>
      <c r="F514" s="18">
        <v>-999</v>
      </c>
      <c r="G514" s="18">
        <v>-999</v>
      </c>
      <c r="H514" s="4">
        <v>1</v>
      </c>
      <c r="I514" s="4">
        <v>10</v>
      </c>
      <c r="J514" s="4">
        <v>4</v>
      </c>
      <c r="K514" s="4">
        <v>14</v>
      </c>
      <c r="L514" s="4">
        <v>10</v>
      </c>
      <c r="M514" s="4">
        <v>6</v>
      </c>
      <c r="N514" s="4">
        <v>100</v>
      </c>
      <c r="O514" s="4">
        <v>100</v>
      </c>
      <c r="P514" s="4">
        <v>0</v>
      </c>
      <c r="Q514" s="4" t="s">
        <v>363</v>
      </c>
      <c r="R514" s="18">
        <v>0</v>
      </c>
      <c r="S514" s="18">
        <v>0</v>
      </c>
      <c r="T514" s="18">
        <v>0</v>
      </c>
      <c r="U514" s="18">
        <f t="shared" si="95"/>
        <v>1</v>
      </c>
      <c r="V514" s="4">
        <f>(I514-readme!$B$17)/readme!$C$17</f>
        <v>-0.29365127005753888</v>
      </c>
      <c r="W514" s="4">
        <f>(J514-readme!$B$18)/readme!$C$18</f>
        <v>-0.16657696791979618</v>
      </c>
      <c r="X514" s="4">
        <f>(K514-readme!$B$19)/readme!$C$19</f>
        <v>-0.73029674334022143</v>
      </c>
      <c r="Y514" s="4">
        <f>(L514-readme!$B$20)/readme!$C$20</f>
        <v>-1</v>
      </c>
      <c r="Z514" s="4">
        <f>(M514-readme!$B$21)/readme!$C$21</f>
        <v>0</v>
      </c>
      <c r="AA514" s="4">
        <f>(N514-readme!$B$22)/readme!$C$22</f>
        <v>1.2649110640673515</v>
      </c>
      <c r="AB514" s="4">
        <f>(O514-readme!$B$23)/readme!$C$23</f>
        <v>1.2649110640673515</v>
      </c>
      <c r="AC514" s="4">
        <f t="shared" si="96"/>
        <v>0</v>
      </c>
      <c r="AD514" s="4">
        <f t="shared" si="97"/>
        <v>0</v>
      </c>
      <c r="AE514" s="4">
        <f t="shared" si="98"/>
        <v>0</v>
      </c>
      <c r="AF514" s="4">
        <f t="shared" si="99"/>
        <v>0</v>
      </c>
    </row>
    <row r="515" spans="1:32">
      <c r="A515" s="4">
        <v>2</v>
      </c>
      <c r="B515" s="4">
        <v>5</v>
      </c>
      <c r="C515" s="4" t="s">
        <v>328</v>
      </c>
      <c r="D515" s="18" t="s">
        <v>42</v>
      </c>
      <c r="E515" s="18">
        <v>-999</v>
      </c>
      <c r="F515" s="18">
        <v>-999</v>
      </c>
      <c r="G515" s="18">
        <v>-999</v>
      </c>
      <c r="H515" s="4">
        <v>1</v>
      </c>
      <c r="I515" s="4">
        <v>10</v>
      </c>
      <c r="J515" s="4">
        <v>4</v>
      </c>
      <c r="K515" s="4">
        <v>14</v>
      </c>
      <c r="L515" s="4">
        <v>10</v>
      </c>
      <c r="M515" s="4">
        <v>8</v>
      </c>
      <c r="N515" s="4">
        <v>100</v>
      </c>
      <c r="O515" s="4">
        <v>100</v>
      </c>
      <c r="P515" s="4">
        <v>0</v>
      </c>
      <c r="Q515" s="4" t="s">
        <v>363</v>
      </c>
      <c r="R515" s="18">
        <v>0</v>
      </c>
      <c r="S515" s="18">
        <v>0</v>
      </c>
      <c r="T515" s="18">
        <v>0</v>
      </c>
      <c r="U515" s="18">
        <f t="shared" si="95"/>
        <v>1</v>
      </c>
      <c r="V515" s="4">
        <f>(I515-readme!$B$17)/readme!$C$17</f>
        <v>-0.29365127005753888</v>
      </c>
      <c r="W515" s="4">
        <f>(J515-readme!$B$18)/readme!$C$18</f>
        <v>-0.16657696791979618</v>
      </c>
      <c r="X515" s="4">
        <f>(K515-readme!$B$19)/readme!$C$19</f>
        <v>-0.73029674334022143</v>
      </c>
      <c r="Y515" s="4">
        <f>(L515-readme!$B$20)/readme!$C$20</f>
        <v>-1</v>
      </c>
      <c r="Z515" s="4">
        <f>(M515-readme!$B$21)/readme!$C$21</f>
        <v>0.63245553203367588</v>
      </c>
      <c r="AA515" s="4">
        <f>(N515-readme!$B$22)/readme!$C$22</f>
        <v>1.2649110640673515</v>
      </c>
      <c r="AB515" s="4">
        <f>(O515-readme!$B$23)/readme!$C$23</f>
        <v>1.2649110640673515</v>
      </c>
      <c r="AC515" s="4">
        <f t="shared" si="96"/>
        <v>0</v>
      </c>
      <c r="AD515" s="4">
        <f t="shared" si="97"/>
        <v>0</v>
      </c>
      <c r="AE515" s="4">
        <f t="shared" si="98"/>
        <v>0</v>
      </c>
      <c r="AF515" s="4">
        <f t="shared" si="99"/>
        <v>0</v>
      </c>
    </row>
    <row r="516" spans="1:32">
      <c r="A516" s="4">
        <v>2</v>
      </c>
      <c r="B516" s="4">
        <v>5</v>
      </c>
      <c r="C516" s="4" t="s">
        <v>328</v>
      </c>
      <c r="D516" s="18" t="s">
        <v>42</v>
      </c>
      <c r="E516" s="18">
        <v>-999</v>
      </c>
      <c r="F516" s="18">
        <v>-999</v>
      </c>
      <c r="G516" s="18">
        <v>-999</v>
      </c>
      <c r="H516" s="4">
        <v>1</v>
      </c>
      <c r="I516" s="4">
        <v>10</v>
      </c>
      <c r="J516" s="4">
        <v>4</v>
      </c>
      <c r="K516" s="4">
        <v>14</v>
      </c>
      <c r="L516" s="4">
        <v>10</v>
      </c>
      <c r="M516" s="4">
        <v>10</v>
      </c>
      <c r="N516" s="4">
        <v>100</v>
      </c>
      <c r="O516" s="4">
        <v>100</v>
      </c>
      <c r="P516" s="4">
        <v>0</v>
      </c>
      <c r="Q516" s="4" t="s">
        <v>363</v>
      </c>
      <c r="R516" s="18">
        <v>0</v>
      </c>
      <c r="S516" s="18">
        <v>0</v>
      </c>
      <c r="T516" s="18">
        <v>0</v>
      </c>
      <c r="U516" s="18">
        <f t="shared" si="95"/>
        <v>1</v>
      </c>
      <c r="V516" s="4">
        <f>(I516-readme!$B$17)/readme!$C$17</f>
        <v>-0.29365127005753888</v>
      </c>
      <c r="W516" s="4">
        <f>(J516-readme!$B$18)/readme!$C$18</f>
        <v>-0.16657696791979618</v>
      </c>
      <c r="X516" s="4">
        <f>(K516-readme!$B$19)/readme!$C$19</f>
        <v>-0.73029674334022143</v>
      </c>
      <c r="Y516" s="4">
        <f>(L516-readme!$B$20)/readme!$C$20</f>
        <v>-1</v>
      </c>
      <c r="Z516" s="4">
        <f>(M516-readme!$B$21)/readme!$C$21</f>
        <v>1.2649110640673518</v>
      </c>
      <c r="AA516" s="4">
        <f>(N516-readme!$B$22)/readme!$C$22</f>
        <v>1.2649110640673515</v>
      </c>
      <c r="AB516" s="4">
        <f>(O516-readme!$B$23)/readme!$C$23</f>
        <v>1.2649110640673515</v>
      </c>
      <c r="AC516" s="4">
        <f t="shared" si="96"/>
        <v>0</v>
      </c>
      <c r="AD516" s="4">
        <f t="shared" si="97"/>
        <v>0</v>
      </c>
      <c r="AE516" s="4">
        <f t="shared" si="98"/>
        <v>0</v>
      </c>
      <c r="AF516" s="4">
        <f t="shared" si="99"/>
        <v>0</v>
      </c>
    </row>
    <row r="517" spans="1:32">
      <c r="A517" s="4">
        <v>2</v>
      </c>
      <c r="B517" s="4">
        <v>5</v>
      </c>
      <c r="C517" s="4" t="s">
        <v>328</v>
      </c>
      <c r="D517" s="18" t="s">
        <v>42</v>
      </c>
      <c r="E517" s="18">
        <v>-999</v>
      </c>
      <c r="F517" s="18">
        <v>-999</v>
      </c>
      <c r="G517" s="18">
        <v>-999</v>
      </c>
      <c r="H517" s="4">
        <v>1</v>
      </c>
      <c r="I517" s="4">
        <v>10</v>
      </c>
      <c r="J517" s="4">
        <v>4</v>
      </c>
      <c r="K517" s="4">
        <v>14</v>
      </c>
      <c r="L517" s="4">
        <v>190</v>
      </c>
      <c r="M517" s="4">
        <v>2</v>
      </c>
      <c r="N517" s="4">
        <v>100</v>
      </c>
      <c r="O517" s="4">
        <v>100</v>
      </c>
      <c r="P517" s="4">
        <v>0</v>
      </c>
      <c r="Q517" s="4" t="s">
        <v>363</v>
      </c>
      <c r="R517" s="18">
        <v>0</v>
      </c>
      <c r="S517" s="18">
        <v>0</v>
      </c>
      <c r="T517" s="18">
        <v>0</v>
      </c>
      <c r="U517" s="18">
        <f t="shared" si="95"/>
        <v>1</v>
      </c>
      <c r="V517" s="4">
        <f>(I517-readme!$B$17)/readme!$C$17</f>
        <v>-0.29365127005753888</v>
      </c>
      <c r="W517" s="4">
        <f>(J517-readme!$B$18)/readme!$C$18</f>
        <v>-0.16657696791979618</v>
      </c>
      <c r="X517" s="4">
        <f>(K517-readme!$B$19)/readme!$C$19</f>
        <v>-0.73029674334022143</v>
      </c>
      <c r="Y517" s="4">
        <f>(L517-readme!$B$20)/readme!$C$20</f>
        <v>1</v>
      </c>
      <c r="Z517" s="4">
        <f>(M517-readme!$B$21)/readme!$C$21</f>
        <v>-1.2649110640673518</v>
      </c>
      <c r="AA517" s="4">
        <f>(N517-readme!$B$22)/readme!$C$22</f>
        <v>1.2649110640673515</v>
      </c>
      <c r="AB517" s="4">
        <f>(O517-readme!$B$23)/readme!$C$23</f>
        <v>1.2649110640673515</v>
      </c>
      <c r="AC517" s="4">
        <f t="shared" si="96"/>
        <v>0</v>
      </c>
      <c r="AD517" s="4">
        <f t="shared" si="97"/>
        <v>0</v>
      </c>
      <c r="AE517" s="4">
        <f t="shared" si="98"/>
        <v>0</v>
      </c>
      <c r="AF517" s="4">
        <f t="shared" si="99"/>
        <v>0</v>
      </c>
    </row>
    <row r="518" spans="1:32">
      <c r="A518" s="4">
        <v>2</v>
      </c>
      <c r="B518" s="4">
        <v>5</v>
      </c>
      <c r="C518" s="4" t="s">
        <v>328</v>
      </c>
      <c r="D518" s="18" t="s">
        <v>42</v>
      </c>
      <c r="E518" s="18">
        <v>-999</v>
      </c>
      <c r="F518" s="18">
        <v>-999</v>
      </c>
      <c r="G518" s="18">
        <v>-999</v>
      </c>
      <c r="H518" s="4">
        <v>1</v>
      </c>
      <c r="I518" s="4">
        <v>10</v>
      </c>
      <c r="J518" s="4">
        <v>4</v>
      </c>
      <c r="K518" s="4">
        <v>14</v>
      </c>
      <c r="L518" s="4">
        <v>190</v>
      </c>
      <c r="M518" s="4">
        <v>4</v>
      </c>
      <c r="N518" s="4">
        <v>100</v>
      </c>
      <c r="O518" s="4">
        <v>100</v>
      </c>
      <c r="P518" s="4">
        <v>0</v>
      </c>
      <c r="Q518" s="4" t="s">
        <v>363</v>
      </c>
      <c r="R518" s="18">
        <v>0</v>
      </c>
      <c r="S518" s="18">
        <v>0</v>
      </c>
      <c r="T518" s="18">
        <v>0</v>
      </c>
      <c r="U518" s="18">
        <f t="shared" si="95"/>
        <v>1</v>
      </c>
      <c r="V518" s="4">
        <f>(I518-readme!$B$17)/readme!$C$17</f>
        <v>-0.29365127005753888</v>
      </c>
      <c r="W518" s="4">
        <f>(J518-readme!$B$18)/readme!$C$18</f>
        <v>-0.16657696791979618</v>
      </c>
      <c r="X518" s="4">
        <f>(K518-readme!$B$19)/readme!$C$19</f>
        <v>-0.73029674334022143</v>
      </c>
      <c r="Y518" s="4">
        <f>(L518-readme!$B$20)/readme!$C$20</f>
        <v>1</v>
      </c>
      <c r="Z518" s="4">
        <f>(M518-readme!$B$21)/readme!$C$21</f>
        <v>-0.63245553203367588</v>
      </c>
      <c r="AA518" s="4">
        <f>(N518-readme!$B$22)/readme!$C$22</f>
        <v>1.2649110640673515</v>
      </c>
      <c r="AB518" s="4">
        <f>(O518-readme!$B$23)/readme!$C$23</f>
        <v>1.2649110640673515</v>
      </c>
      <c r="AC518" s="4">
        <f t="shared" si="96"/>
        <v>0</v>
      </c>
      <c r="AD518" s="4">
        <f t="shared" si="97"/>
        <v>0</v>
      </c>
      <c r="AE518" s="4">
        <f t="shared" si="98"/>
        <v>0</v>
      </c>
      <c r="AF518" s="4">
        <f t="shared" si="99"/>
        <v>0</v>
      </c>
    </row>
    <row r="519" spans="1:32">
      <c r="A519" s="4">
        <v>2</v>
      </c>
      <c r="B519" s="4">
        <v>5</v>
      </c>
      <c r="C519" s="4" t="s">
        <v>328</v>
      </c>
      <c r="D519" s="18" t="s">
        <v>42</v>
      </c>
      <c r="E519" s="18">
        <v>-999</v>
      </c>
      <c r="F519" s="18">
        <v>-999</v>
      </c>
      <c r="G519" s="18">
        <v>-999</v>
      </c>
      <c r="H519" s="4">
        <v>1</v>
      </c>
      <c r="I519" s="4">
        <v>10</v>
      </c>
      <c r="J519" s="4">
        <v>4</v>
      </c>
      <c r="K519" s="4">
        <v>14</v>
      </c>
      <c r="L519" s="4">
        <v>190</v>
      </c>
      <c r="M519" s="4">
        <v>6</v>
      </c>
      <c r="N519" s="4">
        <v>100</v>
      </c>
      <c r="O519" s="4">
        <v>100</v>
      </c>
      <c r="P519" s="4">
        <v>0</v>
      </c>
      <c r="Q519" s="4" t="s">
        <v>363</v>
      </c>
      <c r="R519" s="18">
        <v>0</v>
      </c>
      <c r="S519" s="18">
        <v>0</v>
      </c>
      <c r="T519" s="18">
        <v>0</v>
      </c>
      <c r="U519" s="18">
        <f t="shared" si="95"/>
        <v>1</v>
      </c>
      <c r="V519" s="4">
        <f>(I519-readme!$B$17)/readme!$C$17</f>
        <v>-0.29365127005753888</v>
      </c>
      <c r="W519" s="4">
        <f>(J519-readme!$B$18)/readme!$C$18</f>
        <v>-0.16657696791979618</v>
      </c>
      <c r="X519" s="4">
        <f>(K519-readme!$B$19)/readme!$C$19</f>
        <v>-0.73029674334022143</v>
      </c>
      <c r="Y519" s="4">
        <f>(L519-readme!$B$20)/readme!$C$20</f>
        <v>1</v>
      </c>
      <c r="Z519" s="4">
        <f>(M519-readme!$B$21)/readme!$C$21</f>
        <v>0</v>
      </c>
      <c r="AA519" s="4">
        <f>(N519-readme!$B$22)/readme!$C$22</f>
        <v>1.2649110640673515</v>
      </c>
      <c r="AB519" s="4">
        <f>(O519-readme!$B$23)/readme!$C$23</f>
        <v>1.2649110640673515</v>
      </c>
      <c r="AC519" s="4">
        <f t="shared" si="96"/>
        <v>0</v>
      </c>
      <c r="AD519" s="4">
        <f t="shared" si="97"/>
        <v>0</v>
      </c>
      <c r="AE519" s="4">
        <f t="shared" si="98"/>
        <v>0</v>
      </c>
      <c r="AF519" s="4">
        <f t="shared" si="99"/>
        <v>0</v>
      </c>
    </row>
    <row r="520" spans="1:32">
      <c r="A520" s="4">
        <v>2</v>
      </c>
      <c r="B520" s="4">
        <v>5</v>
      </c>
      <c r="C520" s="4" t="s">
        <v>328</v>
      </c>
      <c r="D520" s="18" t="s">
        <v>42</v>
      </c>
      <c r="E520" s="18">
        <v>-999</v>
      </c>
      <c r="F520" s="18">
        <v>-999</v>
      </c>
      <c r="G520" s="18">
        <v>-999</v>
      </c>
      <c r="H520" s="4">
        <v>1</v>
      </c>
      <c r="I520" s="4">
        <v>10</v>
      </c>
      <c r="J520" s="4">
        <v>4</v>
      </c>
      <c r="K520" s="4">
        <v>14</v>
      </c>
      <c r="L520" s="4">
        <v>190</v>
      </c>
      <c r="M520" s="4">
        <v>8</v>
      </c>
      <c r="N520" s="4">
        <v>100</v>
      </c>
      <c r="O520" s="4">
        <v>100</v>
      </c>
      <c r="P520" s="4">
        <v>0</v>
      </c>
      <c r="Q520" s="4" t="s">
        <v>363</v>
      </c>
      <c r="R520" s="18">
        <v>0</v>
      </c>
      <c r="S520" s="18">
        <v>0</v>
      </c>
      <c r="T520" s="18">
        <v>0</v>
      </c>
      <c r="U520" s="18">
        <f t="shared" si="95"/>
        <v>1</v>
      </c>
      <c r="V520" s="4">
        <f>(I520-readme!$B$17)/readme!$C$17</f>
        <v>-0.29365127005753888</v>
      </c>
      <c r="W520" s="4">
        <f>(J520-readme!$B$18)/readme!$C$18</f>
        <v>-0.16657696791979618</v>
      </c>
      <c r="X520" s="4">
        <f>(K520-readme!$B$19)/readme!$C$19</f>
        <v>-0.73029674334022143</v>
      </c>
      <c r="Y520" s="4">
        <f>(L520-readme!$B$20)/readme!$C$20</f>
        <v>1</v>
      </c>
      <c r="Z520" s="4">
        <f>(M520-readme!$B$21)/readme!$C$21</f>
        <v>0.63245553203367588</v>
      </c>
      <c r="AA520" s="4">
        <f>(N520-readme!$B$22)/readme!$C$22</f>
        <v>1.2649110640673515</v>
      </c>
      <c r="AB520" s="4">
        <f>(O520-readme!$B$23)/readme!$C$23</f>
        <v>1.2649110640673515</v>
      </c>
      <c r="AC520" s="4">
        <f t="shared" si="96"/>
        <v>0</v>
      </c>
      <c r="AD520" s="4">
        <f t="shared" si="97"/>
        <v>0</v>
      </c>
      <c r="AE520" s="4">
        <f t="shared" si="98"/>
        <v>0</v>
      </c>
      <c r="AF520" s="4">
        <f t="shared" si="99"/>
        <v>0</v>
      </c>
    </row>
    <row r="521" spans="1:32">
      <c r="A521" s="4">
        <v>2</v>
      </c>
      <c r="B521" s="4">
        <v>5</v>
      </c>
      <c r="C521" s="4" t="s">
        <v>328</v>
      </c>
      <c r="D521" s="18" t="s">
        <v>42</v>
      </c>
      <c r="E521" s="18">
        <v>-999</v>
      </c>
      <c r="F521" s="18">
        <v>-999</v>
      </c>
      <c r="G521" s="18">
        <v>-999</v>
      </c>
      <c r="H521" s="4">
        <v>1</v>
      </c>
      <c r="I521" s="4">
        <v>10</v>
      </c>
      <c r="J521" s="4">
        <v>4</v>
      </c>
      <c r="K521" s="4">
        <v>14</v>
      </c>
      <c r="L521" s="4">
        <v>190</v>
      </c>
      <c r="M521" s="4">
        <v>10</v>
      </c>
      <c r="N521" s="4">
        <v>100</v>
      </c>
      <c r="O521" s="4">
        <v>100</v>
      </c>
      <c r="P521" s="4">
        <v>0</v>
      </c>
      <c r="Q521" s="4" t="s">
        <v>363</v>
      </c>
      <c r="R521" s="18">
        <v>0</v>
      </c>
      <c r="S521" s="18">
        <v>0</v>
      </c>
      <c r="T521" s="18">
        <v>0</v>
      </c>
      <c r="U521" s="18">
        <f t="shared" si="95"/>
        <v>1</v>
      </c>
      <c r="V521" s="4">
        <f>(I521-readme!$B$17)/readme!$C$17</f>
        <v>-0.29365127005753888</v>
      </c>
      <c r="W521" s="4">
        <f>(J521-readme!$B$18)/readme!$C$18</f>
        <v>-0.16657696791979618</v>
      </c>
      <c r="X521" s="4">
        <f>(K521-readme!$B$19)/readme!$C$19</f>
        <v>-0.73029674334022143</v>
      </c>
      <c r="Y521" s="4">
        <f>(L521-readme!$B$20)/readme!$C$20</f>
        <v>1</v>
      </c>
      <c r="Z521" s="4">
        <f>(M521-readme!$B$21)/readme!$C$21</f>
        <v>1.2649110640673518</v>
      </c>
      <c r="AA521" s="4">
        <f>(N521-readme!$B$22)/readme!$C$22</f>
        <v>1.2649110640673515</v>
      </c>
      <c r="AB521" s="4">
        <f>(O521-readme!$B$23)/readme!$C$23</f>
        <v>1.2649110640673515</v>
      </c>
      <c r="AC521" s="4">
        <f t="shared" si="96"/>
        <v>0</v>
      </c>
      <c r="AD521" s="4">
        <f t="shared" si="97"/>
        <v>0</v>
      </c>
      <c r="AE521" s="4">
        <f t="shared" si="98"/>
        <v>0</v>
      </c>
      <c r="AF521" s="4">
        <f t="shared" si="99"/>
        <v>0</v>
      </c>
    </row>
    <row r="522" spans="1:32">
      <c r="A522" s="4">
        <v>2</v>
      </c>
      <c r="B522" s="4">
        <v>5</v>
      </c>
      <c r="C522" s="4" t="s">
        <v>330</v>
      </c>
      <c r="D522" s="18" t="s">
        <v>42</v>
      </c>
      <c r="E522" s="18">
        <v>-999</v>
      </c>
      <c r="F522" s="18">
        <v>-999</v>
      </c>
      <c r="G522" s="18">
        <v>-999</v>
      </c>
      <c r="H522" s="4">
        <v>1</v>
      </c>
      <c r="I522" s="4">
        <v>10</v>
      </c>
      <c r="J522" s="4">
        <v>4</v>
      </c>
      <c r="K522" s="4">
        <v>14</v>
      </c>
      <c r="L522" s="4">
        <v>10</v>
      </c>
      <c r="M522" s="4">
        <v>2</v>
      </c>
      <c r="N522" s="4">
        <v>100</v>
      </c>
      <c r="O522" s="4">
        <v>100</v>
      </c>
      <c r="P522" s="4">
        <v>0</v>
      </c>
      <c r="Q522" s="4" t="s">
        <v>363</v>
      </c>
      <c r="R522" s="18">
        <v>0</v>
      </c>
      <c r="S522" s="18">
        <v>0</v>
      </c>
      <c r="T522" s="18">
        <v>0</v>
      </c>
      <c r="U522" s="18">
        <f t="shared" si="95"/>
        <v>1</v>
      </c>
      <c r="V522" s="4">
        <f>(I522-readme!$B$17)/readme!$C$17</f>
        <v>-0.29365127005753888</v>
      </c>
      <c r="W522" s="4">
        <f>(J522-readme!$B$18)/readme!$C$18</f>
        <v>-0.16657696791979618</v>
      </c>
      <c r="X522" s="4">
        <f>(K522-readme!$B$19)/readme!$C$19</f>
        <v>-0.73029674334022143</v>
      </c>
      <c r="Y522" s="4">
        <f>(L522-readme!$B$20)/readme!$C$20</f>
        <v>-1</v>
      </c>
      <c r="Z522" s="4">
        <f>(M522-readme!$B$21)/readme!$C$21</f>
        <v>-1.2649110640673518</v>
      </c>
      <c r="AA522" s="4">
        <f>(N522-readme!$B$22)/readme!$C$22</f>
        <v>1.2649110640673515</v>
      </c>
      <c r="AB522" s="4">
        <f>(O522-readme!$B$23)/readme!$C$23</f>
        <v>1.2649110640673515</v>
      </c>
      <c r="AC522" s="4">
        <f t="shared" si="96"/>
        <v>0</v>
      </c>
      <c r="AD522" s="4">
        <f t="shared" si="97"/>
        <v>0</v>
      </c>
      <c r="AE522" s="4">
        <f t="shared" si="98"/>
        <v>0</v>
      </c>
      <c r="AF522" s="4">
        <f t="shared" si="99"/>
        <v>0</v>
      </c>
    </row>
    <row r="523" spans="1:32">
      <c r="A523" s="4">
        <v>2</v>
      </c>
      <c r="B523" s="4">
        <v>5</v>
      </c>
      <c r="C523" s="4" t="s">
        <v>330</v>
      </c>
      <c r="D523" s="18" t="s">
        <v>42</v>
      </c>
      <c r="E523" s="18">
        <v>-999</v>
      </c>
      <c r="F523" s="18">
        <v>-999</v>
      </c>
      <c r="G523" s="18">
        <v>-999</v>
      </c>
      <c r="H523" s="4">
        <v>1</v>
      </c>
      <c r="I523" s="4">
        <v>10</v>
      </c>
      <c r="J523" s="4">
        <v>4</v>
      </c>
      <c r="K523" s="4">
        <v>14</v>
      </c>
      <c r="L523" s="4">
        <v>10</v>
      </c>
      <c r="M523" s="4">
        <v>4</v>
      </c>
      <c r="N523" s="4">
        <v>100</v>
      </c>
      <c r="O523" s="4">
        <v>100</v>
      </c>
      <c r="P523" s="4">
        <v>0</v>
      </c>
      <c r="Q523" s="4" t="s">
        <v>363</v>
      </c>
      <c r="R523" s="18">
        <v>0</v>
      </c>
      <c r="S523" s="18">
        <v>0</v>
      </c>
      <c r="T523" s="18">
        <v>0</v>
      </c>
      <c r="U523" s="18">
        <f t="shared" si="95"/>
        <v>1</v>
      </c>
      <c r="V523" s="4">
        <f>(I523-readme!$B$17)/readme!$C$17</f>
        <v>-0.29365127005753888</v>
      </c>
      <c r="W523" s="4">
        <f>(J523-readme!$B$18)/readme!$C$18</f>
        <v>-0.16657696791979618</v>
      </c>
      <c r="X523" s="4">
        <f>(K523-readme!$B$19)/readme!$C$19</f>
        <v>-0.73029674334022143</v>
      </c>
      <c r="Y523" s="4">
        <f>(L523-readme!$B$20)/readme!$C$20</f>
        <v>-1</v>
      </c>
      <c r="Z523" s="4">
        <f>(M523-readme!$B$21)/readme!$C$21</f>
        <v>-0.63245553203367588</v>
      </c>
      <c r="AA523" s="4">
        <f>(N523-readme!$B$22)/readme!$C$22</f>
        <v>1.2649110640673515</v>
      </c>
      <c r="AB523" s="4">
        <f>(O523-readme!$B$23)/readme!$C$23</f>
        <v>1.2649110640673515</v>
      </c>
      <c r="AC523" s="4">
        <f t="shared" si="96"/>
        <v>0</v>
      </c>
      <c r="AD523" s="4">
        <f t="shared" si="97"/>
        <v>0</v>
      </c>
      <c r="AE523" s="4">
        <f t="shared" si="98"/>
        <v>0</v>
      </c>
      <c r="AF523" s="4">
        <f t="shared" si="99"/>
        <v>0</v>
      </c>
    </row>
    <row r="524" spans="1:32">
      <c r="A524" s="4">
        <v>2</v>
      </c>
      <c r="B524" s="4">
        <v>5</v>
      </c>
      <c r="C524" s="4" t="s">
        <v>330</v>
      </c>
      <c r="D524" s="18" t="s">
        <v>42</v>
      </c>
      <c r="E524" s="18">
        <v>-999</v>
      </c>
      <c r="F524" s="18">
        <v>-999</v>
      </c>
      <c r="G524" s="18">
        <v>-999</v>
      </c>
      <c r="H524" s="4">
        <v>1</v>
      </c>
      <c r="I524" s="4">
        <v>10</v>
      </c>
      <c r="J524" s="4">
        <v>4</v>
      </c>
      <c r="K524" s="4">
        <v>14</v>
      </c>
      <c r="L524" s="4">
        <v>10</v>
      </c>
      <c r="M524" s="4">
        <v>6</v>
      </c>
      <c r="N524" s="4">
        <v>100</v>
      </c>
      <c r="O524" s="4">
        <v>100</v>
      </c>
      <c r="P524" s="4">
        <v>0</v>
      </c>
      <c r="Q524" s="4" t="s">
        <v>363</v>
      </c>
      <c r="R524" s="18">
        <v>0</v>
      </c>
      <c r="S524" s="18">
        <v>0</v>
      </c>
      <c r="T524" s="18">
        <v>0</v>
      </c>
      <c r="U524" s="18">
        <f t="shared" si="95"/>
        <v>1</v>
      </c>
      <c r="V524" s="4">
        <f>(I524-readme!$B$17)/readme!$C$17</f>
        <v>-0.29365127005753888</v>
      </c>
      <c r="W524" s="4">
        <f>(J524-readme!$B$18)/readme!$C$18</f>
        <v>-0.16657696791979618</v>
      </c>
      <c r="X524" s="4">
        <f>(K524-readme!$B$19)/readme!$C$19</f>
        <v>-0.73029674334022143</v>
      </c>
      <c r="Y524" s="4">
        <f>(L524-readme!$B$20)/readme!$C$20</f>
        <v>-1</v>
      </c>
      <c r="Z524" s="4">
        <f>(M524-readme!$B$21)/readme!$C$21</f>
        <v>0</v>
      </c>
      <c r="AA524" s="4">
        <f>(N524-readme!$B$22)/readme!$C$22</f>
        <v>1.2649110640673515</v>
      </c>
      <c r="AB524" s="4">
        <f>(O524-readme!$B$23)/readme!$C$23</f>
        <v>1.2649110640673515</v>
      </c>
      <c r="AC524" s="4">
        <f t="shared" si="96"/>
        <v>0</v>
      </c>
      <c r="AD524" s="4">
        <f t="shared" si="97"/>
        <v>0</v>
      </c>
      <c r="AE524" s="4">
        <f t="shared" si="98"/>
        <v>0</v>
      </c>
      <c r="AF524" s="4">
        <f t="shared" si="99"/>
        <v>0</v>
      </c>
    </row>
    <row r="525" spans="1:32">
      <c r="A525" s="4">
        <v>2</v>
      </c>
      <c r="B525" s="4">
        <v>5</v>
      </c>
      <c r="C525" s="4" t="s">
        <v>330</v>
      </c>
      <c r="D525" s="18" t="s">
        <v>42</v>
      </c>
      <c r="E525" s="18">
        <v>-999</v>
      </c>
      <c r="F525" s="18">
        <v>-999</v>
      </c>
      <c r="G525" s="18">
        <v>-999</v>
      </c>
      <c r="H525" s="4">
        <v>1</v>
      </c>
      <c r="I525" s="4">
        <v>10</v>
      </c>
      <c r="J525" s="4">
        <v>4</v>
      </c>
      <c r="K525" s="4">
        <v>14</v>
      </c>
      <c r="L525" s="4">
        <v>10</v>
      </c>
      <c r="M525" s="4">
        <v>8</v>
      </c>
      <c r="N525" s="4">
        <v>100</v>
      </c>
      <c r="O525" s="4">
        <v>100</v>
      </c>
      <c r="P525" s="4">
        <v>0</v>
      </c>
      <c r="Q525" s="4" t="s">
        <v>363</v>
      </c>
      <c r="R525" s="18">
        <v>0</v>
      </c>
      <c r="S525" s="18">
        <v>0</v>
      </c>
      <c r="T525" s="18">
        <v>0</v>
      </c>
      <c r="U525" s="18">
        <f t="shared" si="95"/>
        <v>1</v>
      </c>
      <c r="V525" s="4">
        <f>(I525-readme!$B$17)/readme!$C$17</f>
        <v>-0.29365127005753888</v>
      </c>
      <c r="W525" s="4">
        <f>(J525-readme!$B$18)/readme!$C$18</f>
        <v>-0.16657696791979618</v>
      </c>
      <c r="X525" s="4">
        <f>(K525-readme!$B$19)/readme!$C$19</f>
        <v>-0.73029674334022143</v>
      </c>
      <c r="Y525" s="4">
        <f>(L525-readme!$B$20)/readme!$C$20</f>
        <v>-1</v>
      </c>
      <c r="Z525" s="4">
        <f>(M525-readme!$B$21)/readme!$C$21</f>
        <v>0.63245553203367588</v>
      </c>
      <c r="AA525" s="4">
        <f>(N525-readme!$B$22)/readme!$C$22</f>
        <v>1.2649110640673515</v>
      </c>
      <c r="AB525" s="4">
        <f>(O525-readme!$B$23)/readme!$C$23</f>
        <v>1.2649110640673515</v>
      </c>
      <c r="AC525" s="4">
        <f t="shared" si="96"/>
        <v>0</v>
      </c>
      <c r="AD525" s="4">
        <f t="shared" si="97"/>
        <v>0</v>
      </c>
      <c r="AE525" s="4">
        <f t="shared" si="98"/>
        <v>0</v>
      </c>
      <c r="AF525" s="4">
        <f t="shared" si="99"/>
        <v>0</v>
      </c>
    </row>
    <row r="526" spans="1:32">
      <c r="A526" s="4">
        <v>2</v>
      </c>
      <c r="B526" s="4">
        <v>5</v>
      </c>
      <c r="C526" s="4" t="s">
        <v>330</v>
      </c>
      <c r="D526" s="18" t="s">
        <v>42</v>
      </c>
      <c r="E526" s="18">
        <v>-999</v>
      </c>
      <c r="F526" s="18">
        <v>-999</v>
      </c>
      <c r="G526" s="18">
        <v>-999</v>
      </c>
      <c r="H526" s="4">
        <v>1</v>
      </c>
      <c r="I526" s="4">
        <v>10</v>
      </c>
      <c r="J526" s="4">
        <v>4</v>
      </c>
      <c r="K526" s="4">
        <v>14</v>
      </c>
      <c r="L526" s="4">
        <v>10</v>
      </c>
      <c r="M526" s="4">
        <v>10</v>
      </c>
      <c r="N526" s="4">
        <v>100</v>
      </c>
      <c r="O526" s="4">
        <v>100</v>
      </c>
      <c r="P526" s="4">
        <v>0</v>
      </c>
      <c r="Q526" s="4" t="s">
        <v>363</v>
      </c>
      <c r="R526" s="18">
        <v>0</v>
      </c>
      <c r="S526" s="18">
        <v>0</v>
      </c>
      <c r="T526" s="18">
        <v>0</v>
      </c>
      <c r="U526" s="18">
        <f t="shared" si="95"/>
        <v>1</v>
      </c>
      <c r="V526" s="4">
        <f>(I526-readme!$B$17)/readme!$C$17</f>
        <v>-0.29365127005753888</v>
      </c>
      <c r="W526" s="4">
        <f>(J526-readme!$B$18)/readme!$C$18</f>
        <v>-0.16657696791979618</v>
      </c>
      <c r="X526" s="4">
        <f>(K526-readme!$B$19)/readme!$C$19</f>
        <v>-0.73029674334022143</v>
      </c>
      <c r="Y526" s="4">
        <f>(L526-readme!$B$20)/readme!$C$20</f>
        <v>-1</v>
      </c>
      <c r="Z526" s="4">
        <f>(M526-readme!$B$21)/readme!$C$21</f>
        <v>1.2649110640673518</v>
      </c>
      <c r="AA526" s="4">
        <f>(N526-readme!$B$22)/readme!$C$22</f>
        <v>1.2649110640673515</v>
      </c>
      <c r="AB526" s="4">
        <f>(O526-readme!$B$23)/readme!$C$23</f>
        <v>1.2649110640673515</v>
      </c>
      <c r="AC526" s="4">
        <f t="shared" si="96"/>
        <v>0</v>
      </c>
      <c r="AD526" s="4">
        <f t="shared" si="97"/>
        <v>0</v>
      </c>
      <c r="AE526" s="4">
        <f t="shared" si="98"/>
        <v>0</v>
      </c>
      <c r="AF526" s="4">
        <f t="shared" si="99"/>
        <v>0</v>
      </c>
    </row>
    <row r="527" spans="1:32">
      <c r="A527" s="4">
        <v>2</v>
      </c>
      <c r="B527" s="4">
        <v>5</v>
      </c>
      <c r="C527" s="4" t="s">
        <v>330</v>
      </c>
      <c r="D527" s="18" t="s">
        <v>42</v>
      </c>
      <c r="E527" s="18">
        <v>-999</v>
      </c>
      <c r="F527" s="18">
        <v>-999</v>
      </c>
      <c r="G527" s="18">
        <v>-999</v>
      </c>
      <c r="H527" s="4">
        <v>1</v>
      </c>
      <c r="I527" s="4">
        <v>10</v>
      </c>
      <c r="J527" s="4">
        <v>4</v>
      </c>
      <c r="K527" s="4">
        <v>14</v>
      </c>
      <c r="L527" s="4">
        <v>190</v>
      </c>
      <c r="M527" s="4">
        <v>2</v>
      </c>
      <c r="N527" s="4">
        <v>100</v>
      </c>
      <c r="O527" s="4">
        <v>100</v>
      </c>
      <c r="P527" s="4">
        <v>0</v>
      </c>
      <c r="Q527" s="4" t="s">
        <v>363</v>
      </c>
      <c r="R527" s="18">
        <v>0</v>
      </c>
      <c r="S527" s="18">
        <v>0</v>
      </c>
      <c r="T527" s="18">
        <v>0</v>
      </c>
      <c r="U527" s="18">
        <f t="shared" ref="U527:U590" si="100">H527</f>
        <v>1</v>
      </c>
      <c r="V527" s="4">
        <f>(I527-readme!$B$17)/readme!$C$17</f>
        <v>-0.29365127005753888</v>
      </c>
      <c r="W527" s="4">
        <f>(J527-readme!$B$18)/readme!$C$18</f>
        <v>-0.16657696791979618</v>
      </c>
      <c r="X527" s="4">
        <f>(K527-readme!$B$19)/readme!$C$19</f>
        <v>-0.73029674334022143</v>
      </c>
      <c r="Y527" s="4">
        <f>(L527-readme!$B$20)/readme!$C$20</f>
        <v>1</v>
      </c>
      <c r="Z527" s="4">
        <f>(M527-readme!$B$21)/readme!$C$21</f>
        <v>-1.2649110640673518</v>
      </c>
      <c r="AA527" s="4">
        <f>(N527-readme!$B$22)/readme!$C$22</f>
        <v>1.2649110640673515</v>
      </c>
      <c r="AB527" s="4">
        <f>(O527-readme!$B$23)/readme!$C$23</f>
        <v>1.2649110640673515</v>
      </c>
      <c r="AC527" s="4">
        <f t="shared" ref="AC527:AC590" si="101">P527</f>
        <v>0</v>
      </c>
      <c r="AD527" s="4">
        <f t="shared" ref="AD527:AD590" si="102">R527</f>
        <v>0</v>
      </c>
      <c r="AE527" s="4">
        <f t="shared" ref="AE527:AE590" si="103">S527</f>
        <v>0</v>
      </c>
      <c r="AF527" s="4">
        <f t="shared" ref="AF527:AF590" si="104">T527</f>
        <v>0</v>
      </c>
    </row>
    <row r="528" spans="1:32">
      <c r="A528" s="4">
        <v>2</v>
      </c>
      <c r="B528" s="4">
        <v>5</v>
      </c>
      <c r="C528" s="4" t="s">
        <v>330</v>
      </c>
      <c r="D528" s="18" t="s">
        <v>42</v>
      </c>
      <c r="E528" s="18">
        <v>-999</v>
      </c>
      <c r="F528" s="18">
        <v>-999</v>
      </c>
      <c r="G528" s="18">
        <v>-999</v>
      </c>
      <c r="H528" s="4">
        <v>1</v>
      </c>
      <c r="I528" s="4">
        <v>10</v>
      </c>
      <c r="J528" s="4">
        <v>4</v>
      </c>
      <c r="K528" s="4">
        <v>14</v>
      </c>
      <c r="L528" s="4">
        <v>190</v>
      </c>
      <c r="M528" s="4">
        <v>4</v>
      </c>
      <c r="N528" s="4">
        <v>100</v>
      </c>
      <c r="O528" s="4">
        <v>100</v>
      </c>
      <c r="P528" s="4">
        <v>0</v>
      </c>
      <c r="Q528" s="4" t="s">
        <v>363</v>
      </c>
      <c r="R528" s="18">
        <v>0</v>
      </c>
      <c r="S528" s="18">
        <v>0</v>
      </c>
      <c r="T528" s="18">
        <v>0</v>
      </c>
      <c r="U528" s="18">
        <f t="shared" si="100"/>
        <v>1</v>
      </c>
      <c r="V528" s="4">
        <f>(I528-readme!$B$17)/readme!$C$17</f>
        <v>-0.29365127005753888</v>
      </c>
      <c r="W528" s="4">
        <f>(J528-readme!$B$18)/readme!$C$18</f>
        <v>-0.16657696791979618</v>
      </c>
      <c r="X528" s="4">
        <f>(K528-readme!$B$19)/readme!$C$19</f>
        <v>-0.73029674334022143</v>
      </c>
      <c r="Y528" s="4">
        <f>(L528-readme!$B$20)/readme!$C$20</f>
        <v>1</v>
      </c>
      <c r="Z528" s="4">
        <f>(M528-readme!$B$21)/readme!$C$21</f>
        <v>-0.63245553203367588</v>
      </c>
      <c r="AA528" s="4">
        <f>(N528-readme!$B$22)/readme!$C$22</f>
        <v>1.2649110640673515</v>
      </c>
      <c r="AB528" s="4">
        <f>(O528-readme!$B$23)/readme!$C$23</f>
        <v>1.2649110640673515</v>
      </c>
      <c r="AC528" s="4">
        <f t="shared" si="101"/>
        <v>0</v>
      </c>
      <c r="AD528" s="4">
        <f t="shared" si="102"/>
        <v>0</v>
      </c>
      <c r="AE528" s="4">
        <f t="shared" si="103"/>
        <v>0</v>
      </c>
      <c r="AF528" s="4">
        <f t="shared" si="104"/>
        <v>0</v>
      </c>
    </row>
    <row r="529" spans="1:32">
      <c r="A529" s="4">
        <v>2</v>
      </c>
      <c r="B529" s="4">
        <v>5</v>
      </c>
      <c r="C529" s="4" t="s">
        <v>330</v>
      </c>
      <c r="D529" s="18" t="s">
        <v>42</v>
      </c>
      <c r="E529" s="18">
        <v>-999</v>
      </c>
      <c r="F529" s="18">
        <v>-999</v>
      </c>
      <c r="G529" s="18">
        <v>-999</v>
      </c>
      <c r="H529" s="4">
        <v>1</v>
      </c>
      <c r="I529" s="4">
        <v>10</v>
      </c>
      <c r="J529" s="4">
        <v>4</v>
      </c>
      <c r="K529" s="4">
        <v>14</v>
      </c>
      <c r="L529" s="4">
        <v>190</v>
      </c>
      <c r="M529" s="4">
        <v>6</v>
      </c>
      <c r="N529" s="4">
        <v>100</v>
      </c>
      <c r="O529" s="4">
        <v>100</v>
      </c>
      <c r="P529" s="4">
        <v>0</v>
      </c>
      <c r="Q529" s="4" t="s">
        <v>363</v>
      </c>
      <c r="R529" s="18">
        <v>0</v>
      </c>
      <c r="S529" s="18">
        <v>0</v>
      </c>
      <c r="T529" s="18">
        <v>0</v>
      </c>
      <c r="U529" s="18">
        <f t="shared" si="100"/>
        <v>1</v>
      </c>
      <c r="V529" s="4">
        <f>(I529-readme!$B$17)/readme!$C$17</f>
        <v>-0.29365127005753888</v>
      </c>
      <c r="W529" s="4">
        <f>(J529-readme!$B$18)/readme!$C$18</f>
        <v>-0.16657696791979618</v>
      </c>
      <c r="X529" s="4">
        <f>(K529-readme!$B$19)/readme!$C$19</f>
        <v>-0.73029674334022143</v>
      </c>
      <c r="Y529" s="4">
        <f>(L529-readme!$B$20)/readme!$C$20</f>
        <v>1</v>
      </c>
      <c r="Z529" s="4">
        <f>(M529-readme!$B$21)/readme!$C$21</f>
        <v>0</v>
      </c>
      <c r="AA529" s="4">
        <f>(N529-readme!$B$22)/readme!$C$22</f>
        <v>1.2649110640673515</v>
      </c>
      <c r="AB529" s="4">
        <f>(O529-readme!$B$23)/readme!$C$23</f>
        <v>1.2649110640673515</v>
      </c>
      <c r="AC529" s="4">
        <f t="shared" si="101"/>
        <v>0</v>
      </c>
      <c r="AD529" s="4">
        <f t="shared" si="102"/>
        <v>0</v>
      </c>
      <c r="AE529" s="4">
        <f t="shared" si="103"/>
        <v>0</v>
      </c>
      <c r="AF529" s="4">
        <f t="shared" si="104"/>
        <v>0</v>
      </c>
    </row>
    <row r="530" spans="1:32">
      <c r="A530" s="4">
        <v>2</v>
      </c>
      <c r="B530" s="4">
        <v>5</v>
      </c>
      <c r="C530" s="4" t="s">
        <v>330</v>
      </c>
      <c r="D530" s="18" t="s">
        <v>42</v>
      </c>
      <c r="E530" s="18">
        <v>-999</v>
      </c>
      <c r="F530" s="18">
        <v>-999</v>
      </c>
      <c r="G530" s="18">
        <v>-999</v>
      </c>
      <c r="H530" s="4">
        <v>1</v>
      </c>
      <c r="I530" s="4">
        <v>10</v>
      </c>
      <c r="J530" s="4">
        <v>4</v>
      </c>
      <c r="K530" s="4">
        <v>14</v>
      </c>
      <c r="L530" s="4">
        <v>190</v>
      </c>
      <c r="M530" s="4">
        <v>8</v>
      </c>
      <c r="N530" s="4">
        <v>100</v>
      </c>
      <c r="O530" s="4">
        <v>100</v>
      </c>
      <c r="P530" s="4">
        <v>0</v>
      </c>
      <c r="Q530" s="4" t="s">
        <v>363</v>
      </c>
      <c r="R530" s="18">
        <v>0</v>
      </c>
      <c r="S530" s="18">
        <v>0</v>
      </c>
      <c r="T530" s="18">
        <v>0</v>
      </c>
      <c r="U530" s="18">
        <f t="shared" si="100"/>
        <v>1</v>
      </c>
      <c r="V530" s="4">
        <f>(I530-readme!$B$17)/readme!$C$17</f>
        <v>-0.29365127005753888</v>
      </c>
      <c r="W530" s="4">
        <f>(J530-readme!$B$18)/readme!$C$18</f>
        <v>-0.16657696791979618</v>
      </c>
      <c r="X530" s="4">
        <f>(K530-readme!$B$19)/readme!$C$19</f>
        <v>-0.73029674334022143</v>
      </c>
      <c r="Y530" s="4">
        <f>(L530-readme!$B$20)/readme!$C$20</f>
        <v>1</v>
      </c>
      <c r="Z530" s="4">
        <f>(M530-readme!$B$21)/readme!$C$21</f>
        <v>0.63245553203367588</v>
      </c>
      <c r="AA530" s="4">
        <f>(N530-readme!$B$22)/readme!$C$22</f>
        <v>1.2649110640673515</v>
      </c>
      <c r="AB530" s="4">
        <f>(O530-readme!$B$23)/readme!$C$23</f>
        <v>1.2649110640673515</v>
      </c>
      <c r="AC530" s="4">
        <f t="shared" si="101"/>
        <v>0</v>
      </c>
      <c r="AD530" s="4">
        <f t="shared" si="102"/>
        <v>0</v>
      </c>
      <c r="AE530" s="4">
        <f t="shared" si="103"/>
        <v>0</v>
      </c>
      <c r="AF530" s="4">
        <f t="shared" si="104"/>
        <v>0</v>
      </c>
    </row>
    <row r="531" spans="1:32">
      <c r="A531" s="4">
        <v>2</v>
      </c>
      <c r="B531" s="4">
        <v>5</v>
      </c>
      <c r="C531" s="4" t="s">
        <v>330</v>
      </c>
      <c r="D531" s="18" t="s">
        <v>42</v>
      </c>
      <c r="E531" s="18">
        <v>-999</v>
      </c>
      <c r="F531" s="18">
        <v>-999</v>
      </c>
      <c r="G531" s="18">
        <v>-999</v>
      </c>
      <c r="H531" s="4">
        <v>1</v>
      </c>
      <c r="I531" s="4">
        <v>10</v>
      </c>
      <c r="J531" s="4">
        <v>4</v>
      </c>
      <c r="K531" s="4">
        <v>14</v>
      </c>
      <c r="L531" s="4">
        <v>190</v>
      </c>
      <c r="M531" s="4">
        <v>10</v>
      </c>
      <c r="N531" s="4">
        <v>100</v>
      </c>
      <c r="O531" s="4">
        <v>100</v>
      </c>
      <c r="P531" s="4">
        <v>0</v>
      </c>
      <c r="Q531" s="4" t="s">
        <v>363</v>
      </c>
      <c r="R531" s="18">
        <v>0</v>
      </c>
      <c r="S531" s="18">
        <v>0</v>
      </c>
      <c r="T531" s="18">
        <v>0</v>
      </c>
      <c r="U531" s="18">
        <f t="shared" si="100"/>
        <v>1</v>
      </c>
      <c r="V531" s="4">
        <f>(I531-readme!$B$17)/readme!$C$17</f>
        <v>-0.29365127005753888</v>
      </c>
      <c r="W531" s="4">
        <f>(J531-readme!$B$18)/readme!$C$18</f>
        <v>-0.16657696791979618</v>
      </c>
      <c r="X531" s="4">
        <f>(K531-readme!$B$19)/readme!$C$19</f>
        <v>-0.73029674334022143</v>
      </c>
      <c r="Y531" s="4">
        <f>(L531-readme!$B$20)/readme!$C$20</f>
        <v>1</v>
      </c>
      <c r="Z531" s="4">
        <f>(M531-readme!$B$21)/readme!$C$21</f>
        <v>1.2649110640673518</v>
      </c>
      <c r="AA531" s="4">
        <f>(N531-readme!$B$22)/readme!$C$22</f>
        <v>1.2649110640673515</v>
      </c>
      <c r="AB531" s="4">
        <f>(O531-readme!$B$23)/readme!$C$23</f>
        <v>1.2649110640673515</v>
      </c>
      <c r="AC531" s="4">
        <f t="shared" si="101"/>
        <v>0</v>
      </c>
      <c r="AD531" s="4">
        <f t="shared" si="102"/>
        <v>0</v>
      </c>
      <c r="AE531" s="4">
        <f t="shared" si="103"/>
        <v>0</v>
      </c>
      <c r="AF531" s="4">
        <f t="shared" si="104"/>
        <v>0</v>
      </c>
    </row>
    <row r="532" spans="1:32">
      <c r="A532" s="4">
        <v>2</v>
      </c>
      <c r="B532" s="4">
        <v>5</v>
      </c>
      <c r="C532" s="4" t="s">
        <v>329</v>
      </c>
      <c r="D532" s="18" t="s">
        <v>42</v>
      </c>
      <c r="E532" s="18">
        <v>-999</v>
      </c>
      <c r="F532" s="18">
        <v>-999</v>
      </c>
      <c r="G532" s="18">
        <v>-999</v>
      </c>
      <c r="H532" s="4">
        <v>1</v>
      </c>
      <c r="I532" s="4">
        <v>10</v>
      </c>
      <c r="J532" s="4">
        <v>4</v>
      </c>
      <c r="K532" s="4">
        <v>14</v>
      </c>
      <c r="L532" s="4">
        <v>10</v>
      </c>
      <c r="M532" s="4">
        <v>2</v>
      </c>
      <c r="N532" s="4">
        <v>100</v>
      </c>
      <c r="O532" s="4">
        <v>100</v>
      </c>
      <c r="P532" s="4">
        <v>0</v>
      </c>
      <c r="Q532" s="4" t="s">
        <v>363</v>
      </c>
      <c r="R532" s="18">
        <v>0</v>
      </c>
      <c r="S532" s="18">
        <v>0</v>
      </c>
      <c r="T532" s="18">
        <v>0</v>
      </c>
      <c r="U532" s="18">
        <f t="shared" si="100"/>
        <v>1</v>
      </c>
      <c r="V532" s="4">
        <f>(I532-readme!$B$17)/readme!$C$17</f>
        <v>-0.29365127005753888</v>
      </c>
      <c r="W532" s="4">
        <f>(J532-readme!$B$18)/readme!$C$18</f>
        <v>-0.16657696791979618</v>
      </c>
      <c r="X532" s="4">
        <f>(K532-readme!$B$19)/readme!$C$19</f>
        <v>-0.73029674334022143</v>
      </c>
      <c r="Y532" s="4">
        <f>(L532-readme!$B$20)/readme!$C$20</f>
        <v>-1</v>
      </c>
      <c r="Z532" s="4">
        <f>(M532-readme!$B$21)/readme!$C$21</f>
        <v>-1.2649110640673518</v>
      </c>
      <c r="AA532" s="4">
        <f>(N532-readme!$B$22)/readme!$C$22</f>
        <v>1.2649110640673515</v>
      </c>
      <c r="AB532" s="4">
        <f>(O532-readme!$B$23)/readme!$C$23</f>
        <v>1.2649110640673515</v>
      </c>
      <c r="AC532" s="4">
        <f t="shared" si="101"/>
        <v>0</v>
      </c>
      <c r="AD532" s="4">
        <f t="shared" si="102"/>
        <v>0</v>
      </c>
      <c r="AE532" s="4">
        <f t="shared" si="103"/>
        <v>0</v>
      </c>
      <c r="AF532" s="4">
        <f t="shared" si="104"/>
        <v>0</v>
      </c>
    </row>
    <row r="533" spans="1:32">
      <c r="A533" s="4">
        <v>2</v>
      </c>
      <c r="B533" s="4">
        <v>5</v>
      </c>
      <c r="C533" s="4" t="s">
        <v>329</v>
      </c>
      <c r="D533" s="18" t="s">
        <v>42</v>
      </c>
      <c r="E533" s="18">
        <v>-999</v>
      </c>
      <c r="F533" s="18">
        <v>-999</v>
      </c>
      <c r="G533" s="18">
        <v>-999</v>
      </c>
      <c r="H533" s="4">
        <v>1</v>
      </c>
      <c r="I533" s="4">
        <v>10</v>
      </c>
      <c r="J533" s="4">
        <v>4</v>
      </c>
      <c r="K533" s="4">
        <v>14</v>
      </c>
      <c r="L533" s="4">
        <v>10</v>
      </c>
      <c r="M533" s="4">
        <v>4</v>
      </c>
      <c r="N533" s="4">
        <v>100</v>
      </c>
      <c r="O533" s="4">
        <v>100</v>
      </c>
      <c r="P533" s="4">
        <v>0</v>
      </c>
      <c r="Q533" s="4" t="s">
        <v>363</v>
      </c>
      <c r="R533" s="18">
        <v>0</v>
      </c>
      <c r="S533" s="18">
        <v>0</v>
      </c>
      <c r="T533" s="18">
        <v>0</v>
      </c>
      <c r="U533" s="18">
        <f t="shared" si="100"/>
        <v>1</v>
      </c>
      <c r="V533" s="4">
        <f>(I533-readme!$B$17)/readme!$C$17</f>
        <v>-0.29365127005753888</v>
      </c>
      <c r="W533" s="4">
        <f>(J533-readme!$B$18)/readme!$C$18</f>
        <v>-0.16657696791979618</v>
      </c>
      <c r="X533" s="4">
        <f>(K533-readme!$B$19)/readme!$C$19</f>
        <v>-0.73029674334022143</v>
      </c>
      <c r="Y533" s="4">
        <f>(L533-readme!$B$20)/readme!$C$20</f>
        <v>-1</v>
      </c>
      <c r="Z533" s="4">
        <f>(M533-readme!$B$21)/readme!$C$21</f>
        <v>-0.63245553203367588</v>
      </c>
      <c r="AA533" s="4">
        <f>(N533-readme!$B$22)/readme!$C$22</f>
        <v>1.2649110640673515</v>
      </c>
      <c r="AB533" s="4">
        <f>(O533-readme!$B$23)/readme!$C$23</f>
        <v>1.2649110640673515</v>
      </c>
      <c r="AC533" s="4">
        <f t="shared" si="101"/>
        <v>0</v>
      </c>
      <c r="AD533" s="4">
        <f t="shared" si="102"/>
        <v>0</v>
      </c>
      <c r="AE533" s="4">
        <f t="shared" si="103"/>
        <v>0</v>
      </c>
      <c r="AF533" s="4">
        <f t="shared" si="104"/>
        <v>0</v>
      </c>
    </row>
    <row r="534" spans="1:32">
      <c r="A534" s="4">
        <v>2</v>
      </c>
      <c r="B534" s="4">
        <v>5</v>
      </c>
      <c r="C534" s="4" t="s">
        <v>329</v>
      </c>
      <c r="D534" s="18" t="s">
        <v>42</v>
      </c>
      <c r="E534" s="18">
        <v>-999</v>
      </c>
      <c r="F534" s="18">
        <v>-999</v>
      </c>
      <c r="G534" s="18">
        <v>-999</v>
      </c>
      <c r="H534" s="4">
        <v>1</v>
      </c>
      <c r="I534" s="4">
        <v>10</v>
      </c>
      <c r="J534" s="4">
        <v>4</v>
      </c>
      <c r="K534" s="4">
        <v>14</v>
      </c>
      <c r="L534" s="4">
        <v>10</v>
      </c>
      <c r="M534" s="4">
        <v>6</v>
      </c>
      <c r="N534" s="4">
        <v>100</v>
      </c>
      <c r="O534" s="4">
        <v>100</v>
      </c>
      <c r="P534" s="4">
        <v>0</v>
      </c>
      <c r="Q534" s="4" t="s">
        <v>363</v>
      </c>
      <c r="R534" s="18">
        <v>0</v>
      </c>
      <c r="S534" s="18">
        <v>0</v>
      </c>
      <c r="T534" s="18">
        <v>0</v>
      </c>
      <c r="U534" s="18">
        <f t="shared" si="100"/>
        <v>1</v>
      </c>
      <c r="V534" s="4">
        <f>(I534-readme!$B$17)/readme!$C$17</f>
        <v>-0.29365127005753888</v>
      </c>
      <c r="W534" s="4">
        <f>(J534-readme!$B$18)/readme!$C$18</f>
        <v>-0.16657696791979618</v>
      </c>
      <c r="X534" s="4">
        <f>(K534-readme!$B$19)/readme!$C$19</f>
        <v>-0.73029674334022143</v>
      </c>
      <c r="Y534" s="4">
        <f>(L534-readme!$B$20)/readme!$C$20</f>
        <v>-1</v>
      </c>
      <c r="Z534" s="4">
        <f>(M534-readme!$B$21)/readme!$C$21</f>
        <v>0</v>
      </c>
      <c r="AA534" s="4">
        <f>(N534-readme!$B$22)/readme!$C$22</f>
        <v>1.2649110640673515</v>
      </c>
      <c r="AB534" s="4">
        <f>(O534-readme!$B$23)/readme!$C$23</f>
        <v>1.2649110640673515</v>
      </c>
      <c r="AC534" s="4">
        <f t="shared" si="101"/>
        <v>0</v>
      </c>
      <c r="AD534" s="4">
        <f t="shared" si="102"/>
        <v>0</v>
      </c>
      <c r="AE534" s="4">
        <f t="shared" si="103"/>
        <v>0</v>
      </c>
      <c r="AF534" s="4">
        <f t="shared" si="104"/>
        <v>0</v>
      </c>
    </row>
    <row r="535" spans="1:32">
      <c r="A535" s="4">
        <v>2</v>
      </c>
      <c r="B535" s="4">
        <v>5</v>
      </c>
      <c r="C535" s="4" t="s">
        <v>329</v>
      </c>
      <c r="D535" s="18" t="s">
        <v>42</v>
      </c>
      <c r="E535" s="18">
        <v>-999</v>
      </c>
      <c r="F535" s="18">
        <v>-999</v>
      </c>
      <c r="G535" s="18">
        <v>-999</v>
      </c>
      <c r="H535" s="4">
        <v>1</v>
      </c>
      <c r="I535" s="4">
        <v>10</v>
      </c>
      <c r="J535" s="4">
        <v>4</v>
      </c>
      <c r="K535" s="4">
        <v>14</v>
      </c>
      <c r="L535" s="4">
        <v>10</v>
      </c>
      <c r="M535" s="4">
        <v>8</v>
      </c>
      <c r="N535" s="4">
        <v>100</v>
      </c>
      <c r="O535" s="4">
        <v>100</v>
      </c>
      <c r="P535" s="4">
        <v>0</v>
      </c>
      <c r="Q535" s="4" t="s">
        <v>363</v>
      </c>
      <c r="R535" s="18">
        <v>0</v>
      </c>
      <c r="S535" s="18">
        <v>0</v>
      </c>
      <c r="T535" s="18">
        <v>0</v>
      </c>
      <c r="U535" s="18">
        <f t="shared" si="100"/>
        <v>1</v>
      </c>
      <c r="V535" s="4">
        <f>(I535-readme!$B$17)/readme!$C$17</f>
        <v>-0.29365127005753888</v>
      </c>
      <c r="W535" s="4">
        <f>(J535-readme!$B$18)/readme!$C$18</f>
        <v>-0.16657696791979618</v>
      </c>
      <c r="X535" s="4">
        <f>(K535-readme!$B$19)/readme!$C$19</f>
        <v>-0.73029674334022143</v>
      </c>
      <c r="Y535" s="4">
        <f>(L535-readme!$B$20)/readme!$C$20</f>
        <v>-1</v>
      </c>
      <c r="Z535" s="4">
        <f>(M535-readme!$B$21)/readme!$C$21</f>
        <v>0.63245553203367588</v>
      </c>
      <c r="AA535" s="4">
        <f>(N535-readme!$B$22)/readme!$C$22</f>
        <v>1.2649110640673515</v>
      </c>
      <c r="AB535" s="4">
        <f>(O535-readme!$B$23)/readme!$C$23</f>
        <v>1.2649110640673515</v>
      </c>
      <c r="AC535" s="4">
        <f t="shared" si="101"/>
        <v>0</v>
      </c>
      <c r="AD535" s="4">
        <f t="shared" si="102"/>
        <v>0</v>
      </c>
      <c r="AE535" s="4">
        <f t="shared" si="103"/>
        <v>0</v>
      </c>
      <c r="AF535" s="4">
        <f t="shared" si="104"/>
        <v>0</v>
      </c>
    </row>
    <row r="536" spans="1:32">
      <c r="A536" s="4">
        <v>2</v>
      </c>
      <c r="B536" s="4">
        <v>5</v>
      </c>
      <c r="C536" s="4" t="s">
        <v>329</v>
      </c>
      <c r="D536" s="18" t="s">
        <v>42</v>
      </c>
      <c r="E536" s="18">
        <v>-999</v>
      </c>
      <c r="F536" s="18">
        <v>-999</v>
      </c>
      <c r="G536" s="18">
        <v>-999</v>
      </c>
      <c r="H536" s="4">
        <v>1</v>
      </c>
      <c r="I536" s="4">
        <v>10</v>
      </c>
      <c r="J536" s="4">
        <v>4</v>
      </c>
      <c r="K536" s="4">
        <v>14</v>
      </c>
      <c r="L536" s="4">
        <v>10</v>
      </c>
      <c r="M536" s="4">
        <v>10</v>
      </c>
      <c r="N536" s="4">
        <v>100</v>
      </c>
      <c r="O536" s="4">
        <v>100</v>
      </c>
      <c r="P536" s="4">
        <v>0</v>
      </c>
      <c r="Q536" s="4" t="s">
        <v>363</v>
      </c>
      <c r="R536" s="18">
        <v>0</v>
      </c>
      <c r="S536" s="18">
        <v>0</v>
      </c>
      <c r="T536" s="18">
        <v>0</v>
      </c>
      <c r="U536" s="18">
        <f t="shared" si="100"/>
        <v>1</v>
      </c>
      <c r="V536" s="4">
        <f>(I536-readme!$B$17)/readme!$C$17</f>
        <v>-0.29365127005753888</v>
      </c>
      <c r="W536" s="4">
        <f>(J536-readme!$B$18)/readme!$C$18</f>
        <v>-0.16657696791979618</v>
      </c>
      <c r="X536" s="4">
        <f>(K536-readme!$B$19)/readme!$C$19</f>
        <v>-0.73029674334022143</v>
      </c>
      <c r="Y536" s="4">
        <f>(L536-readme!$B$20)/readme!$C$20</f>
        <v>-1</v>
      </c>
      <c r="Z536" s="4">
        <f>(M536-readme!$B$21)/readme!$C$21</f>
        <v>1.2649110640673518</v>
      </c>
      <c r="AA536" s="4">
        <f>(N536-readme!$B$22)/readme!$C$22</f>
        <v>1.2649110640673515</v>
      </c>
      <c r="AB536" s="4">
        <f>(O536-readme!$B$23)/readme!$C$23</f>
        <v>1.2649110640673515</v>
      </c>
      <c r="AC536" s="4">
        <f t="shared" si="101"/>
        <v>0</v>
      </c>
      <c r="AD536" s="4">
        <f t="shared" si="102"/>
        <v>0</v>
      </c>
      <c r="AE536" s="4">
        <f t="shared" si="103"/>
        <v>0</v>
      </c>
      <c r="AF536" s="4">
        <f t="shared" si="104"/>
        <v>0</v>
      </c>
    </row>
    <row r="537" spans="1:32">
      <c r="A537" s="4">
        <v>2</v>
      </c>
      <c r="B537" s="4">
        <v>5</v>
      </c>
      <c r="C537" s="4" t="s">
        <v>329</v>
      </c>
      <c r="D537" s="18" t="s">
        <v>42</v>
      </c>
      <c r="E537" s="18">
        <v>-999</v>
      </c>
      <c r="F537" s="18">
        <v>-999</v>
      </c>
      <c r="G537" s="18">
        <v>-999</v>
      </c>
      <c r="H537" s="4">
        <v>1</v>
      </c>
      <c r="I537" s="4">
        <v>10</v>
      </c>
      <c r="J537" s="4">
        <v>4</v>
      </c>
      <c r="K537" s="4">
        <v>14</v>
      </c>
      <c r="L537" s="4">
        <v>190</v>
      </c>
      <c r="M537" s="4">
        <v>2</v>
      </c>
      <c r="N537" s="4">
        <v>100</v>
      </c>
      <c r="O537" s="4">
        <v>100</v>
      </c>
      <c r="P537" s="4">
        <v>0</v>
      </c>
      <c r="Q537" s="4" t="s">
        <v>363</v>
      </c>
      <c r="R537" s="18">
        <v>0</v>
      </c>
      <c r="S537" s="18">
        <v>0</v>
      </c>
      <c r="T537" s="18">
        <v>0</v>
      </c>
      <c r="U537" s="18">
        <f t="shared" si="100"/>
        <v>1</v>
      </c>
      <c r="V537" s="4">
        <f>(I537-readme!$B$17)/readme!$C$17</f>
        <v>-0.29365127005753888</v>
      </c>
      <c r="W537" s="4">
        <f>(J537-readme!$B$18)/readme!$C$18</f>
        <v>-0.16657696791979618</v>
      </c>
      <c r="X537" s="4">
        <f>(K537-readme!$B$19)/readme!$C$19</f>
        <v>-0.73029674334022143</v>
      </c>
      <c r="Y537" s="4">
        <f>(L537-readme!$B$20)/readme!$C$20</f>
        <v>1</v>
      </c>
      <c r="Z537" s="4">
        <f>(M537-readme!$B$21)/readme!$C$21</f>
        <v>-1.2649110640673518</v>
      </c>
      <c r="AA537" s="4">
        <f>(N537-readme!$B$22)/readme!$C$22</f>
        <v>1.2649110640673515</v>
      </c>
      <c r="AB537" s="4">
        <f>(O537-readme!$B$23)/readme!$C$23</f>
        <v>1.2649110640673515</v>
      </c>
      <c r="AC537" s="4">
        <f t="shared" si="101"/>
        <v>0</v>
      </c>
      <c r="AD537" s="4">
        <f t="shared" si="102"/>
        <v>0</v>
      </c>
      <c r="AE537" s="4">
        <f t="shared" si="103"/>
        <v>0</v>
      </c>
      <c r="AF537" s="4">
        <f t="shared" si="104"/>
        <v>0</v>
      </c>
    </row>
    <row r="538" spans="1:32">
      <c r="A538" s="4">
        <v>2</v>
      </c>
      <c r="B538" s="4">
        <v>5</v>
      </c>
      <c r="C538" s="4" t="s">
        <v>329</v>
      </c>
      <c r="D538" s="18" t="s">
        <v>42</v>
      </c>
      <c r="E538" s="18">
        <v>-999</v>
      </c>
      <c r="F538" s="18">
        <v>-999</v>
      </c>
      <c r="G538" s="18">
        <v>-999</v>
      </c>
      <c r="H538" s="4">
        <v>1</v>
      </c>
      <c r="I538" s="4">
        <v>10</v>
      </c>
      <c r="J538" s="4">
        <v>4</v>
      </c>
      <c r="K538" s="4">
        <v>14</v>
      </c>
      <c r="L538" s="4">
        <v>190</v>
      </c>
      <c r="M538" s="4">
        <v>4</v>
      </c>
      <c r="N538" s="4">
        <v>100</v>
      </c>
      <c r="O538" s="4">
        <v>100</v>
      </c>
      <c r="P538" s="4">
        <v>0</v>
      </c>
      <c r="Q538" s="4" t="s">
        <v>363</v>
      </c>
      <c r="R538" s="18">
        <v>0</v>
      </c>
      <c r="S538" s="18">
        <v>0</v>
      </c>
      <c r="T538" s="18">
        <v>0</v>
      </c>
      <c r="U538" s="18">
        <f t="shared" si="100"/>
        <v>1</v>
      </c>
      <c r="V538" s="4">
        <f>(I538-readme!$B$17)/readme!$C$17</f>
        <v>-0.29365127005753888</v>
      </c>
      <c r="W538" s="4">
        <f>(J538-readme!$B$18)/readme!$C$18</f>
        <v>-0.16657696791979618</v>
      </c>
      <c r="X538" s="4">
        <f>(K538-readme!$B$19)/readme!$C$19</f>
        <v>-0.73029674334022143</v>
      </c>
      <c r="Y538" s="4">
        <f>(L538-readme!$B$20)/readme!$C$20</f>
        <v>1</v>
      </c>
      <c r="Z538" s="4">
        <f>(M538-readme!$B$21)/readme!$C$21</f>
        <v>-0.63245553203367588</v>
      </c>
      <c r="AA538" s="4">
        <f>(N538-readme!$B$22)/readme!$C$22</f>
        <v>1.2649110640673515</v>
      </c>
      <c r="AB538" s="4">
        <f>(O538-readme!$B$23)/readme!$C$23</f>
        <v>1.2649110640673515</v>
      </c>
      <c r="AC538" s="4">
        <f t="shared" si="101"/>
        <v>0</v>
      </c>
      <c r="AD538" s="4">
        <f t="shared" si="102"/>
        <v>0</v>
      </c>
      <c r="AE538" s="4">
        <f t="shared" si="103"/>
        <v>0</v>
      </c>
      <c r="AF538" s="4">
        <f t="shared" si="104"/>
        <v>0</v>
      </c>
    </row>
    <row r="539" spans="1:32">
      <c r="A539" s="4">
        <v>2</v>
      </c>
      <c r="B539" s="4">
        <v>5</v>
      </c>
      <c r="C539" s="4" t="s">
        <v>329</v>
      </c>
      <c r="D539" s="18" t="s">
        <v>42</v>
      </c>
      <c r="E539" s="18">
        <v>-999</v>
      </c>
      <c r="F539" s="18">
        <v>-999</v>
      </c>
      <c r="G539" s="18">
        <v>-999</v>
      </c>
      <c r="H539" s="4">
        <v>1</v>
      </c>
      <c r="I539" s="4">
        <v>10</v>
      </c>
      <c r="J539" s="4">
        <v>4</v>
      </c>
      <c r="K539" s="4">
        <v>14</v>
      </c>
      <c r="L539" s="4">
        <v>190</v>
      </c>
      <c r="M539" s="4">
        <v>6</v>
      </c>
      <c r="N539" s="4">
        <v>100</v>
      </c>
      <c r="O539" s="4">
        <v>100</v>
      </c>
      <c r="P539" s="4">
        <v>0</v>
      </c>
      <c r="Q539" s="4" t="s">
        <v>363</v>
      </c>
      <c r="R539" s="18">
        <v>0</v>
      </c>
      <c r="S539" s="18">
        <v>0</v>
      </c>
      <c r="T539" s="18">
        <v>0</v>
      </c>
      <c r="U539" s="18">
        <f t="shared" si="100"/>
        <v>1</v>
      </c>
      <c r="V539" s="4">
        <f>(I539-readme!$B$17)/readme!$C$17</f>
        <v>-0.29365127005753888</v>
      </c>
      <c r="W539" s="4">
        <f>(J539-readme!$B$18)/readme!$C$18</f>
        <v>-0.16657696791979618</v>
      </c>
      <c r="X539" s="4">
        <f>(K539-readme!$B$19)/readme!$C$19</f>
        <v>-0.73029674334022143</v>
      </c>
      <c r="Y539" s="4">
        <f>(L539-readme!$B$20)/readme!$C$20</f>
        <v>1</v>
      </c>
      <c r="Z539" s="4">
        <f>(M539-readme!$B$21)/readme!$C$21</f>
        <v>0</v>
      </c>
      <c r="AA539" s="4">
        <f>(N539-readme!$B$22)/readme!$C$22</f>
        <v>1.2649110640673515</v>
      </c>
      <c r="AB539" s="4">
        <f>(O539-readme!$B$23)/readme!$C$23</f>
        <v>1.2649110640673515</v>
      </c>
      <c r="AC539" s="4">
        <f t="shared" si="101"/>
        <v>0</v>
      </c>
      <c r="AD539" s="4">
        <f t="shared" si="102"/>
        <v>0</v>
      </c>
      <c r="AE539" s="4">
        <f t="shared" si="103"/>
        <v>0</v>
      </c>
      <c r="AF539" s="4">
        <f t="shared" si="104"/>
        <v>0</v>
      </c>
    </row>
    <row r="540" spans="1:32">
      <c r="A540" s="4">
        <v>2</v>
      </c>
      <c r="B540" s="4">
        <v>5</v>
      </c>
      <c r="C540" s="4" t="s">
        <v>329</v>
      </c>
      <c r="D540" s="18" t="s">
        <v>42</v>
      </c>
      <c r="E540" s="18">
        <v>-999</v>
      </c>
      <c r="F540" s="18">
        <v>-999</v>
      </c>
      <c r="G540" s="18">
        <v>-999</v>
      </c>
      <c r="H540" s="4">
        <v>1</v>
      </c>
      <c r="I540" s="4">
        <v>10</v>
      </c>
      <c r="J540" s="4">
        <v>4</v>
      </c>
      <c r="K540" s="4">
        <v>14</v>
      </c>
      <c r="L540" s="4">
        <v>190</v>
      </c>
      <c r="M540" s="4">
        <v>8</v>
      </c>
      <c r="N540" s="4">
        <v>100</v>
      </c>
      <c r="O540" s="4">
        <v>100</v>
      </c>
      <c r="P540" s="4">
        <v>0</v>
      </c>
      <c r="Q540" s="4" t="s">
        <v>363</v>
      </c>
      <c r="R540" s="18">
        <v>0</v>
      </c>
      <c r="S540" s="18">
        <v>0</v>
      </c>
      <c r="T540" s="18">
        <v>0</v>
      </c>
      <c r="U540" s="18">
        <f t="shared" si="100"/>
        <v>1</v>
      </c>
      <c r="V540" s="4">
        <f>(I540-readme!$B$17)/readme!$C$17</f>
        <v>-0.29365127005753888</v>
      </c>
      <c r="W540" s="4">
        <f>(J540-readme!$B$18)/readme!$C$18</f>
        <v>-0.16657696791979618</v>
      </c>
      <c r="X540" s="4">
        <f>(K540-readme!$B$19)/readme!$C$19</f>
        <v>-0.73029674334022143</v>
      </c>
      <c r="Y540" s="4">
        <f>(L540-readme!$B$20)/readme!$C$20</f>
        <v>1</v>
      </c>
      <c r="Z540" s="4">
        <f>(M540-readme!$B$21)/readme!$C$21</f>
        <v>0.63245553203367588</v>
      </c>
      <c r="AA540" s="4">
        <f>(N540-readme!$B$22)/readme!$C$22</f>
        <v>1.2649110640673515</v>
      </c>
      <c r="AB540" s="4">
        <f>(O540-readme!$B$23)/readme!$C$23</f>
        <v>1.2649110640673515</v>
      </c>
      <c r="AC540" s="4">
        <f t="shared" si="101"/>
        <v>0</v>
      </c>
      <c r="AD540" s="4">
        <f t="shared" si="102"/>
        <v>0</v>
      </c>
      <c r="AE540" s="4">
        <f t="shared" si="103"/>
        <v>0</v>
      </c>
      <c r="AF540" s="4">
        <f t="shared" si="104"/>
        <v>0</v>
      </c>
    </row>
    <row r="541" spans="1:32">
      <c r="A541" s="4">
        <v>2</v>
      </c>
      <c r="B541" s="4">
        <v>5</v>
      </c>
      <c r="C541" s="4" t="s">
        <v>329</v>
      </c>
      <c r="D541" s="18" t="s">
        <v>42</v>
      </c>
      <c r="E541" s="18">
        <v>-999</v>
      </c>
      <c r="F541" s="18">
        <v>-999</v>
      </c>
      <c r="G541" s="18">
        <v>-999</v>
      </c>
      <c r="H541" s="4">
        <v>1</v>
      </c>
      <c r="I541" s="4">
        <v>10</v>
      </c>
      <c r="J541" s="4">
        <v>4</v>
      </c>
      <c r="K541" s="4">
        <v>14</v>
      </c>
      <c r="L541" s="4">
        <v>190</v>
      </c>
      <c r="M541" s="4">
        <v>10</v>
      </c>
      <c r="N541" s="4">
        <v>100</v>
      </c>
      <c r="O541" s="4">
        <v>100</v>
      </c>
      <c r="P541" s="4">
        <v>0</v>
      </c>
      <c r="Q541" s="4" t="s">
        <v>363</v>
      </c>
      <c r="R541" s="18">
        <v>0</v>
      </c>
      <c r="S541" s="18">
        <v>0</v>
      </c>
      <c r="T541" s="18">
        <v>0</v>
      </c>
      <c r="U541" s="18">
        <f t="shared" si="100"/>
        <v>1</v>
      </c>
      <c r="V541" s="4">
        <f>(I541-readme!$B$17)/readme!$C$17</f>
        <v>-0.29365127005753888</v>
      </c>
      <c r="W541" s="4">
        <f>(J541-readme!$B$18)/readme!$C$18</f>
        <v>-0.16657696791979618</v>
      </c>
      <c r="X541" s="4">
        <f>(K541-readme!$B$19)/readme!$C$19</f>
        <v>-0.73029674334022143</v>
      </c>
      <c r="Y541" s="4">
        <f>(L541-readme!$B$20)/readme!$C$20</f>
        <v>1</v>
      </c>
      <c r="Z541" s="4">
        <f>(M541-readme!$B$21)/readme!$C$21</f>
        <v>1.2649110640673518</v>
      </c>
      <c r="AA541" s="4">
        <f>(N541-readme!$B$22)/readme!$C$22</f>
        <v>1.2649110640673515</v>
      </c>
      <c r="AB541" s="4">
        <f>(O541-readme!$B$23)/readme!$C$23</f>
        <v>1.2649110640673515</v>
      </c>
      <c r="AC541" s="4">
        <f t="shared" si="101"/>
        <v>0</v>
      </c>
      <c r="AD541" s="4">
        <f t="shared" si="102"/>
        <v>0</v>
      </c>
      <c r="AE541" s="4">
        <f t="shared" si="103"/>
        <v>0</v>
      </c>
      <c r="AF541" s="4">
        <f t="shared" si="104"/>
        <v>0</v>
      </c>
    </row>
    <row r="542" spans="1:32">
      <c r="A542" s="4">
        <v>2</v>
      </c>
      <c r="B542" s="4">
        <v>6</v>
      </c>
      <c r="C542" s="4" t="s">
        <v>328</v>
      </c>
      <c r="D542" s="18">
        <v>5</v>
      </c>
      <c r="E542" s="18">
        <v>-999</v>
      </c>
      <c r="F542" s="18">
        <v>-999</v>
      </c>
      <c r="G542" s="18">
        <v>-999</v>
      </c>
      <c r="H542" s="4">
        <v>1</v>
      </c>
      <c r="I542" s="4">
        <v>2</v>
      </c>
      <c r="J542" s="4">
        <v>2</v>
      </c>
      <c r="K542" s="4">
        <v>14</v>
      </c>
      <c r="L542" s="4">
        <v>100</v>
      </c>
      <c r="M542" s="4">
        <v>10</v>
      </c>
      <c r="N542" s="4">
        <v>0</v>
      </c>
      <c r="O542" s="4">
        <v>0</v>
      </c>
      <c r="P542" s="4">
        <v>0</v>
      </c>
      <c r="Q542" s="4" t="s">
        <v>363</v>
      </c>
      <c r="R542" s="18">
        <v>0</v>
      </c>
      <c r="S542" s="18">
        <v>0</v>
      </c>
      <c r="T542" s="18">
        <v>0</v>
      </c>
      <c r="U542" s="18">
        <f t="shared" si="100"/>
        <v>1</v>
      </c>
      <c r="V542" s="4">
        <f>(I542-readme!$B$17)/readme!$C$17</f>
        <v>-0.42362140341633892</v>
      </c>
      <c r="W542" s="4">
        <f>(J542-readme!$B$18)/readme!$C$18</f>
        <v>-0.51726532143515647</v>
      </c>
      <c r="X542" s="4">
        <f>(K542-readme!$B$19)/readme!$C$19</f>
        <v>-0.73029674334022143</v>
      </c>
      <c r="Y542" s="4">
        <f>(L542-readme!$B$20)/readme!$C$20</f>
        <v>0</v>
      </c>
      <c r="Z542" s="4">
        <f>(M542-readme!$B$21)/readme!$C$21</f>
        <v>1.2649110640673518</v>
      </c>
      <c r="AA542" s="4">
        <f>(N542-readme!$B$22)/readme!$C$22</f>
        <v>-1.2649110640673515</v>
      </c>
      <c r="AB542" s="4">
        <f>(O542-readme!$B$23)/readme!$C$23</f>
        <v>-1.2649110640673515</v>
      </c>
      <c r="AC542" s="4">
        <f t="shared" si="101"/>
        <v>0</v>
      </c>
      <c r="AD542" s="4">
        <f t="shared" si="102"/>
        <v>0</v>
      </c>
      <c r="AE542" s="4">
        <f t="shared" si="103"/>
        <v>0</v>
      </c>
      <c r="AF542" s="4">
        <f t="shared" si="104"/>
        <v>0</v>
      </c>
    </row>
    <row r="543" spans="1:32">
      <c r="A543" s="4">
        <v>2</v>
      </c>
      <c r="B543" s="4">
        <v>6</v>
      </c>
      <c r="C543" s="4" t="s">
        <v>328</v>
      </c>
      <c r="D543" s="18">
        <v>25</v>
      </c>
      <c r="E543" s="18">
        <v>-999</v>
      </c>
      <c r="F543" s="18">
        <v>-999</v>
      </c>
      <c r="G543" s="18">
        <v>-999</v>
      </c>
      <c r="H543" s="4">
        <v>1</v>
      </c>
      <c r="I543" s="4">
        <v>2</v>
      </c>
      <c r="J543" s="4">
        <v>2</v>
      </c>
      <c r="K543" s="4">
        <v>14</v>
      </c>
      <c r="L543" s="4">
        <v>100</v>
      </c>
      <c r="M543" s="4">
        <v>10</v>
      </c>
      <c r="N543" s="4">
        <v>25</v>
      </c>
      <c r="O543" s="4">
        <v>0</v>
      </c>
      <c r="P543" s="4">
        <v>0</v>
      </c>
      <c r="Q543" s="4" t="s">
        <v>363</v>
      </c>
      <c r="R543" s="18">
        <v>0</v>
      </c>
      <c r="S543" s="18">
        <v>0</v>
      </c>
      <c r="T543" s="18">
        <v>0</v>
      </c>
      <c r="U543" s="18">
        <f t="shared" si="100"/>
        <v>1</v>
      </c>
      <c r="V543" s="4">
        <f>(I543-readme!$B$17)/readme!$C$17</f>
        <v>-0.42362140341633892</v>
      </c>
      <c r="W543" s="4">
        <f>(J543-readme!$B$18)/readme!$C$18</f>
        <v>-0.51726532143515647</v>
      </c>
      <c r="X543" s="4">
        <f>(K543-readme!$B$19)/readme!$C$19</f>
        <v>-0.73029674334022143</v>
      </c>
      <c r="Y543" s="4">
        <f>(L543-readme!$B$20)/readme!$C$20</f>
        <v>0</v>
      </c>
      <c r="Z543" s="4">
        <f>(M543-readme!$B$21)/readme!$C$21</f>
        <v>1.2649110640673518</v>
      </c>
      <c r="AA543" s="4">
        <f>(N543-readme!$B$22)/readme!$C$22</f>
        <v>-0.63245553203367577</v>
      </c>
      <c r="AB543" s="4">
        <f>(O543-readme!$B$23)/readme!$C$23</f>
        <v>-1.2649110640673515</v>
      </c>
      <c r="AC543" s="4">
        <f t="shared" si="101"/>
        <v>0</v>
      </c>
      <c r="AD543" s="4">
        <f t="shared" si="102"/>
        <v>0</v>
      </c>
      <c r="AE543" s="4">
        <f t="shared" si="103"/>
        <v>0</v>
      </c>
      <c r="AF543" s="4">
        <f t="shared" si="104"/>
        <v>0</v>
      </c>
    </row>
    <row r="544" spans="1:32">
      <c r="A544" s="4">
        <v>2</v>
      </c>
      <c r="B544" s="4">
        <v>6</v>
      </c>
      <c r="C544" s="4" t="s">
        <v>328</v>
      </c>
      <c r="D544" s="18">
        <v>40</v>
      </c>
      <c r="E544" s="18">
        <v>-999</v>
      </c>
      <c r="F544" s="18">
        <v>-999</v>
      </c>
      <c r="G544" s="18">
        <v>-999</v>
      </c>
      <c r="H544" s="4">
        <v>1</v>
      </c>
      <c r="I544" s="4">
        <v>2</v>
      </c>
      <c r="J544" s="4">
        <v>2</v>
      </c>
      <c r="K544" s="4">
        <v>14</v>
      </c>
      <c r="L544" s="4">
        <v>100</v>
      </c>
      <c r="M544" s="4">
        <v>10</v>
      </c>
      <c r="N544" s="4">
        <v>50</v>
      </c>
      <c r="O544" s="4">
        <v>0</v>
      </c>
      <c r="P544" s="4">
        <v>0</v>
      </c>
      <c r="Q544" s="4" t="s">
        <v>363</v>
      </c>
      <c r="R544" s="18">
        <v>0</v>
      </c>
      <c r="S544" s="18">
        <v>0</v>
      </c>
      <c r="T544" s="18">
        <v>0</v>
      </c>
      <c r="U544" s="18">
        <f t="shared" si="100"/>
        <v>1</v>
      </c>
      <c r="V544" s="4">
        <f>(I544-readme!$B$17)/readme!$C$17</f>
        <v>-0.42362140341633892</v>
      </c>
      <c r="W544" s="4">
        <f>(J544-readme!$B$18)/readme!$C$18</f>
        <v>-0.51726532143515647</v>
      </c>
      <c r="X544" s="4">
        <f>(K544-readme!$B$19)/readme!$C$19</f>
        <v>-0.73029674334022143</v>
      </c>
      <c r="Y544" s="4">
        <f>(L544-readme!$B$20)/readme!$C$20</f>
        <v>0</v>
      </c>
      <c r="Z544" s="4">
        <f>(M544-readme!$B$21)/readme!$C$21</f>
        <v>1.2649110640673518</v>
      </c>
      <c r="AA544" s="4">
        <f>(N544-readme!$B$22)/readme!$C$22</f>
        <v>0</v>
      </c>
      <c r="AB544" s="4">
        <f>(O544-readme!$B$23)/readme!$C$23</f>
        <v>-1.2649110640673515</v>
      </c>
      <c r="AC544" s="4">
        <f t="shared" si="101"/>
        <v>0</v>
      </c>
      <c r="AD544" s="4">
        <f t="shared" si="102"/>
        <v>0</v>
      </c>
      <c r="AE544" s="4">
        <f t="shared" si="103"/>
        <v>0</v>
      </c>
      <c r="AF544" s="4">
        <f t="shared" si="104"/>
        <v>0</v>
      </c>
    </row>
    <row r="545" spans="1:32">
      <c r="A545" s="4">
        <v>2</v>
      </c>
      <c r="B545" s="4">
        <v>6</v>
      </c>
      <c r="C545" s="4" t="s">
        <v>328</v>
      </c>
      <c r="D545" s="18">
        <v>50</v>
      </c>
      <c r="E545" s="18">
        <v>-999</v>
      </c>
      <c r="F545" s="18">
        <v>-999</v>
      </c>
      <c r="G545" s="18">
        <v>-999</v>
      </c>
      <c r="H545" s="4">
        <v>1</v>
      </c>
      <c r="I545" s="4">
        <v>2</v>
      </c>
      <c r="J545" s="4">
        <v>2</v>
      </c>
      <c r="K545" s="4">
        <v>14</v>
      </c>
      <c r="L545" s="4">
        <v>100</v>
      </c>
      <c r="M545" s="4">
        <v>10</v>
      </c>
      <c r="N545" s="4">
        <v>75</v>
      </c>
      <c r="O545" s="4">
        <v>0</v>
      </c>
      <c r="P545" s="4">
        <v>0</v>
      </c>
      <c r="Q545" s="4" t="s">
        <v>363</v>
      </c>
      <c r="R545" s="18">
        <v>0</v>
      </c>
      <c r="S545" s="18">
        <v>0</v>
      </c>
      <c r="T545" s="18">
        <v>0</v>
      </c>
      <c r="U545" s="18">
        <f t="shared" si="100"/>
        <v>1</v>
      </c>
      <c r="V545" s="4">
        <f>(I545-readme!$B$17)/readme!$C$17</f>
        <v>-0.42362140341633892</v>
      </c>
      <c r="W545" s="4">
        <f>(J545-readme!$B$18)/readme!$C$18</f>
        <v>-0.51726532143515647</v>
      </c>
      <c r="X545" s="4">
        <f>(K545-readme!$B$19)/readme!$C$19</f>
        <v>-0.73029674334022143</v>
      </c>
      <c r="Y545" s="4">
        <f>(L545-readme!$B$20)/readme!$C$20</f>
        <v>0</v>
      </c>
      <c r="Z545" s="4">
        <f>(M545-readme!$B$21)/readme!$C$21</f>
        <v>1.2649110640673518</v>
      </c>
      <c r="AA545" s="4">
        <f>(N545-readme!$B$22)/readme!$C$22</f>
        <v>0.63245553203367577</v>
      </c>
      <c r="AB545" s="4">
        <f>(O545-readme!$B$23)/readme!$C$23</f>
        <v>-1.2649110640673515</v>
      </c>
      <c r="AC545" s="4">
        <f t="shared" si="101"/>
        <v>0</v>
      </c>
      <c r="AD545" s="4">
        <f t="shared" si="102"/>
        <v>0</v>
      </c>
      <c r="AE545" s="4">
        <f t="shared" si="103"/>
        <v>0</v>
      </c>
      <c r="AF545" s="4">
        <f t="shared" si="104"/>
        <v>0</v>
      </c>
    </row>
    <row r="546" spans="1:32">
      <c r="A546" s="4">
        <v>2</v>
      </c>
      <c r="B546" s="4">
        <v>6</v>
      </c>
      <c r="C546" s="4" t="s">
        <v>328</v>
      </c>
      <c r="D546" s="18">
        <v>60</v>
      </c>
      <c r="E546" s="18">
        <v>-999</v>
      </c>
      <c r="F546" s="18">
        <v>-999</v>
      </c>
      <c r="G546" s="18">
        <v>-999</v>
      </c>
      <c r="H546" s="4">
        <v>1</v>
      </c>
      <c r="I546" s="4">
        <v>2</v>
      </c>
      <c r="J546" s="4">
        <v>2</v>
      </c>
      <c r="K546" s="4">
        <v>14</v>
      </c>
      <c r="L546" s="4">
        <v>100</v>
      </c>
      <c r="M546" s="4">
        <v>10</v>
      </c>
      <c r="N546" s="4">
        <v>100</v>
      </c>
      <c r="O546" s="4">
        <v>0</v>
      </c>
      <c r="P546" s="4">
        <v>0</v>
      </c>
      <c r="Q546" s="4" t="s">
        <v>363</v>
      </c>
      <c r="R546" s="18">
        <v>0</v>
      </c>
      <c r="S546" s="18">
        <v>0</v>
      </c>
      <c r="T546" s="18">
        <v>0</v>
      </c>
      <c r="U546" s="18">
        <f t="shared" si="100"/>
        <v>1</v>
      </c>
      <c r="V546" s="4">
        <f>(I546-readme!$B$17)/readme!$C$17</f>
        <v>-0.42362140341633892</v>
      </c>
      <c r="W546" s="4">
        <f>(J546-readme!$B$18)/readme!$C$18</f>
        <v>-0.51726532143515647</v>
      </c>
      <c r="X546" s="4">
        <f>(K546-readme!$B$19)/readme!$C$19</f>
        <v>-0.73029674334022143</v>
      </c>
      <c r="Y546" s="4">
        <f>(L546-readme!$B$20)/readme!$C$20</f>
        <v>0</v>
      </c>
      <c r="Z546" s="4">
        <f>(M546-readme!$B$21)/readme!$C$21</f>
        <v>1.2649110640673518</v>
      </c>
      <c r="AA546" s="4">
        <f>(N546-readme!$B$22)/readme!$C$22</f>
        <v>1.2649110640673515</v>
      </c>
      <c r="AB546" s="4">
        <f>(O546-readme!$B$23)/readme!$C$23</f>
        <v>-1.2649110640673515</v>
      </c>
      <c r="AC546" s="4">
        <f t="shared" si="101"/>
        <v>0</v>
      </c>
      <c r="AD546" s="4">
        <f t="shared" si="102"/>
        <v>0</v>
      </c>
      <c r="AE546" s="4">
        <f t="shared" si="103"/>
        <v>0</v>
      </c>
      <c r="AF546" s="4">
        <f t="shared" si="104"/>
        <v>0</v>
      </c>
    </row>
    <row r="547" spans="1:32">
      <c r="A547" s="4">
        <v>2</v>
      </c>
      <c r="B547" s="4">
        <v>6</v>
      </c>
      <c r="C547" s="4" t="s">
        <v>328</v>
      </c>
      <c r="D547" s="18">
        <v>5</v>
      </c>
      <c r="E547" s="18">
        <v>-999</v>
      </c>
      <c r="F547" s="18">
        <v>-999</v>
      </c>
      <c r="G547" s="18">
        <v>-999</v>
      </c>
      <c r="H547" s="4">
        <v>1</v>
      </c>
      <c r="I547" s="4">
        <v>2</v>
      </c>
      <c r="J547" s="4">
        <v>2</v>
      </c>
      <c r="K547" s="4">
        <v>14</v>
      </c>
      <c r="L547" s="4">
        <v>100</v>
      </c>
      <c r="M547" s="4">
        <v>10</v>
      </c>
      <c r="N547" s="4">
        <v>0</v>
      </c>
      <c r="O547" s="4">
        <v>25</v>
      </c>
      <c r="P547" s="4">
        <v>0</v>
      </c>
      <c r="Q547" s="4" t="s">
        <v>363</v>
      </c>
      <c r="R547" s="18">
        <v>0</v>
      </c>
      <c r="S547" s="18">
        <v>0</v>
      </c>
      <c r="T547" s="18">
        <v>0</v>
      </c>
      <c r="U547" s="18">
        <f t="shared" si="100"/>
        <v>1</v>
      </c>
      <c r="V547" s="4">
        <f>(I547-readme!$B$17)/readme!$C$17</f>
        <v>-0.42362140341633892</v>
      </c>
      <c r="W547" s="4">
        <f>(J547-readme!$B$18)/readme!$C$18</f>
        <v>-0.51726532143515647</v>
      </c>
      <c r="X547" s="4">
        <f>(K547-readme!$B$19)/readme!$C$19</f>
        <v>-0.73029674334022143</v>
      </c>
      <c r="Y547" s="4">
        <f>(L547-readme!$B$20)/readme!$C$20</f>
        <v>0</v>
      </c>
      <c r="Z547" s="4">
        <f>(M547-readme!$B$21)/readme!$C$21</f>
        <v>1.2649110640673518</v>
      </c>
      <c r="AA547" s="4">
        <f>(N547-readme!$B$22)/readme!$C$22</f>
        <v>-1.2649110640673515</v>
      </c>
      <c r="AB547" s="4">
        <f>(O547-readme!$B$23)/readme!$C$23</f>
        <v>-0.63245553203367577</v>
      </c>
      <c r="AC547" s="4">
        <f t="shared" si="101"/>
        <v>0</v>
      </c>
      <c r="AD547" s="4">
        <f t="shared" si="102"/>
        <v>0</v>
      </c>
      <c r="AE547" s="4">
        <f t="shared" si="103"/>
        <v>0</v>
      </c>
      <c r="AF547" s="4">
        <f t="shared" si="104"/>
        <v>0</v>
      </c>
    </row>
    <row r="548" spans="1:32">
      <c r="A548" s="4">
        <v>2</v>
      </c>
      <c r="B548" s="4">
        <v>6</v>
      </c>
      <c r="C548" s="4" t="s">
        <v>328</v>
      </c>
      <c r="D548" s="18">
        <v>30</v>
      </c>
      <c r="E548" s="18">
        <v>-999</v>
      </c>
      <c r="F548" s="18">
        <v>-999</v>
      </c>
      <c r="G548" s="18">
        <v>-999</v>
      </c>
      <c r="H548" s="4">
        <v>1</v>
      </c>
      <c r="I548" s="4">
        <v>2</v>
      </c>
      <c r="J548" s="4">
        <v>2</v>
      </c>
      <c r="K548" s="4">
        <v>14</v>
      </c>
      <c r="L548" s="4">
        <v>100</v>
      </c>
      <c r="M548" s="4">
        <v>10</v>
      </c>
      <c r="N548" s="4">
        <v>25</v>
      </c>
      <c r="O548" s="4">
        <v>25</v>
      </c>
      <c r="P548" s="4">
        <v>0</v>
      </c>
      <c r="Q548" s="4" t="s">
        <v>363</v>
      </c>
      <c r="R548" s="18">
        <v>0</v>
      </c>
      <c r="S548" s="18">
        <v>0</v>
      </c>
      <c r="T548" s="18">
        <v>0</v>
      </c>
      <c r="U548" s="18">
        <f t="shared" si="100"/>
        <v>1</v>
      </c>
      <c r="V548" s="4">
        <f>(I548-readme!$B$17)/readme!$C$17</f>
        <v>-0.42362140341633892</v>
      </c>
      <c r="W548" s="4">
        <f>(J548-readme!$B$18)/readme!$C$18</f>
        <v>-0.51726532143515647</v>
      </c>
      <c r="X548" s="4">
        <f>(K548-readme!$B$19)/readme!$C$19</f>
        <v>-0.73029674334022143</v>
      </c>
      <c r="Y548" s="4">
        <f>(L548-readme!$B$20)/readme!$C$20</f>
        <v>0</v>
      </c>
      <c r="Z548" s="4">
        <f>(M548-readme!$B$21)/readme!$C$21</f>
        <v>1.2649110640673518</v>
      </c>
      <c r="AA548" s="4">
        <f>(N548-readme!$B$22)/readme!$C$22</f>
        <v>-0.63245553203367577</v>
      </c>
      <c r="AB548" s="4">
        <f>(O548-readme!$B$23)/readme!$C$23</f>
        <v>-0.63245553203367577</v>
      </c>
      <c r="AC548" s="4">
        <f t="shared" si="101"/>
        <v>0</v>
      </c>
      <c r="AD548" s="4">
        <f t="shared" si="102"/>
        <v>0</v>
      </c>
      <c r="AE548" s="4">
        <f t="shared" si="103"/>
        <v>0</v>
      </c>
      <c r="AF548" s="4">
        <f t="shared" si="104"/>
        <v>0</v>
      </c>
    </row>
    <row r="549" spans="1:32">
      <c r="A549" s="4">
        <v>2</v>
      </c>
      <c r="B549" s="4">
        <v>6</v>
      </c>
      <c r="C549" s="4" t="s">
        <v>328</v>
      </c>
      <c r="D549" s="18">
        <v>45</v>
      </c>
      <c r="E549" s="18">
        <v>-999</v>
      </c>
      <c r="F549" s="18">
        <v>-999</v>
      </c>
      <c r="G549" s="18">
        <v>-999</v>
      </c>
      <c r="H549" s="4">
        <v>1</v>
      </c>
      <c r="I549" s="4">
        <v>2</v>
      </c>
      <c r="J549" s="4">
        <v>2</v>
      </c>
      <c r="K549" s="4">
        <v>14</v>
      </c>
      <c r="L549" s="4">
        <v>100</v>
      </c>
      <c r="M549" s="4">
        <v>10</v>
      </c>
      <c r="N549" s="4">
        <v>50</v>
      </c>
      <c r="O549" s="4">
        <v>25</v>
      </c>
      <c r="P549" s="4">
        <v>0</v>
      </c>
      <c r="Q549" s="4" t="s">
        <v>363</v>
      </c>
      <c r="R549" s="18">
        <v>0</v>
      </c>
      <c r="S549" s="18">
        <v>0</v>
      </c>
      <c r="T549" s="18">
        <v>0</v>
      </c>
      <c r="U549" s="18">
        <f t="shared" si="100"/>
        <v>1</v>
      </c>
      <c r="V549" s="4">
        <f>(I549-readme!$B$17)/readme!$C$17</f>
        <v>-0.42362140341633892</v>
      </c>
      <c r="W549" s="4">
        <f>(J549-readme!$B$18)/readme!$C$18</f>
        <v>-0.51726532143515647</v>
      </c>
      <c r="X549" s="4">
        <f>(K549-readme!$B$19)/readme!$C$19</f>
        <v>-0.73029674334022143</v>
      </c>
      <c r="Y549" s="4">
        <f>(L549-readme!$B$20)/readme!$C$20</f>
        <v>0</v>
      </c>
      <c r="Z549" s="4">
        <f>(M549-readme!$B$21)/readme!$C$21</f>
        <v>1.2649110640673518</v>
      </c>
      <c r="AA549" s="4">
        <f>(N549-readme!$B$22)/readme!$C$22</f>
        <v>0</v>
      </c>
      <c r="AB549" s="4">
        <f>(O549-readme!$B$23)/readme!$C$23</f>
        <v>-0.63245553203367577</v>
      </c>
      <c r="AC549" s="4">
        <f t="shared" si="101"/>
        <v>0</v>
      </c>
      <c r="AD549" s="4">
        <f t="shared" si="102"/>
        <v>0</v>
      </c>
      <c r="AE549" s="4">
        <f t="shared" si="103"/>
        <v>0</v>
      </c>
      <c r="AF549" s="4">
        <f t="shared" si="104"/>
        <v>0</v>
      </c>
    </row>
    <row r="550" spans="1:32">
      <c r="A550" s="4">
        <v>2</v>
      </c>
      <c r="B550" s="4">
        <v>6</v>
      </c>
      <c r="C550" s="4" t="s">
        <v>328</v>
      </c>
      <c r="D550" s="18">
        <v>55</v>
      </c>
      <c r="E550" s="18">
        <v>-999</v>
      </c>
      <c r="F550" s="18">
        <v>-999</v>
      </c>
      <c r="G550" s="18">
        <v>-999</v>
      </c>
      <c r="H550" s="4">
        <v>1</v>
      </c>
      <c r="I550" s="4">
        <v>2</v>
      </c>
      <c r="J550" s="4">
        <v>2</v>
      </c>
      <c r="K550" s="4">
        <v>14</v>
      </c>
      <c r="L550" s="4">
        <v>100</v>
      </c>
      <c r="M550" s="4">
        <v>10</v>
      </c>
      <c r="N550" s="4">
        <v>75</v>
      </c>
      <c r="O550" s="4">
        <v>25</v>
      </c>
      <c r="P550" s="4">
        <v>0</v>
      </c>
      <c r="Q550" s="4" t="s">
        <v>363</v>
      </c>
      <c r="R550" s="18">
        <v>0</v>
      </c>
      <c r="S550" s="18">
        <v>0</v>
      </c>
      <c r="T550" s="18">
        <v>0</v>
      </c>
      <c r="U550" s="18">
        <f t="shared" si="100"/>
        <v>1</v>
      </c>
      <c r="V550" s="4">
        <f>(I550-readme!$B$17)/readme!$C$17</f>
        <v>-0.42362140341633892</v>
      </c>
      <c r="W550" s="4">
        <f>(J550-readme!$B$18)/readme!$C$18</f>
        <v>-0.51726532143515647</v>
      </c>
      <c r="X550" s="4">
        <f>(K550-readme!$B$19)/readme!$C$19</f>
        <v>-0.73029674334022143</v>
      </c>
      <c r="Y550" s="4">
        <f>(L550-readme!$B$20)/readme!$C$20</f>
        <v>0</v>
      </c>
      <c r="Z550" s="4">
        <f>(M550-readme!$B$21)/readme!$C$21</f>
        <v>1.2649110640673518</v>
      </c>
      <c r="AA550" s="4">
        <f>(N550-readme!$B$22)/readme!$C$22</f>
        <v>0.63245553203367577</v>
      </c>
      <c r="AB550" s="4">
        <f>(O550-readme!$B$23)/readme!$C$23</f>
        <v>-0.63245553203367577</v>
      </c>
      <c r="AC550" s="4">
        <f t="shared" si="101"/>
        <v>0</v>
      </c>
      <c r="AD550" s="4">
        <f t="shared" si="102"/>
        <v>0</v>
      </c>
      <c r="AE550" s="4">
        <f t="shared" si="103"/>
        <v>0</v>
      </c>
      <c r="AF550" s="4">
        <f t="shared" si="104"/>
        <v>0</v>
      </c>
    </row>
    <row r="551" spans="1:32">
      <c r="A551" s="4">
        <v>2</v>
      </c>
      <c r="B551" s="4">
        <v>6</v>
      </c>
      <c r="C551" s="4" t="s">
        <v>328</v>
      </c>
      <c r="D551" s="18">
        <v>65</v>
      </c>
      <c r="E551" s="18">
        <v>-999</v>
      </c>
      <c r="F551" s="18">
        <v>-999</v>
      </c>
      <c r="G551" s="18">
        <v>-999</v>
      </c>
      <c r="H551" s="4">
        <v>1</v>
      </c>
      <c r="I551" s="4">
        <v>2</v>
      </c>
      <c r="J551" s="4">
        <v>2</v>
      </c>
      <c r="K551" s="4">
        <v>14</v>
      </c>
      <c r="L551" s="4">
        <v>100</v>
      </c>
      <c r="M551" s="4">
        <v>10</v>
      </c>
      <c r="N551" s="4">
        <v>100</v>
      </c>
      <c r="O551" s="4">
        <v>25</v>
      </c>
      <c r="P551" s="4">
        <v>0</v>
      </c>
      <c r="Q551" s="4" t="s">
        <v>363</v>
      </c>
      <c r="R551" s="18">
        <v>0</v>
      </c>
      <c r="S551" s="18">
        <v>0</v>
      </c>
      <c r="T551" s="18">
        <v>0</v>
      </c>
      <c r="U551" s="18">
        <f t="shared" si="100"/>
        <v>1</v>
      </c>
      <c r="V551" s="4">
        <f>(I551-readme!$B$17)/readme!$C$17</f>
        <v>-0.42362140341633892</v>
      </c>
      <c r="W551" s="4">
        <f>(J551-readme!$B$18)/readme!$C$18</f>
        <v>-0.51726532143515647</v>
      </c>
      <c r="X551" s="4">
        <f>(K551-readme!$B$19)/readme!$C$19</f>
        <v>-0.73029674334022143</v>
      </c>
      <c r="Y551" s="4">
        <f>(L551-readme!$B$20)/readme!$C$20</f>
        <v>0</v>
      </c>
      <c r="Z551" s="4">
        <f>(M551-readme!$B$21)/readme!$C$21</f>
        <v>1.2649110640673518</v>
      </c>
      <c r="AA551" s="4">
        <f>(N551-readme!$B$22)/readme!$C$22</f>
        <v>1.2649110640673515</v>
      </c>
      <c r="AB551" s="4">
        <f>(O551-readme!$B$23)/readme!$C$23</f>
        <v>-0.63245553203367577</v>
      </c>
      <c r="AC551" s="4">
        <f t="shared" si="101"/>
        <v>0</v>
      </c>
      <c r="AD551" s="4">
        <f t="shared" si="102"/>
        <v>0</v>
      </c>
      <c r="AE551" s="4">
        <f t="shared" si="103"/>
        <v>0</v>
      </c>
      <c r="AF551" s="4">
        <f t="shared" si="104"/>
        <v>0</v>
      </c>
    </row>
    <row r="552" spans="1:32">
      <c r="A552" s="4">
        <v>2</v>
      </c>
      <c r="B552" s="4">
        <v>6</v>
      </c>
      <c r="C552" s="4" t="s">
        <v>328</v>
      </c>
      <c r="D552" s="18">
        <v>5</v>
      </c>
      <c r="E552" s="18">
        <v>-999</v>
      </c>
      <c r="F552" s="18">
        <v>-999</v>
      </c>
      <c r="G552" s="18">
        <v>-999</v>
      </c>
      <c r="H552" s="4">
        <v>1</v>
      </c>
      <c r="I552" s="4">
        <v>2</v>
      </c>
      <c r="J552" s="4">
        <v>2</v>
      </c>
      <c r="K552" s="4">
        <v>14</v>
      </c>
      <c r="L552" s="4">
        <v>100</v>
      </c>
      <c r="M552" s="4">
        <v>10</v>
      </c>
      <c r="N552" s="4">
        <v>0</v>
      </c>
      <c r="O552" s="4">
        <v>50</v>
      </c>
      <c r="P552" s="4">
        <v>0</v>
      </c>
      <c r="Q552" s="4" t="s">
        <v>363</v>
      </c>
      <c r="R552" s="18">
        <v>0</v>
      </c>
      <c r="S552" s="18">
        <v>0</v>
      </c>
      <c r="T552" s="18">
        <v>0</v>
      </c>
      <c r="U552" s="18">
        <f t="shared" si="100"/>
        <v>1</v>
      </c>
      <c r="V552" s="4">
        <f>(I552-readme!$B$17)/readme!$C$17</f>
        <v>-0.42362140341633892</v>
      </c>
      <c r="W552" s="4">
        <f>(J552-readme!$B$18)/readme!$C$18</f>
        <v>-0.51726532143515647</v>
      </c>
      <c r="X552" s="4">
        <f>(K552-readme!$B$19)/readme!$C$19</f>
        <v>-0.73029674334022143</v>
      </c>
      <c r="Y552" s="4">
        <f>(L552-readme!$B$20)/readme!$C$20</f>
        <v>0</v>
      </c>
      <c r="Z552" s="4">
        <f>(M552-readme!$B$21)/readme!$C$21</f>
        <v>1.2649110640673518</v>
      </c>
      <c r="AA552" s="4">
        <f>(N552-readme!$B$22)/readme!$C$22</f>
        <v>-1.2649110640673515</v>
      </c>
      <c r="AB552" s="4">
        <f>(O552-readme!$B$23)/readme!$C$23</f>
        <v>0</v>
      </c>
      <c r="AC552" s="4">
        <f t="shared" si="101"/>
        <v>0</v>
      </c>
      <c r="AD552" s="4">
        <f t="shared" si="102"/>
        <v>0</v>
      </c>
      <c r="AE552" s="4">
        <f t="shared" si="103"/>
        <v>0</v>
      </c>
      <c r="AF552" s="4">
        <f t="shared" si="104"/>
        <v>0</v>
      </c>
    </row>
    <row r="553" spans="1:32">
      <c r="A553" s="4">
        <v>2</v>
      </c>
      <c r="B553" s="4">
        <v>6</v>
      </c>
      <c r="C553" s="4" t="s">
        <v>328</v>
      </c>
      <c r="D553" s="18">
        <v>35</v>
      </c>
      <c r="E553" s="18">
        <v>-999</v>
      </c>
      <c r="F553" s="18">
        <v>-999</v>
      </c>
      <c r="G553" s="18">
        <v>-999</v>
      </c>
      <c r="H553" s="4">
        <v>1</v>
      </c>
      <c r="I553" s="4">
        <v>2</v>
      </c>
      <c r="J553" s="4">
        <v>2</v>
      </c>
      <c r="K553" s="4">
        <v>14</v>
      </c>
      <c r="L553" s="4">
        <v>100</v>
      </c>
      <c r="M553" s="4">
        <v>10</v>
      </c>
      <c r="N553" s="4">
        <v>25</v>
      </c>
      <c r="O553" s="4">
        <v>50</v>
      </c>
      <c r="P553" s="4">
        <v>0</v>
      </c>
      <c r="Q553" s="4" t="s">
        <v>363</v>
      </c>
      <c r="R553" s="18">
        <v>0</v>
      </c>
      <c r="S553" s="18">
        <v>0</v>
      </c>
      <c r="T553" s="18">
        <v>0</v>
      </c>
      <c r="U553" s="18">
        <f t="shared" si="100"/>
        <v>1</v>
      </c>
      <c r="V553" s="4">
        <f>(I553-readme!$B$17)/readme!$C$17</f>
        <v>-0.42362140341633892</v>
      </c>
      <c r="W553" s="4">
        <f>(J553-readme!$B$18)/readme!$C$18</f>
        <v>-0.51726532143515647</v>
      </c>
      <c r="X553" s="4">
        <f>(K553-readme!$B$19)/readme!$C$19</f>
        <v>-0.73029674334022143</v>
      </c>
      <c r="Y553" s="4">
        <f>(L553-readme!$B$20)/readme!$C$20</f>
        <v>0</v>
      </c>
      <c r="Z553" s="4">
        <f>(M553-readme!$B$21)/readme!$C$21</f>
        <v>1.2649110640673518</v>
      </c>
      <c r="AA553" s="4">
        <f>(N553-readme!$B$22)/readme!$C$22</f>
        <v>-0.63245553203367577</v>
      </c>
      <c r="AB553" s="4">
        <f>(O553-readme!$B$23)/readme!$C$23</f>
        <v>0</v>
      </c>
      <c r="AC553" s="4">
        <f t="shared" si="101"/>
        <v>0</v>
      </c>
      <c r="AD553" s="4">
        <f t="shared" si="102"/>
        <v>0</v>
      </c>
      <c r="AE553" s="4">
        <f t="shared" si="103"/>
        <v>0</v>
      </c>
      <c r="AF553" s="4">
        <f t="shared" si="104"/>
        <v>0</v>
      </c>
    </row>
    <row r="554" spans="1:32">
      <c r="A554" s="4">
        <v>2</v>
      </c>
      <c r="B554" s="4">
        <v>6</v>
      </c>
      <c r="C554" s="4" t="s">
        <v>328</v>
      </c>
      <c r="D554" s="18">
        <v>50</v>
      </c>
      <c r="E554" s="18">
        <v>-999</v>
      </c>
      <c r="F554" s="18">
        <v>-999</v>
      </c>
      <c r="G554" s="18">
        <v>-999</v>
      </c>
      <c r="H554" s="4">
        <v>1</v>
      </c>
      <c r="I554" s="4">
        <v>2</v>
      </c>
      <c r="J554" s="4">
        <v>2</v>
      </c>
      <c r="K554" s="4">
        <v>14</v>
      </c>
      <c r="L554" s="4">
        <v>100</v>
      </c>
      <c r="M554" s="4">
        <v>10</v>
      </c>
      <c r="N554" s="4">
        <v>50</v>
      </c>
      <c r="O554" s="4">
        <v>50</v>
      </c>
      <c r="P554" s="4">
        <v>0</v>
      </c>
      <c r="Q554" s="4" t="s">
        <v>363</v>
      </c>
      <c r="R554" s="18">
        <v>0</v>
      </c>
      <c r="S554" s="18">
        <v>0</v>
      </c>
      <c r="T554" s="18">
        <v>0</v>
      </c>
      <c r="U554" s="18">
        <f t="shared" si="100"/>
        <v>1</v>
      </c>
      <c r="V554" s="4">
        <f>(I554-readme!$B$17)/readme!$C$17</f>
        <v>-0.42362140341633892</v>
      </c>
      <c r="W554" s="4">
        <f>(J554-readme!$B$18)/readme!$C$18</f>
        <v>-0.51726532143515647</v>
      </c>
      <c r="X554" s="4">
        <f>(K554-readme!$B$19)/readme!$C$19</f>
        <v>-0.73029674334022143</v>
      </c>
      <c r="Y554" s="4">
        <f>(L554-readme!$B$20)/readme!$C$20</f>
        <v>0</v>
      </c>
      <c r="Z554" s="4">
        <f>(M554-readme!$B$21)/readme!$C$21</f>
        <v>1.2649110640673518</v>
      </c>
      <c r="AA554" s="4">
        <f>(N554-readme!$B$22)/readme!$C$22</f>
        <v>0</v>
      </c>
      <c r="AB554" s="4">
        <f>(O554-readme!$B$23)/readme!$C$23</f>
        <v>0</v>
      </c>
      <c r="AC554" s="4">
        <f t="shared" si="101"/>
        <v>0</v>
      </c>
      <c r="AD554" s="4">
        <f t="shared" si="102"/>
        <v>0</v>
      </c>
      <c r="AE554" s="4">
        <f t="shared" si="103"/>
        <v>0</v>
      </c>
      <c r="AF554" s="4">
        <f t="shared" si="104"/>
        <v>0</v>
      </c>
    </row>
    <row r="555" spans="1:32">
      <c r="A555" s="4">
        <v>2</v>
      </c>
      <c r="B555" s="4">
        <v>6</v>
      </c>
      <c r="C555" s="4" t="s">
        <v>328</v>
      </c>
      <c r="D555" s="18">
        <v>60</v>
      </c>
      <c r="E555" s="18">
        <v>-999</v>
      </c>
      <c r="F555" s="18">
        <v>-999</v>
      </c>
      <c r="G555" s="18">
        <v>-999</v>
      </c>
      <c r="H555" s="4">
        <v>1</v>
      </c>
      <c r="I555" s="4">
        <v>2</v>
      </c>
      <c r="J555" s="4">
        <v>2</v>
      </c>
      <c r="K555" s="4">
        <v>14</v>
      </c>
      <c r="L555" s="4">
        <v>100</v>
      </c>
      <c r="M555" s="4">
        <v>10</v>
      </c>
      <c r="N555" s="4">
        <v>75</v>
      </c>
      <c r="O555" s="4">
        <v>50</v>
      </c>
      <c r="P555" s="4">
        <v>0</v>
      </c>
      <c r="Q555" s="4" t="s">
        <v>363</v>
      </c>
      <c r="R555" s="18">
        <v>0</v>
      </c>
      <c r="S555" s="18">
        <v>0</v>
      </c>
      <c r="T555" s="18">
        <v>0</v>
      </c>
      <c r="U555" s="18">
        <f t="shared" si="100"/>
        <v>1</v>
      </c>
      <c r="V555" s="4">
        <f>(I555-readme!$B$17)/readme!$C$17</f>
        <v>-0.42362140341633892</v>
      </c>
      <c r="W555" s="4">
        <f>(J555-readme!$B$18)/readme!$C$18</f>
        <v>-0.51726532143515647</v>
      </c>
      <c r="X555" s="4">
        <f>(K555-readme!$B$19)/readme!$C$19</f>
        <v>-0.73029674334022143</v>
      </c>
      <c r="Y555" s="4">
        <f>(L555-readme!$B$20)/readme!$C$20</f>
        <v>0</v>
      </c>
      <c r="Z555" s="4">
        <f>(M555-readme!$B$21)/readme!$C$21</f>
        <v>1.2649110640673518</v>
      </c>
      <c r="AA555" s="4">
        <f>(N555-readme!$B$22)/readme!$C$22</f>
        <v>0.63245553203367577</v>
      </c>
      <c r="AB555" s="4">
        <f>(O555-readme!$B$23)/readme!$C$23</f>
        <v>0</v>
      </c>
      <c r="AC555" s="4">
        <f t="shared" si="101"/>
        <v>0</v>
      </c>
      <c r="AD555" s="4">
        <f t="shared" si="102"/>
        <v>0</v>
      </c>
      <c r="AE555" s="4">
        <f t="shared" si="103"/>
        <v>0</v>
      </c>
      <c r="AF555" s="4">
        <f t="shared" si="104"/>
        <v>0</v>
      </c>
    </row>
    <row r="556" spans="1:32">
      <c r="A556" s="4">
        <v>2</v>
      </c>
      <c r="B556" s="4">
        <v>6</v>
      </c>
      <c r="C556" s="4" t="s">
        <v>328</v>
      </c>
      <c r="D556" s="18">
        <v>70</v>
      </c>
      <c r="E556" s="18">
        <v>-999</v>
      </c>
      <c r="F556" s="18">
        <v>-999</v>
      </c>
      <c r="G556" s="18">
        <v>-999</v>
      </c>
      <c r="H556" s="4">
        <v>1</v>
      </c>
      <c r="I556" s="4">
        <v>2</v>
      </c>
      <c r="J556" s="4">
        <v>2</v>
      </c>
      <c r="K556" s="4">
        <v>14</v>
      </c>
      <c r="L556" s="4">
        <v>100</v>
      </c>
      <c r="M556" s="4">
        <v>10</v>
      </c>
      <c r="N556" s="4">
        <v>100</v>
      </c>
      <c r="O556" s="4">
        <v>50</v>
      </c>
      <c r="P556" s="4">
        <v>0</v>
      </c>
      <c r="Q556" s="4" t="s">
        <v>363</v>
      </c>
      <c r="R556" s="18">
        <v>0</v>
      </c>
      <c r="S556" s="18">
        <v>0</v>
      </c>
      <c r="T556" s="18">
        <v>0</v>
      </c>
      <c r="U556" s="18">
        <f t="shared" si="100"/>
        <v>1</v>
      </c>
      <c r="V556" s="4">
        <f>(I556-readme!$B$17)/readme!$C$17</f>
        <v>-0.42362140341633892</v>
      </c>
      <c r="W556" s="4">
        <f>(J556-readme!$B$18)/readme!$C$18</f>
        <v>-0.51726532143515647</v>
      </c>
      <c r="X556" s="4">
        <f>(K556-readme!$B$19)/readme!$C$19</f>
        <v>-0.73029674334022143</v>
      </c>
      <c r="Y556" s="4">
        <f>(L556-readme!$B$20)/readme!$C$20</f>
        <v>0</v>
      </c>
      <c r="Z556" s="4">
        <f>(M556-readme!$B$21)/readme!$C$21</f>
        <v>1.2649110640673518</v>
      </c>
      <c r="AA556" s="4">
        <f>(N556-readme!$B$22)/readme!$C$22</f>
        <v>1.2649110640673515</v>
      </c>
      <c r="AB556" s="4">
        <f>(O556-readme!$B$23)/readme!$C$23</f>
        <v>0</v>
      </c>
      <c r="AC556" s="4">
        <f t="shared" si="101"/>
        <v>0</v>
      </c>
      <c r="AD556" s="4">
        <f t="shared" si="102"/>
        <v>0</v>
      </c>
      <c r="AE556" s="4">
        <f t="shared" si="103"/>
        <v>0</v>
      </c>
      <c r="AF556" s="4">
        <f t="shared" si="104"/>
        <v>0</v>
      </c>
    </row>
    <row r="557" spans="1:32">
      <c r="A557" s="4">
        <v>2</v>
      </c>
      <c r="B557" s="4">
        <v>6</v>
      </c>
      <c r="C557" s="4" t="s">
        <v>328</v>
      </c>
      <c r="D557" s="18">
        <v>5</v>
      </c>
      <c r="E557" s="18">
        <v>-999</v>
      </c>
      <c r="F557" s="18">
        <v>-999</v>
      </c>
      <c r="G557" s="18">
        <v>-999</v>
      </c>
      <c r="H557" s="4">
        <v>1</v>
      </c>
      <c r="I557" s="4">
        <v>2</v>
      </c>
      <c r="J557" s="4">
        <v>2</v>
      </c>
      <c r="K557" s="4">
        <v>14</v>
      </c>
      <c r="L557" s="4">
        <v>100</v>
      </c>
      <c r="M557" s="4">
        <v>10</v>
      </c>
      <c r="N557" s="4">
        <v>0</v>
      </c>
      <c r="O557" s="4">
        <v>75</v>
      </c>
      <c r="P557" s="4">
        <v>0</v>
      </c>
      <c r="Q557" s="4" t="s">
        <v>363</v>
      </c>
      <c r="R557" s="18">
        <v>0</v>
      </c>
      <c r="S557" s="18">
        <v>0</v>
      </c>
      <c r="T557" s="18">
        <v>0</v>
      </c>
      <c r="U557" s="18">
        <f t="shared" si="100"/>
        <v>1</v>
      </c>
      <c r="V557" s="4">
        <f>(I557-readme!$B$17)/readme!$C$17</f>
        <v>-0.42362140341633892</v>
      </c>
      <c r="W557" s="4">
        <f>(J557-readme!$B$18)/readme!$C$18</f>
        <v>-0.51726532143515647</v>
      </c>
      <c r="X557" s="4">
        <f>(K557-readme!$B$19)/readme!$C$19</f>
        <v>-0.73029674334022143</v>
      </c>
      <c r="Y557" s="4">
        <f>(L557-readme!$B$20)/readme!$C$20</f>
        <v>0</v>
      </c>
      <c r="Z557" s="4">
        <f>(M557-readme!$B$21)/readme!$C$21</f>
        <v>1.2649110640673518</v>
      </c>
      <c r="AA557" s="4">
        <f>(N557-readme!$B$22)/readme!$C$22</f>
        <v>-1.2649110640673515</v>
      </c>
      <c r="AB557" s="4">
        <f>(O557-readme!$B$23)/readme!$C$23</f>
        <v>0.63245553203367577</v>
      </c>
      <c r="AC557" s="4">
        <f t="shared" si="101"/>
        <v>0</v>
      </c>
      <c r="AD557" s="4">
        <f t="shared" si="102"/>
        <v>0</v>
      </c>
      <c r="AE557" s="4">
        <f t="shared" si="103"/>
        <v>0</v>
      </c>
      <c r="AF557" s="4">
        <f t="shared" si="104"/>
        <v>0</v>
      </c>
    </row>
    <row r="558" spans="1:32">
      <c r="A558" s="4">
        <v>2</v>
      </c>
      <c r="B558" s="4">
        <v>6</v>
      </c>
      <c r="C558" s="4" t="s">
        <v>328</v>
      </c>
      <c r="D558" s="18">
        <v>40</v>
      </c>
      <c r="E558" s="18">
        <v>-999</v>
      </c>
      <c r="F558" s="18">
        <v>-999</v>
      </c>
      <c r="G558" s="18">
        <v>-999</v>
      </c>
      <c r="H558" s="4">
        <v>1</v>
      </c>
      <c r="I558" s="4">
        <v>2</v>
      </c>
      <c r="J558" s="4">
        <v>2</v>
      </c>
      <c r="K558" s="4">
        <v>14</v>
      </c>
      <c r="L558" s="4">
        <v>100</v>
      </c>
      <c r="M558" s="4">
        <v>10</v>
      </c>
      <c r="N558" s="4">
        <v>25</v>
      </c>
      <c r="O558" s="4">
        <v>75</v>
      </c>
      <c r="P558" s="4">
        <v>0</v>
      </c>
      <c r="Q558" s="4" t="s">
        <v>363</v>
      </c>
      <c r="R558" s="18">
        <v>0</v>
      </c>
      <c r="S558" s="18">
        <v>0</v>
      </c>
      <c r="T558" s="18">
        <v>0</v>
      </c>
      <c r="U558" s="18">
        <f t="shared" si="100"/>
        <v>1</v>
      </c>
      <c r="V558" s="4">
        <f>(I558-readme!$B$17)/readme!$C$17</f>
        <v>-0.42362140341633892</v>
      </c>
      <c r="W558" s="4">
        <f>(J558-readme!$B$18)/readme!$C$18</f>
        <v>-0.51726532143515647</v>
      </c>
      <c r="X558" s="4">
        <f>(K558-readme!$B$19)/readme!$C$19</f>
        <v>-0.73029674334022143</v>
      </c>
      <c r="Y558" s="4">
        <f>(L558-readme!$B$20)/readme!$C$20</f>
        <v>0</v>
      </c>
      <c r="Z558" s="4">
        <f>(M558-readme!$B$21)/readme!$C$21</f>
        <v>1.2649110640673518</v>
      </c>
      <c r="AA558" s="4">
        <f>(N558-readme!$B$22)/readme!$C$22</f>
        <v>-0.63245553203367577</v>
      </c>
      <c r="AB558" s="4">
        <f>(O558-readme!$B$23)/readme!$C$23</f>
        <v>0.63245553203367577</v>
      </c>
      <c r="AC558" s="4">
        <f t="shared" si="101"/>
        <v>0</v>
      </c>
      <c r="AD558" s="4">
        <f t="shared" si="102"/>
        <v>0</v>
      </c>
      <c r="AE558" s="4">
        <f t="shared" si="103"/>
        <v>0</v>
      </c>
      <c r="AF558" s="4">
        <f t="shared" si="104"/>
        <v>0</v>
      </c>
    </row>
    <row r="559" spans="1:32">
      <c r="A559" s="4">
        <v>2</v>
      </c>
      <c r="B559" s="4">
        <v>6</v>
      </c>
      <c r="C559" s="4" t="s">
        <v>328</v>
      </c>
      <c r="D559" s="18">
        <v>55</v>
      </c>
      <c r="E559" s="18">
        <v>-999</v>
      </c>
      <c r="F559" s="18">
        <v>-999</v>
      </c>
      <c r="G559" s="18">
        <v>-999</v>
      </c>
      <c r="H559" s="4">
        <v>1</v>
      </c>
      <c r="I559" s="4">
        <v>2</v>
      </c>
      <c r="J559" s="4">
        <v>2</v>
      </c>
      <c r="K559" s="4">
        <v>14</v>
      </c>
      <c r="L559" s="4">
        <v>100</v>
      </c>
      <c r="M559" s="4">
        <v>10</v>
      </c>
      <c r="N559" s="4">
        <v>50</v>
      </c>
      <c r="O559" s="4">
        <v>75</v>
      </c>
      <c r="P559" s="4">
        <v>0</v>
      </c>
      <c r="Q559" s="4" t="s">
        <v>363</v>
      </c>
      <c r="R559" s="18">
        <v>0</v>
      </c>
      <c r="S559" s="18">
        <v>0</v>
      </c>
      <c r="T559" s="18">
        <v>0</v>
      </c>
      <c r="U559" s="18">
        <f t="shared" si="100"/>
        <v>1</v>
      </c>
      <c r="V559" s="4">
        <f>(I559-readme!$B$17)/readme!$C$17</f>
        <v>-0.42362140341633892</v>
      </c>
      <c r="W559" s="4">
        <f>(J559-readme!$B$18)/readme!$C$18</f>
        <v>-0.51726532143515647</v>
      </c>
      <c r="X559" s="4">
        <f>(K559-readme!$B$19)/readme!$C$19</f>
        <v>-0.73029674334022143</v>
      </c>
      <c r="Y559" s="4">
        <f>(L559-readme!$B$20)/readme!$C$20</f>
        <v>0</v>
      </c>
      <c r="Z559" s="4">
        <f>(M559-readme!$B$21)/readme!$C$21</f>
        <v>1.2649110640673518</v>
      </c>
      <c r="AA559" s="4">
        <f>(N559-readme!$B$22)/readme!$C$22</f>
        <v>0</v>
      </c>
      <c r="AB559" s="4">
        <f>(O559-readme!$B$23)/readme!$C$23</f>
        <v>0.63245553203367577</v>
      </c>
      <c r="AC559" s="4">
        <f t="shared" si="101"/>
        <v>0</v>
      </c>
      <c r="AD559" s="4">
        <f t="shared" si="102"/>
        <v>0</v>
      </c>
      <c r="AE559" s="4">
        <f t="shared" si="103"/>
        <v>0</v>
      </c>
      <c r="AF559" s="4">
        <f t="shared" si="104"/>
        <v>0</v>
      </c>
    </row>
    <row r="560" spans="1:32">
      <c r="A560" s="4">
        <v>2</v>
      </c>
      <c r="B560" s="4">
        <v>6</v>
      </c>
      <c r="C560" s="4" t="s">
        <v>328</v>
      </c>
      <c r="D560" s="18">
        <v>65</v>
      </c>
      <c r="E560" s="18">
        <v>-999</v>
      </c>
      <c r="F560" s="18">
        <v>-999</v>
      </c>
      <c r="G560" s="18">
        <v>-999</v>
      </c>
      <c r="H560" s="4">
        <v>1</v>
      </c>
      <c r="I560" s="4">
        <v>2</v>
      </c>
      <c r="J560" s="4">
        <v>2</v>
      </c>
      <c r="K560" s="4">
        <v>14</v>
      </c>
      <c r="L560" s="4">
        <v>100</v>
      </c>
      <c r="M560" s="4">
        <v>10</v>
      </c>
      <c r="N560" s="4">
        <v>75</v>
      </c>
      <c r="O560" s="4">
        <v>75</v>
      </c>
      <c r="P560" s="4">
        <v>0</v>
      </c>
      <c r="Q560" s="4" t="s">
        <v>363</v>
      </c>
      <c r="R560" s="18">
        <v>0</v>
      </c>
      <c r="S560" s="18">
        <v>0</v>
      </c>
      <c r="T560" s="18">
        <v>0</v>
      </c>
      <c r="U560" s="18">
        <f t="shared" si="100"/>
        <v>1</v>
      </c>
      <c r="V560" s="4">
        <f>(I560-readme!$B$17)/readme!$C$17</f>
        <v>-0.42362140341633892</v>
      </c>
      <c r="W560" s="4">
        <f>(J560-readme!$B$18)/readme!$C$18</f>
        <v>-0.51726532143515647</v>
      </c>
      <c r="X560" s="4">
        <f>(K560-readme!$B$19)/readme!$C$19</f>
        <v>-0.73029674334022143</v>
      </c>
      <c r="Y560" s="4">
        <f>(L560-readme!$B$20)/readme!$C$20</f>
        <v>0</v>
      </c>
      <c r="Z560" s="4">
        <f>(M560-readme!$B$21)/readme!$C$21</f>
        <v>1.2649110640673518</v>
      </c>
      <c r="AA560" s="4">
        <f>(N560-readme!$B$22)/readme!$C$22</f>
        <v>0.63245553203367577</v>
      </c>
      <c r="AB560" s="4">
        <f>(O560-readme!$B$23)/readme!$C$23</f>
        <v>0.63245553203367577</v>
      </c>
      <c r="AC560" s="4">
        <f t="shared" si="101"/>
        <v>0</v>
      </c>
      <c r="AD560" s="4">
        <f t="shared" si="102"/>
        <v>0</v>
      </c>
      <c r="AE560" s="4">
        <f t="shared" si="103"/>
        <v>0</v>
      </c>
      <c r="AF560" s="4">
        <f t="shared" si="104"/>
        <v>0</v>
      </c>
    </row>
    <row r="561" spans="1:32">
      <c r="A561" s="4">
        <v>2</v>
      </c>
      <c r="B561" s="4">
        <v>6</v>
      </c>
      <c r="C561" s="4" t="s">
        <v>328</v>
      </c>
      <c r="D561" s="18">
        <v>75</v>
      </c>
      <c r="E561" s="18">
        <v>-999</v>
      </c>
      <c r="F561" s="18">
        <v>-999</v>
      </c>
      <c r="G561" s="18">
        <v>-999</v>
      </c>
      <c r="H561" s="4">
        <v>1</v>
      </c>
      <c r="I561" s="4">
        <v>2</v>
      </c>
      <c r="J561" s="4">
        <v>2</v>
      </c>
      <c r="K561" s="4">
        <v>14</v>
      </c>
      <c r="L561" s="4">
        <v>100</v>
      </c>
      <c r="M561" s="4">
        <v>10</v>
      </c>
      <c r="N561" s="4">
        <v>100</v>
      </c>
      <c r="O561" s="4">
        <v>75</v>
      </c>
      <c r="P561" s="4">
        <v>0</v>
      </c>
      <c r="Q561" s="4" t="s">
        <v>363</v>
      </c>
      <c r="R561" s="18">
        <v>0</v>
      </c>
      <c r="S561" s="18">
        <v>0</v>
      </c>
      <c r="T561" s="18">
        <v>0</v>
      </c>
      <c r="U561" s="18">
        <f t="shared" si="100"/>
        <v>1</v>
      </c>
      <c r="V561" s="4">
        <f>(I561-readme!$B$17)/readme!$C$17</f>
        <v>-0.42362140341633892</v>
      </c>
      <c r="W561" s="4">
        <f>(J561-readme!$B$18)/readme!$C$18</f>
        <v>-0.51726532143515647</v>
      </c>
      <c r="X561" s="4">
        <f>(K561-readme!$B$19)/readme!$C$19</f>
        <v>-0.73029674334022143</v>
      </c>
      <c r="Y561" s="4">
        <f>(L561-readme!$B$20)/readme!$C$20</f>
        <v>0</v>
      </c>
      <c r="Z561" s="4">
        <f>(M561-readme!$B$21)/readme!$C$21</f>
        <v>1.2649110640673518</v>
      </c>
      <c r="AA561" s="4">
        <f>(N561-readme!$B$22)/readme!$C$22</f>
        <v>1.2649110640673515</v>
      </c>
      <c r="AB561" s="4">
        <f>(O561-readme!$B$23)/readme!$C$23</f>
        <v>0.63245553203367577</v>
      </c>
      <c r="AC561" s="4">
        <f t="shared" si="101"/>
        <v>0</v>
      </c>
      <c r="AD561" s="4">
        <f t="shared" si="102"/>
        <v>0</v>
      </c>
      <c r="AE561" s="4">
        <f t="shared" si="103"/>
        <v>0</v>
      </c>
      <c r="AF561" s="4">
        <f t="shared" si="104"/>
        <v>0</v>
      </c>
    </row>
    <row r="562" spans="1:32">
      <c r="A562" s="4">
        <v>2</v>
      </c>
      <c r="B562" s="4">
        <v>6</v>
      </c>
      <c r="C562" s="4" t="s">
        <v>328</v>
      </c>
      <c r="D562" s="18">
        <v>4</v>
      </c>
      <c r="E562" s="18">
        <v>-999</v>
      </c>
      <c r="F562" s="18">
        <v>-999</v>
      </c>
      <c r="G562" s="18">
        <v>-999</v>
      </c>
      <c r="H562" s="4">
        <v>1</v>
      </c>
      <c r="I562" s="4">
        <v>2</v>
      </c>
      <c r="J562" s="4">
        <v>2</v>
      </c>
      <c r="K562" s="4">
        <v>14</v>
      </c>
      <c r="L562" s="4">
        <v>100</v>
      </c>
      <c r="M562" s="4">
        <v>10</v>
      </c>
      <c r="N562" s="4">
        <v>0</v>
      </c>
      <c r="O562" s="4">
        <v>100</v>
      </c>
      <c r="P562" s="4">
        <v>0</v>
      </c>
      <c r="Q562" s="4" t="s">
        <v>363</v>
      </c>
      <c r="R562" s="18">
        <v>0</v>
      </c>
      <c r="S562" s="18">
        <v>0</v>
      </c>
      <c r="T562" s="18">
        <v>0</v>
      </c>
      <c r="U562" s="18">
        <f t="shared" si="100"/>
        <v>1</v>
      </c>
      <c r="V562" s="4">
        <f>(I562-readme!$B$17)/readme!$C$17</f>
        <v>-0.42362140341633892</v>
      </c>
      <c r="W562" s="4">
        <f>(J562-readme!$B$18)/readme!$C$18</f>
        <v>-0.51726532143515647</v>
      </c>
      <c r="X562" s="4">
        <f>(K562-readme!$B$19)/readme!$C$19</f>
        <v>-0.73029674334022143</v>
      </c>
      <c r="Y562" s="4">
        <f>(L562-readme!$B$20)/readme!$C$20</f>
        <v>0</v>
      </c>
      <c r="Z562" s="4">
        <f>(M562-readme!$B$21)/readme!$C$21</f>
        <v>1.2649110640673518</v>
      </c>
      <c r="AA562" s="4">
        <f>(N562-readme!$B$22)/readme!$C$22</f>
        <v>-1.2649110640673515</v>
      </c>
      <c r="AB562" s="4">
        <f>(O562-readme!$B$23)/readme!$C$23</f>
        <v>1.2649110640673515</v>
      </c>
      <c r="AC562" s="4">
        <f t="shared" si="101"/>
        <v>0</v>
      </c>
      <c r="AD562" s="4">
        <f t="shared" si="102"/>
        <v>0</v>
      </c>
      <c r="AE562" s="4">
        <f t="shared" si="103"/>
        <v>0</v>
      </c>
      <c r="AF562" s="4">
        <f t="shared" si="104"/>
        <v>0</v>
      </c>
    </row>
    <row r="563" spans="1:32">
      <c r="A563" s="4">
        <v>2</v>
      </c>
      <c r="B563" s="4">
        <v>6</v>
      </c>
      <c r="C563" s="4" t="s">
        <v>328</v>
      </c>
      <c r="D563" s="18">
        <v>45</v>
      </c>
      <c r="E563" s="18">
        <v>-999</v>
      </c>
      <c r="F563" s="18">
        <v>-999</v>
      </c>
      <c r="G563" s="18">
        <v>-999</v>
      </c>
      <c r="H563" s="4">
        <v>1</v>
      </c>
      <c r="I563" s="4">
        <v>2</v>
      </c>
      <c r="J563" s="4">
        <v>2</v>
      </c>
      <c r="K563" s="4">
        <v>14</v>
      </c>
      <c r="L563" s="4">
        <v>100</v>
      </c>
      <c r="M563" s="4">
        <v>10</v>
      </c>
      <c r="N563" s="4">
        <v>25</v>
      </c>
      <c r="O563" s="4">
        <v>100</v>
      </c>
      <c r="P563" s="4">
        <v>0</v>
      </c>
      <c r="Q563" s="4" t="s">
        <v>363</v>
      </c>
      <c r="R563" s="18">
        <v>0</v>
      </c>
      <c r="S563" s="18">
        <v>0</v>
      </c>
      <c r="T563" s="18">
        <v>0</v>
      </c>
      <c r="U563" s="18">
        <f t="shared" si="100"/>
        <v>1</v>
      </c>
      <c r="V563" s="4">
        <f>(I563-readme!$B$17)/readme!$C$17</f>
        <v>-0.42362140341633892</v>
      </c>
      <c r="W563" s="4">
        <f>(J563-readme!$B$18)/readme!$C$18</f>
        <v>-0.51726532143515647</v>
      </c>
      <c r="X563" s="4">
        <f>(K563-readme!$B$19)/readme!$C$19</f>
        <v>-0.73029674334022143</v>
      </c>
      <c r="Y563" s="4">
        <f>(L563-readme!$B$20)/readme!$C$20</f>
        <v>0</v>
      </c>
      <c r="Z563" s="4">
        <f>(M563-readme!$B$21)/readme!$C$21</f>
        <v>1.2649110640673518</v>
      </c>
      <c r="AA563" s="4">
        <f>(N563-readme!$B$22)/readme!$C$22</f>
        <v>-0.63245553203367577</v>
      </c>
      <c r="AB563" s="4">
        <f>(O563-readme!$B$23)/readme!$C$23</f>
        <v>1.2649110640673515</v>
      </c>
      <c r="AC563" s="4">
        <f t="shared" si="101"/>
        <v>0</v>
      </c>
      <c r="AD563" s="4">
        <f t="shared" si="102"/>
        <v>0</v>
      </c>
      <c r="AE563" s="4">
        <f t="shared" si="103"/>
        <v>0</v>
      </c>
      <c r="AF563" s="4">
        <f t="shared" si="104"/>
        <v>0</v>
      </c>
    </row>
    <row r="564" spans="1:32">
      <c r="A564" s="4">
        <v>2</v>
      </c>
      <c r="B564" s="4">
        <v>6</v>
      </c>
      <c r="C564" s="4" t="s">
        <v>328</v>
      </c>
      <c r="D564" s="18">
        <v>60</v>
      </c>
      <c r="E564" s="18">
        <v>-999</v>
      </c>
      <c r="F564" s="18">
        <v>-999</v>
      </c>
      <c r="G564" s="18">
        <v>-999</v>
      </c>
      <c r="H564" s="4">
        <v>1</v>
      </c>
      <c r="I564" s="4">
        <v>2</v>
      </c>
      <c r="J564" s="4">
        <v>2</v>
      </c>
      <c r="K564" s="4">
        <v>14</v>
      </c>
      <c r="L564" s="4">
        <v>100</v>
      </c>
      <c r="M564" s="4">
        <v>10</v>
      </c>
      <c r="N564" s="4">
        <v>50</v>
      </c>
      <c r="O564" s="4">
        <v>100</v>
      </c>
      <c r="P564" s="4">
        <v>0</v>
      </c>
      <c r="Q564" s="4" t="s">
        <v>363</v>
      </c>
      <c r="R564" s="18">
        <v>0</v>
      </c>
      <c r="S564" s="18">
        <v>0</v>
      </c>
      <c r="T564" s="18">
        <v>0</v>
      </c>
      <c r="U564" s="18">
        <f t="shared" si="100"/>
        <v>1</v>
      </c>
      <c r="V564" s="4">
        <f>(I564-readme!$B$17)/readme!$C$17</f>
        <v>-0.42362140341633892</v>
      </c>
      <c r="W564" s="4">
        <f>(J564-readme!$B$18)/readme!$C$18</f>
        <v>-0.51726532143515647</v>
      </c>
      <c r="X564" s="4">
        <f>(K564-readme!$B$19)/readme!$C$19</f>
        <v>-0.73029674334022143</v>
      </c>
      <c r="Y564" s="4">
        <f>(L564-readme!$B$20)/readme!$C$20</f>
        <v>0</v>
      </c>
      <c r="Z564" s="4">
        <f>(M564-readme!$B$21)/readme!$C$21</f>
        <v>1.2649110640673518</v>
      </c>
      <c r="AA564" s="4">
        <f>(N564-readme!$B$22)/readme!$C$22</f>
        <v>0</v>
      </c>
      <c r="AB564" s="4">
        <f>(O564-readme!$B$23)/readme!$C$23</f>
        <v>1.2649110640673515</v>
      </c>
      <c r="AC564" s="4">
        <f t="shared" si="101"/>
        <v>0</v>
      </c>
      <c r="AD564" s="4">
        <f t="shared" si="102"/>
        <v>0</v>
      </c>
      <c r="AE564" s="4">
        <f t="shared" si="103"/>
        <v>0</v>
      </c>
      <c r="AF564" s="4">
        <f t="shared" si="104"/>
        <v>0</v>
      </c>
    </row>
    <row r="565" spans="1:32">
      <c r="A565" s="4">
        <v>2</v>
      </c>
      <c r="B565" s="4">
        <v>6</v>
      </c>
      <c r="C565" s="4" t="s">
        <v>328</v>
      </c>
      <c r="D565" s="18">
        <v>70</v>
      </c>
      <c r="E565" s="18">
        <v>-999</v>
      </c>
      <c r="F565" s="18">
        <v>-999</v>
      </c>
      <c r="G565" s="18">
        <v>-999</v>
      </c>
      <c r="H565" s="4">
        <v>1</v>
      </c>
      <c r="I565" s="4">
        <v>2</v>
      </c>
      <c r="J565" s="4">
        <v>2</v>
      </c>
      <c r="K565" s="4">
        <v>14</v>
      </c>
      <c r="L565" s="4">
        <v>100</v>
      </c>
      <c r="M565" s="4">
        <v>10</v>
      </c>
      <c r="N565" s="4">
        <v>75</v>
      </c>
      <c r="O565" s="4">
        <v>100</v>
      </c>
      <c r="P565" s="4">
        <v>0</v>
      </c>
      <c r="Q565" s="4" t="s">
        <v>363</v>
      </c>
      <c r="R565" s="18">
        <v>0</v>
      </c>
      <c r="S565" s="18">
        <v>0</v>
      </c>
      <c r="T565" s="18">
        <v>0</v>
      </c>
      <c r="U565" s="18">
        <f t="shared" si="100"/>
        <v>1</v>
      </c>
      <c r="V565" s="4">
        <f>(I565-readme!$B$17)/readme!$C$17</f>
        <v>-0.42362140341633892</v>
      </c>
      <c r="W565" s="4">
        <f>(J565-readme!$B$18)/readme!$C$18</f>
        <v>-0.51726532143515647</v>
      </c>
      <c r="X565" s="4">
        <f>(K565-readme!$B$19)/readme!$C$19</f>
        <v>-0.73029674334022143</v>
      </c>
      <c r="Y565" s="4">
        <f>(L565-readme!$B$20)/readme!$C$20</f>
        <v>0</v>
      </c>
      <c r="Z565" s="4">
        <f>(M565-readme!$B$21)/readme!$C$21</f>
        <v>1.2649110640673518</v>
      </c>
      <c r="AA565" s="4">
        <f>(N565-readme!$B$22)/readme!$C$22</f>
        <v>0.63245553203367577</v>
      </c>
      <c r="AB565" s="4">
        <f>(O565-readme!$B$23)/readme!$C$23</f>
        <v>1.2649110640673515</v>
      </c>
      <c r="AC565" s="4">
        <f t="shared" si="101"/>
        <v>0</v>
      </c>
      <c r="AD565" s="4">
        <f t="shared" si="102"/>
        <v>0</v>
      </c>
      <c r="AE565" s="4">
        <f t="shared" si="103"/>
        <v>0</v>
      </c>
      <c r="AF565" s="4">
        <f t="shared" si="104"/>
        <v>0</v>
      </c>
    </row>
    <row r="566" spans="1:32">
      <c r="A566" s="4">
        <v>2</v>
      </c>
      <c r="B566" s="4">
        <v>6</v>
      </c>
      <c r="C566" s="4" t="s">
        <v>328</v>
      </c>
      <c r="D566" s="18">
        <v>80</v>
      </c>
      <c r="E566" s="18">
        <v>-999</v>
      </c>
      <c r="F566" s="18">
        <v>-999</v>
      </c>
      <c r="G566" s="18">
        <v>-999</v>
      </c>
      <c r="H566" s="4">
        <v>1</v>
      </c>
      <c r="I566" s="4">
        <v>2</v>
      </c>
      <c r="J566" s="4">
        <v>2</v>
      </c>
      <c r="K566" s="4">
        <v>14</v>
      </c>
      <c r="L566" s="4">
        <v>100</v>
      </c>
      <c r="M566" s="4">
        <v>10</v>
      </c>
      <c r="N566" s="4">
        <v>100</v>
      </c>
      <c r="O566" s="4">
        <v>100</v>
      </c>
      <c r="P566" s="4">
        <v>0</v>
      </c>
      <c r="Q566" s="4" t="s">
        <v>363</v>
      </c>
      <c r="R566" s="18">
        <v>0</v>
      </c>
      <c r="S566" s="18">
        <v>0</v>
      </c>
      <c r="T566" s="18">
        <v>0</v>
      </c>
      <c r="U566" s="18">
        <f t="shared" si="100"/>
        <v>1</v>
      </c>
      <c r="V566" s="4">
        <f>(I566-readme!$B$17)/readme!$C$17</f>
        <v>-0.42362140341633892</v>
      </c>
      <c r="W566" s="4">
        <f>(J566-readme!$B$18)/readme!$C$18</f>
        <v>-0.51726532143515647</v>
      </c>
      <c r="X566" s="4">
        <f>(K566-readme!$B$19)/readme!$C$19</f>
        <v>-0.73029674334022143</v>
      </c>
      <c r="Y566" s="4">
        <f>(L566-readme!$B$20)/readme!$C$20</f>
        <v>0</v>
      </c>
      <c r="Z566" s="4">
        <f>(M566-readme!$B$21)/readme!$C$21</f>
        <v>1.2649110640673518</v>
      </c>
      <c r="AA566" s="4">
        <f>(N566-readme!$B$22)/readme!$C$22</f>
        <v>1.2649110640673515</v>
      </c>
      <c r="AB566" s="4">
        <f>(O566-readme!$B$23)/readme!$C$23</f>
        <v>1.2649110640673515</v>
      </c>
      <c r="AC566" s="4">
        <f t="shared" si="101"/>
        <v>0</v>
      </c>
      <c r="AD566" s="4">
        <f t="shared" si="102"/>
        <v>0</v>
      </c>
      <c r="AE566" s="4">
        <f t="shared" si="103"/>
        <v>0</v>
      </c>
      <c r="AF566" s="4">
        <f t="shared" si="104"/>
        <v>0</v>
      </c>
    </row>
    <row r="567" spans="1:32">
      <c r="A567" s="4">
        <v>2</v>
      </c>
      <c r="B567" s="4">
        <v>6</v>
      </c>
      <c r="C567" s="4" t="s">
        <v>330</v>
      </c>
      <c r="D567" s="18">
        <v>5</v>
      </c>
      <c r="E567" s="18">
        <v>-999</v>
      </c>
      <c r="F567" s="18">
        <v>-999</v>
      </c>
      <c r="G567" s="18">
        <v>-999</v>
      </c>
      <c r="H567" s="4">
        <v>1</v>
      </c>
      <c r="I567" s="4">
        <v>2</v>
      </c>
      <c r="J567" s="4">
        <v>2</v>
      </c>
      <c r="K567" s="4">
        <v>14</v>
      </c>
      <c r="L567" s="4">
        <v>100</v>
      </c>
      <c r="M567" s="4">
        <v>10</v>
      </c>
      <c r="N567" s="4">
        <v>0</v>
      </c>
      <c r="O567" s="4">
        <v>0</v>
      </c>
      <c r="P567" s="4">
        <v>0</v>
      </c>
      <c r="Q567" s="4" t="s">
        <v>363</v>
      </c>
      <c r="R567" s="18">
        <v>0</v>
      </c>
      <c r="S567" s="18">
        <v>0</v>
      </c>
      <c r="T567" s="18">
        <v>0</v>
      </c>
      <c r="U567" s="18">
        <f t="shared" si="100"/>
        <v>1</v>
      </c>
      <c r="V567" s="4">
        <f>(I567-readme!$B$17)/readme!$C$17</f>
        <v>-0.42362140341633892</v>
      </c>
      <c r="W567" s="4">
        <f>(J567-readme!$B$18)/readme!$C$18</f>
        <v>-0.51726532143515647</v>
      </c>
      <c r="X567" s="4">
        <f>(K567-readme!$B$19)/readme!$C$19</f>
        <v>-0.73029674334022143</v>
      </c>
      <c r="Y567" s="4">
        <f>(L567-readme!$B$20)/readme!$C$20</f>
        <v>0</v>
      </c>
      <c r="Z567" s="4">
        <f>(M567-readme!$B$21)/readme!$C$21</f>
        <v>1.2649110640673518</v>
      </c>
      <c r="AA567" s="4">
        <f>(N567-readme!$B$22)/readme!$C$22</f>
        <v>-1.2649110640673515</v>
      </c>
      <c r="AB567" s="4">
        <f>(O567-readme!$B$23)/readme!$C$23</f>
        <v>-1.2649110640673515</v>
      </c>
      <c r="AC567" s="4">
        <f t="shared" si="101"/>
        <v>0</v>
      </c>
      <c r="AD567" s="4">
        <f t="shared" si="102"/>
        <v>0</v>
      </c>
      <c r="AE567" s="4">
        <f t="shared" si="103"/>
        <v>0</v>
      </c>
      <c r="AF567" s="4">
        <f t="shared" si="104"/>
        <v>0</v>
      </c>
    </row>
    <row r="568" spans="1:32">
      <c r="A568" s="4">
        <v>2</v>
      </c>
      <c r="B568" s="4">
        <v>6</v>
      </c>
      <c r="C568" s="4" t="s">
        <v>330</v>
      </c>
      <c r="D568" s="18">
        <v>25</v>
      </c>
      <c r="E568" s="18">
        <v>-999</v>
      </c>
      <c r="F568" s="18">
        <v>-999</v>
      </c>
      <c r="G568" s="18">
        <v>-999</v>
      </c>
      <c r="H568" s="4">
        <v>1</v>
      </c>
      <c r="I568" s="4">
        <v>2</v>
      </c>
      <c r="J568" s="4">
        <v>2</v>
      </c>
      <c r="K568" s="4">
        <v>14</v>
      </c>
      <c r="L568" s="4">
        <v>100</v>
      </c>
      <c r="M568" s="4">
        <v>10</v>
      </c>
      <c r="N568" s="4">
        <v>25</v>
      </c>
      <c r="O568" s="4">
        <v>0</v>
      </c>
      <c r="P568" s="4">
        <v>0</v>
      </c>
      <c r="Q568" s="4" t="s">
        <v>363</v>
      </c>
      <c r="R568" s="18">
        <v>0</v>
      </c>
      <c r="S568" s="18">
        <v>0</v>
      </c>
      <c r="T568" s="18">
        <v>0</v>
      </c>
      <c r="U568" s="18">
        <f t="shared" si="100"/>
        <v>1</v>
      </c>
      <c r="V568" s="4">
        <f>(I568-readme!$B$17)/readme!$C$17</f>
        <v>-0.42362140341633892</v>
      </c>
      <c r="W568" s="4">
        <f>(J568-readme!$B$18)/readme!$C$18</f>
        <v>-0.51726532143515647</v>
      </c>
      <c r="X568" s="4">
        <f>(K568-readme!$B$19)/readme!$C$19</f>
        <v>-0.73029674334022143</v>
      </c>
      <c r="Y568" s="4">
        <f>(L568-readme!$B$20)/readme!$C$20</f>
        <v>0</v>
      </c>
      <c r="Z568" s="4">
        <f>(M568-readme!$B$21)/readme!$C$21</f>
        <v>1.2649110640673518</v>
      </c>
      <c r="AA568" s="4">
        <f>(N568-readme!$B$22)/readme!$C$22</f>
        <v>-0.63245553203367577</v>
      </c>
      <c r="AB568" s="4">
        <f>(O568-readme!$B$23)/readme!$C$23</f>
        <v>-1.2649110640673515</v>
      </c>
      <c r="AC568" s="4">
        <f t="shared" si="101"/>
        <v>0</v>
      </c>
      <c r="AD568" s="4">
        <f t="shared" si="102"/>
        <v>0</v>
      </c>
      <c r="AE568" s="4">
        <f t="shared" si="103"/>
        <v>0</v>
      </c>
      <c r="AF568" s="4">
        <f t="shared" si="104"/>
        <v>0</v>
      </c>
    </row>
    <row r="569" spans="1:32">
      <c r="A569" s="4">
        <v>2</v>
      </c>
      <c r="B569" s="4">
        <v>6</v>
      </c>
      <c r="C569" s="4" t="s">
        <v>330</v>
      </c>
      <c r="D569" s="18">
        <v>40</v>
      </c>
      <c r="E569" s="18">
        <v>-999</v>
      </c>
      <c r="F569" s="18">
        <v>-999</v>
      </c>
      <c r="G569" s="18">
        <v>-999</v>
      </c>
      <c r="H569" s="4">
        <v>1</v>
      </c>
      <c r="I569" s="4">
        <v>2</v>
      </c>
      <c r="J569" s="4">
        <v>2</v>
      </c>
      <c r="K569" s="4">
        <v>14</v>
      </c>
      <c r="L569" s="4">
        <v>100</v>
      </c>
      <c r="M569" s="4">
        <v>10</v>
      </c>
      <c r="N569" s="4">
        <v>50</v>
      </c>
      <c r="O569" s="4">
        <v>0</v>
      </c>
      <c r="P569" s="4">
        <v>0</v>
      </c>
      <c r="Q569" s="4" t="s">
        <v>363</v>
      </c>
      <c r="R569" s="18">
        <v>0</v>
      </c>
      <c r="S569" s="18">
        <v>0</v>
      </c>
      <c r="T569" s="18">
        <v>0</v>
      </c>
      <c r="U569" s="18">
        <f t="shared" si="100"/>
        <v>1</v>
      </c>
      <c r="V569" s="4">
        <f>(I569-readme!$B$17)/readme!$C$17</f>
        <v>-0.42362140341633892</v>
      </c>
      <c r="W569" s="4">
        <f>(J569-readme!$B$18)/readme!$C$18</f>
        <v>-0.51726532143515647</v>
      </c>
      <c r="X569" s="4">
        <f>(K569-readme!$B$19)/readme!$C$19</f>
        <v>-0.73029674334022143</v>
      </c>
      <c r="Y569" s="4">
        <f>(L569-readme!$B$20)/readme!$C$20</f>
        <v>0</v>
      </c>
      <c r="Z569" s="4">
        <f>(M569-readme!$B$21)/readme!$C$21</f>
        <v>1.2649110640673518</v>
      </c>
      <c r="AA569" s="4">
        <f>(N569-readme!$B$22)/readme!$C$22</f>
        <v>0</v>
      </c>
      <c r="AB569" s="4">
        <f>(O569-readme!$B$23)/readme!$C$23</f>
        <v>-1.2649110640673515</v>
      </c>
      <c r="AC569" s="4">
        <f t="shared" si="101"/>
        <v>0</v>
      </c>
      <c r="AD569" s="4">
        <f t="shared" si="102"/>
        <v>0</v>
      </c>
      <c r="AE569" s="4">
        <f t="shared" si="103"/>
        <v>0</v>
      </c>
      <c r="AF569" s="4">
        <f t="shared" si="104"/>
        <v>0</v>
      </c>
    </row>
    <row r="570" spans="1:32">
      <c r="A570" s="4">
        <v>2</v>
      </c>
      <c r="B570" s="4">
        <v>6</v>
      </c>
      <c r="C570" s="4" t="s">
        <v>330</v>
      </c>
      <c r="D570" s="18">
        <v>50</v>
      </c>
      <c r="E570" s="18">
        <v>-999</v>
      </c>
      <c r="F570" s="18">
        <v>-999</v>
      </c>
      <c r="G570" s="18">
        <v>-999</v>
      </c>
      <c r="H570" s="4">
        <v>1</v>
      </c>
      <c r="I570" s="4">
        <v>2</v>
      </c>
      <c r="J570" s="4">
        <v>2</v>
      </c>
      <c r="K570" s="4">
        <v>14</v>
      </c>
      <c r="L570" s="4">
        <v>100</v>
      </c>
      <c r="M570" s="4">
        <v>10</v>
      </c>
      <c r="N570" s="4">
        <v>75</v>
      </c>
      <c r="O570" s="4">
        <v>0</v>
      </c>
      <c r="P570" s="4">
        <v>0</v>
      </c>
      <c r="Q570" s="4" t="s">
        <v>363</v>
      </c>
      <c r="R570" s="18">
        <v>0</v>
      </c>
      <c r="S570" s="18">
        <v>0</v>
      </c>
      <c r="T570" s="18">
        <v>0</v>
      </c>
      <c r="U570" s="18">
        <f t="shared" si="100"/>
        <v>1</v>
      </c>
      <c r="V570" s="4">
        <f>(I570-readme!$B$17)/readme!$C$17</f>
        <v>-0.42362140341633892</v>
      </c>
      <c r="W570" s="4">
        <f>(J570-readme!$B$18)/readme!$C$18</f>
        <v>-0.51726532143515647</v>
      </c>
      <c r="X570" s="4">
        <f>(K570-readme!$B$19)/readme!$C$19</f>
        <v>-0.73029674334022143</v>
      </c>
      <c r="Y570" s="4">
        <f>(L570-readme!$B$20)/readme!$C$20</f>
        <v>0</v>
      </c>
      <c r="Z570" s="4">
        <f>(M570-readme!$B$21)/readme!$C$21</f>
        <v>1.2649110640673518</v>
      </c>
      <c r="AA570" s="4">
        <f>(N570-readme!$B$22)/readme!$C$22</f>
        <v>0.63245553203367577</v>
      </c>
      <c r="AB570" s="4">
        <f>(O570-readme!$B$23)/readme!$C$23</f>
        <v>-1.2649110640673515</v>
      </c>
      <c r="AC570" s="4">
        <f t="shared" si="101"/>
        <v>0</v>
      </c>
      <c r="AD570" s="4">
        <f t="shared" si="102"/>
        <v>0</v>
      </c>
      <c r="AE570" s="4">
        <f t="shared" si="103"/>
        <v>0</v>
      </c>
      <c r="AF570" s="4">
        <f t="shared" si="104"/>
        <v>0</v>
      </c>
    </row>
    <row r="571" spans="1:32">
      <c r="A571" s="4">
        <v>2</v>
      </c>
      <c r="B571" s="4">
        <v>6</v>
      </c>
      <c r="C571" s="4" t="s">
        <v>330</v>
      </c>
      <c r="D571" s="18">
        <v>60</v>
      </c>
      <c r="E571" s="18">
        <v>-999</v>
      </c>
      <c r="F571" s="18">
        <v>-999</v>
      </c>
      <c r="G571" s="18">
        <v>-999</v>
      </c>
      <c r="H571" s="4">
        <v>1</v>
      </c>
      <c r="I571" s="4">
        <v>2</v>
      </c>
      <c r="J571" s="4">
        <v>2</v>
      </c>
      <c r="K571" s="4">
        <v>14</v>
      </c>
      <c r="L571" s="4">
        <v>100</v>
      </c>
      <c r="M571" s="4">
        <v>10</v>
      </c>
      <c r="N571" s="4">
        <v>100</v>
      </c>
      <c r="O571" s="4">
        <v>0</v>
      </c>
      <c r="P571" s="4">
        <v>0</v>
      </c>
      <c r="Q571" s="4" t="s">
        <v>363</v>
      </c>
      <c r="R571" s="18">
        <v>0</v>
      </c>
      <c r="S571" s="18">
        <v>0</v>
      </c>
      <c r="T571" s="18">
        <v>0</v>
      </c>
      <c r="U571" s="18">
        <f t="shared" si="100"/>
        <v>1</v>
      </c>
      <c r="V571" s="4">
        <f>(I571-readme!$B$17)/readme!$C$17</f>
        <v>-0.42362140341633892</v>
      </c>
      <c r="W571" s="4">
        <f>(J571-readme!$B$18)/readme!$C$18</f>
        <v>-0.51726532143515647</v>
      </c>
      <c r="X571" s="4">
        <f>(K571-readme!$B$19)/readme!$C$19</f>
        <v>-0.73029674334022143</v>
      </c>
      <c r="Y571" s="4">
        <f>(L571-readme!$B$20)/readme!$C$20</f>
        <v>0</v>
      </c>
      <c r="Z571" s="4">
        <f>(M571-readme!$B$21)/readme!$C$21</f>
        <v>1.2649110640673518</v>
      </c>
      <c r="AA571" s="4">
        <f>(N571-readme!$B$22)/readme!$C$22</f>
        <v>1.2649110640673515</v>
      </c>
      <c r="AB571" s="4">
        <f>(O571-readme!$B$23)/readme!$C$23</f>
        <v>-1.2649110640673515</v>
      </c>
      <c r="AC571" s="4">
        <f t="shared" si="101"/>
        <v>0</v>
      </c>
      <c r="AD571" s="4">
        <f t="shared" si="102"/>
        <v>0</v>
      </c>
      <c r="AE571" s="4">
        <f t="shared" si="103"/>
        <v>0</v>
      </c>
      <c r="AF571" s="4">
        <f t="shared" si="104"/>
        <v>0</v>
      </c>
    </row>
    <row r="572" spans="1:32">
      <c r="A572" s="4">
        <v>2</v>
      </c>
      <c r="B572" s="4">
        <v>6</v>
      </c>
      <c r="C572" s="4" t="s">
        <v>330</v>
      </c>
      <c r="D572" s="18">
        <v>5</v>
      </c>
      <c r="E572" s="18">
        <v>-999</v>
      </c>
      <c r="F572" s="18">
        <v>-999</v>
      </c>
      <c r="G572" s="18">
        <v>-999</v>
      </c>
      <c r="H572" s="4">
        <v>1</v>
      </c>
      <c r="I572" s="4">
        <v>2</v>
      </c>
      <c r="J572" s="4">
        <v>2</v>
      </c>
      <c r="K572" s="4">
        <v>14</v>
      </c>
      <c r="L572" s="4">
        <v>100</v>
      </c>
      <c r="M572" s="4">
        <v>10</v>
      </c>
      <c r="N572" s="4">
        <v>0</v>
      </c>
      <c r="O572" s="4">
        <v>25</v>
      </c>
      <c r="P572" s="4">
        <v>0</v>
      </c>
      <c r="Q572" s="4" t="s">
        <v>363</v>
      </c>
      <c r="R572" s="18">
        <v>0</v>
      </c>
      <c r="S572" s="18">
        <v>0</v>
      </c>
      <c r="T572" s="18">
        <v>0</v>
      </c>
      <c r="U572" s="18">
        <f t="shared" si="100"/>
        <v>1</v>
      </c>
      <c r="V572" s="4">
        <f>(I572-readme!$B$17)/readme!$C$17</f>
        <v>-0.42362140341633892</v>
      </c>
      <c r="W572" s="4">
        <f>(J572-readme!$B$18)/readme!$C$18</f>
        <v>-0.51726532143515647</v>
      </c>
      <c r="X572" s="4">
        <f>(K572-readme!$B$19)/readme!$C$19</f>
        <v>-0.73029674334022143</v>
      </c>
      <c r="Y572" s="4">
        <f>(L572-readme!$B$20)/readme!$C$20</f>
        <v>0</v>
      </c>
      <c r="Z572" s="4">
        <f>(M572-readme!$B$21)/readme!$C$21</f>
        <v>1.2649110640673518</v>
      </c>
      <c r="AA572" s="4">
        <f>(N572-readme!$B$22)/readme!$C$22</f>
        <v>-1.2649110640673515</v>
      </c>
      <c r="AB572" s="4">
        <f>(O572-readme!$B$23)/readme!$C$23</f>
        <v>-0.63245553203367577</v>
      </c>
      <c r="AC572" s="4">
        <f t="shared" si="101"/>
        <v>0</v>
      </c>
      <c r="AD572" s="4">
        <f t="shared" si="102"/>
        <v>0</v>
      </c>
      <c r="AE572" s="4">
        <f t="shared" si="103"/>
        <v>0</v>
      </c>
      <c r="AF572" s="4">
        <f t="shared" si="104"/>
        <v>0</v>
      </c>
    </row>
    <row r="573" spans="1:32">
      <c r="A573" s="4">
        <v>2</v>
      </c>
      <c r="B573" s="4">
        <v>6</v>
      </c>
      <c r="C573" s="4" t="s">
        <v>330</v>
      </c>
      <c r="D573" s="18">
        <v>30</v>
      </c>
      <c r="E573" s="18">
        <v>-999</v>
      </c>
      <c r="F573" s="18">
        <v>-999</v>
      </c>
      <c r="G573" s="18">
        <v>-999</v>
      </c>
      <c r="H573" s="4">
        <v>1</v>
      </c>
      <c r="I573" s="4">
        <v>2</v>
      </c>
      <c r="J573" s="4">
        <v>2</v>
      </c>
      <c r="K573" s="4">
        <v>14</v>
      </c>
      <c r="L573" s="4">
        <v>100</v>
      </c>
      <c r="M573" s="4">
        <v>10</v>
      </c>
      <c r="N573" s="4">
        <v>25</v>
      </c>
      <c r="O573" s="4">
        <v>25</v>
      </c>
      <c r="P573" s="4">
        <v>0</v>
      </c>
      <c r="Q573" s="4" t="s">
        <v>363</v>
      </c>
      <c r="R573" s="18">
        <v>0</v>
      </c>
      <c r="S573" s="18">
        <v>0</v>
      </c>
      <c r="T573" s="18">
        <v>0</v>
      </c>
      <c r="U573" s="18">
        <f t="shared" si="100"/>
        <v>1</v>
      </c>
      <c r="V573" s="4">
        <f>(I573-readme!$B$17)/readme!$C$17</f>
        <v>-0.42362140341633892</v>
      </c>
      <c r="W573" s="4">
        <f>(J573-readme!$B$18)/readme!$C$18</f>
        <v>-0.51726532143515647</v>
      </c>
      <c r="X573" s="4">
        <f>(K573-readme!$B$19)/readme!$C$19</f>
        <v>-0.73029674334022143</v>
      </c>
      <c r="Y573" s="4">
        <f>(L573-readme!$B$20)/readme!$C$20</f>
        <v>0</v>
      </c>
      <c r="Z573" s="4">
        <f>(M573-readme!$B$21)/readme!$C$21</f>
        <v>1.2649110640673518</v>
      </c>
      <c r="AA573" s="4">
        <f>(N573-readme!$B$22)/readme!$C$22</f>
        <v>-0.63245553203367577</v>
      </c>
      <c r="AB573" s="4">
        <f>(O573-readme!$B$23)/readme!$C$23</f>
        <v>-0.63245553203367577</v>
      </c>
      <c r="AC573" s="4">
        <f t="shared" si="101"/>
        <v>0</v>
      </c>
      <c r="AD573" s="4">
        <f t="shared" si="102"/>
        <v>0</v>
      </c>
      <c r="AE573" s="4">
        <f t="shared" si="103"/>
        <v>0</v>
      </c>
      <c r="AF573" s="4">
        <f t="shared" si="104"/>
        <v>0</v>
      </c>
    </row>
    <row r="574" spans="1:32">
      <c r="A574" s="4">
        <v>2</v>
      </c>
      <c r="B574" s="4">
        <v>6</v>
      </c>
      <c r="C574" s="4" t="s">
        <v>330</v>
      </c>
      <c r="D574" s="18">
        <v>45</v>
      </c>
      <c r="E574" s="18">
        <v>-999</v>
      </c>
      <c r="F574" s="18">
        <v>-999</v>
      </c>
      <c r="G574" s="18">
        <v>-999</v>
      </c>
      <c r="H574" s="4">
        <v>1</v>
      </c>
      <c r="I574" s="4">
        <v>2</v>
      </c>
      <c r="J574" s="4">
        <v>2</v>
      </c>
      <c r="K574" s="4">
        <v>14</v>
      </c>
      <c r="L574" s="4">
        <v>100</v>
      </c>
      <c r="M574" s="4">
        <v>10</v>
      </c>
      <c r="N574" s="4">
        <v>50</v>
      </c>
      <c r="O574" s="4">
        <v>25</v>
      </c>
      <c r="P574" s="4">
        <v>0</v>
      </c>
      <c r="Q574" s="4" t="s">
        <v>363</v>
      </c>
      <c r="R574" s="18">
        <v>0</v>
      </c>
      <c r="S574" s="18">
        <v>0</v>
      </c>
      <c r="T574" s="18">
        <v>0</v>
      </c>
      <c r="U574" s="18">
        <f t="shared" si="100"/>
        <v>1</v>
      </c>
      <c r="V574" s="4">
        <f>(I574-readme!$B$17)/readme!$C$17</f>
        <v>-0.42362140341633892</v>
      </c>
      <c r="W574" s="4">
        <f>(J574-readme!$B$18)/readme!$C$18</f>
        <v>-0.51726532143515647</v>
      </c>
      <c r="X574" s="4">
        <f>(K574-readme!$B$19)/readme!$C$19</f>
        <v>-0.73029674334022143</v>
      </c>
      <c r="Y574" s="4">
        <f>(L574-readme!$B$20)/readme!$C$20</f>
        <v>0</v>
      </c>
      <c r="Z574" s="4">
        <f>(M574-readme!$B$21)/readme!$C$21</f>
        <v>1.2649110640673518</v>
      </c>
      <c r="AA574" s="4">
        <f>(N574-readme!$B$22)/readme!$C$22</f>
        <v>0</v>
      </c>
      <c r="AB574" s="4">
        <f>(O574-readme!$B$23)/readme!$C$23</f>
        <v>-0.63245553203367577</v>
      </c>
      <c r="AC574" s="4">
        <f t="shared" si="101"/>
        <v>0</v>
      </c>
      <c r="AD574" s="4">
        <f t="shared" si="102"/>
        <v>0</v>
      </c>
      <c r="AE574" s="4">
        <f t="shared" si="103"/>
        <v>0</v>
      </c>
      <c r="AF574" s="4">
        <f t="shared" si="104"/>
        <v>0</v>
      </c>
    </row>
    <row r="575" spans="1:32">
      <c r="A575" s="4">
        <v>2</v>
      </c>
      <c r="B575" s="4">
        <v>6</v>
      </c>
      <c r="C575" s="4" t="s">
        <v>330</v>
      </c>
      <c r="D575" s="18">
        <v>55</v>
      </c>
      <c r="E575" s="18">
        <v>-999</v>
      </c>
      <c r="F575" s="18">
        <v>-999</v>
      </c>
      <c r="G575" s="18">
        <v>-999</v>
      </c>
      <c r="H575" s="4">
        <v>1</v>
      </c>
      <c r="I575" s="4">
        <v>2</v>
      </c>
      <c r="J575" s="4">
        <v>2</v>
      </c>
      <c r="K575" s="4">
        <v>14</v>
      </c>
      <c r="L575" s="4">
        <v>100</v>
      </c>
      <c r="M575" s="4">
        <v>10</v>
      </c>
      <c r="N575" s="4">
        <v>75</v>
      </c>
      <c r="O575" s="4">
        <v>25</v>
      </c>
      <c r="P575" s="4">
        <v>0</v>
      </c>
      <c r="Q575" s="4" t="s">
        <v>363</v>
      </c>
      <c r="R575" s="18">
        <v>0</v>
      </c>
      <c r="S575" s="18">
        <v>0</v>
      </c>
      <c r="T575" s="18">
        <v>0</v>
      </c>
      <c r="U575" s="18">
        <f t="shared" si="100"/>
        <v>1</v>
      </c>
      <c r="V575" s="4">
        <f>(I575-readme!$B$17)/readme!$C$17</f>
        <v>-0.42362140341633892</v>
      </c>
      <c r="W575" s="4">
        <f>(J575-readme!$B$18)/readme!$C$18</f>
        <v>-0.51726532143515647</v>
      </c>
      <c r="X575" s="4">
        <f>(K575-readme!$B$19)/readme!$C$19</f>
        <v>-0.73029674334022143</v>
      </c>
      <c r="Y575" s="4">
        <f>(L575-readme!$B$20)/readme!$C$20</f>
        <v>0</v>
      </c>
      <c r="Z575" s="4">
        <f>(M575-readme!$B$21)/readme!$C$21</f>
        <v>1.2649110640673518</v>
      </c>
      <c r="AA575" s="4">
        <f>(N575-readme!$B$22)/readme!$C$22</f>
        <v>0.63245553203367577</v>
      </c>
      <c r="AB575" s="4">
        <f>(O575-readme!$B$23)/readme!$C$23</f>
        <v>-0.63245553203367577</v>
      </c>
      <c r="AC575" s="4">
        <f t="shared" si="101"/>
        <v>0</v>
      </c>
      <c r="AD575" s="4">
        <f t="shared" si="102"/>
        <v>0</v>
      </c>
      <c r="AE575" s="4">
        <f t="shared" si="103"/>
        <v>0</v>
      </c>
      <c r="AF575" s="4">
        <f t="shared" si="104"/>
        <v>0</v>
      </c>
    </row>
    <row r="576" spans="1:32">
      <c r="A576" s="4">
        <v>2</v>
      </c>
      <c r="B576" s="4">
        <v>6</v>
      </c>
      <c r="C576" s="4" t="s">
        <v>330</v>
      </c>
      <c r="D576" s="18">
        <v>65</v>
      </c>
      <c r="E576" s="18">
        <v>-999</v>
      </c>
      <c r="F576" s="18">
        <v>-999</v>
      </c>
      <c r="G576" s="18">
        <v>-999</v>
      </c>
      <c r="H576" s="4">
        <v>1</v>
      </c>
      <c r="I576" s="4">
        <v>2</v>
      </c>
      <c r="J576" s="4">
        <v>2</v>
      </c>
      <c r="K576" s="4">
        <v>14</v>
      </c>
      <c r="L576" s="4">
        <v>100</v>
      </c>
      <c r="M576" s="4">
        <v>10</v>
      </c>
      <c r="N576" s="4">
        <v>100</v>
      </c>
      <c r="O576" s="4">
        <v>25</v>
      </c>
      <c r="P576" s="4">
        <v>0</v>
      </c>
      <c r="Q576" s="4" t="s">
        <v>363</v>
      </c>
      <c r="R576" s="18">
        <v>0</v>
      </c>
      <c r="S576" s="18">
        <v>0</v>
      </c>
      <c r="T576" s="18">
        <v>0</v>
      </c>
      <c r="U576" s="18">
        <f t="shared" si="100"/>
        <v>1</v>
      </c>
      <c r="V576" s="4">
        <f>(I576-readme!$B$17)/readme!$C$17</f>
        <v>-0.42362140341633892</v>
      </c>
      <c r="W576" s="4">
        <f>(J576-readme!$B$18)/readme!$C$18</f>
        <v>-0.51726532143515647</v>
      </c>
      <c r="X576" s="4">
        <f>(K576-readme!$B$19)/readme!$C$19</f>
        <v>-0.73029674334022143</v>
      </c>
      <c r="Y576" s="4">
        <f>(L576-readme!$B$20)/readme!$C$20</f>
        <v>0</v>
      </c>
      <c r="Z576" s="4">
        <f>(M576-readme!$B$21)/readme!$C$21</f>
        <v>1.2649110640673518</v>
      </c>
      <c r="AA576" s="4">
        <f>(N576-readme!$B$22)/readme!$C$22</f>
        <v>1.2649110640673515</v>
      </c>
      <c r="AB576" s="4">
        <f>(O576-readme!$B$23)/readme!$C$23</f>
        <v>-0.63245553203367577</v>
      </c>
      <c r="AC576" s="4">
        <f t="shared" si="101"/>
        <v>0</v>
      </c>
      <c r="AD576" s="4">
        <f t="shared" si="102"/>
        <v>0</v>
      </c>
      <c r="AE576" s="4">
        <f t="shared" si="103"/>
        <v>0</v>
      </c>
      <c r="AF576" s="4">
        <f t="shared" si="104"/>
        <v>0</v>
      </c>
    </row>
    <row r="577" spans="1:32">
      <c r="A577" s="4">
        <v>2</v>
      </c>
      <c r="B577" s="4">
        <v>6</v>
      </c>
      <c r="C577" s="4" t="s">
        <v>330</v>
      </c>
      <c r="D577" s="18">
        <v>5</v>
      </c>
      <c r="E577" s="18">
        <v>-999</v>
      </c>
      <c r="F577" s="18">
        <v>-999</v>
      </c>
      <c r="G577" s="18">
        <v>-999</v>
      </c>
      <c r="H577" s="4">
        <v>1</v>
      </c>
      <c r="I577" s="4">
        <v>2</v>
      </c>
      <c r="J577" s="4">
        <v>2</v>
      </c>
      <c r="K577" s="4">
        <v>14</v>
      </c>
      <c r="L577" s="4">
        <v>100</v>
      </c>
      <c r="M577" s="4">
        <v>10</v>
      </c>
      <c r="N577" s="4">
        <v>0</v>
      </c>
      <c r="O577" s="4">
        <v>50</v>
      </c>
      <c r="P577" s="4">
        <v>0</v>
      </c>
      <c r="Q577" s="4" t="s">
        <v>363</v>
      </c>
      <c r="R577" s="18">
        <v>0</v>
      </c>
      <c r="S577" s="18">
        <v>0</v>
      </c>
      <c r="T577" s="18">
        <v>0</v>
      </c>
      <c r="U577" s="18">
        <f t="shared" si="100"/>
        <v>1</v>
      </c>
      <c r="V577" s="4">
        <f>(I577-readme!$B$17)/readme!$C$17</f>
        <v>-0.42362140341633892</v>
      </c>
      <c r="W577" s="4">
        <f>(J577-readme!$B$18)/readme!$C$18</f>
        <v>-0.51726532143515647</v>
      </c>
      <c r="X577" s="4">
        <f>(K577-readme!$B$19)/readme!$C$19</f>
        <v>-0.73029674334022143</v>
      </c>
      <c r="Y577" s="4">
        <f>(L577-readme!$B$20)/readme!$C$20</f>
        <v>0</v>
      </c>
      <c r="Z577" s="4">
        <f>(M577-readme!$B$21)/readme!$C$21</f>
        <v>1.2649110640673518</v>
      </c>
      <c r="AA577" s="4">
        <f>(N577-readme!$B$22)/readme!$C$22</f>
        <v>-1.2649110640673515</v>
      </c>
      <c r="AB577" s="4">
        <f>(O577-readme!$B$23)/readme!$C$23</f>
        <v>0</v>
      </c>
      <c r="AC577" s="4">
        <f t="shared" si="101"/>
        <v>0</v>
      </c>
      <c r="AD577" s="4">
        <f t="shared" si="102"/>
        <v>0</v>
      </c>
      <c r="AE577" s="4">
        <f t="shared" si="103"/>
        <v>0</v>
      </c>
      <c r="AF577" s="4">
        <f t="shared" si="104"/>
        <v>0</v>
      </c>
    </row>
    <row r="578" spans="1:32">
      <c r="A578" s="4">
        <v>2</v>
      </c>
      <c r="B578" s="4">
        <v>6</v>
      </c>
      <c r="C578" s="4" t="s">
        <v>330</v>
      </c>
      <c r="D578" s="18">
        <v>35</v>
      </c>
      <c r="E578" s="18">
        <v>-999</v>
      </c>
      <c r="F578" s="18">
        <v>-999</v>
      </c>
      <c r="G578" s="18">
        <v>-999</v>
      </c>
      <c r="H578" s="4">
        <v>1</v>
      </c>
      <c r="I578" s="4">
        <v>2</v>
      </c>
      <c r="J578" s="4">
        <v>2</v>
      </c>
      <c r="K578" s="4">
        <v>14</v>
      </c>
      <c r="L578" s="4">
        <v>100</v>
      </c>
      <c r="M578" s="4">
        <v>10</v>
      </c>
      <c r="N578" s="4">
        <v>25</v>
      </c>
      <c r="O578" s="4">
        <v>50</v>
      </c>
      <c r="P578" s="4">
        <v>0</v>
      </c>
      <c r="Q578" s="4" t="s">
        <v>363</v>
      </c>
      <c r="R578" s="18">
        <v>0</v>
      </c>
      <c r="S578" s="18">
        <v>0</v>
      </c>
      <c r="T578" s="18">
        <v>0</v>
      </c>
      <c r="U578" s="18">
        <f t="shared" si="100"/>
        <v>1</v>
      </c>
      <c r="V578" s="4">
        <f>(I578-readme!$B$17)/readme!$C$17</f>
        <v>-0.42362140341633892</v>
      </c>
      <c r="W578" s="4">
        <f>(J578-readme!$B$18)/readme!$C$18</f>
        <v>-0.51726532143515647</v>
      </c>
      <c r="X578" s="4">
        <f>(K578-readme!$B$19)/readme!$C$19</f>
        <v>-0.73029674334022143</v>
      </c>
      <c r="Y578" s="4">
        <f>(L578-readme!$B$20)/readme!$C$20</f>
        <v>0</v>
      </c>
      <c r="Z578" s="4">
        <f>(M578-readme!$B$21)/readme!$C$21</f>
        <v>1.2649110640673518</v>
      </c>
      <c r="AA578" s="4">
        <f>(N578-readme!$B$22)/readme!$C$22</f>
        <v>-0.63245553203367577</v>
      </c>
      <c r="AB578" s="4">
        <f>(O578-readme!$B$23)/readme!$C$23</f>
        <v>0</v>
      </c>
      <c r="AC578" s="4">
        <f t="shared" si="101"/>
        <v>0</v>
      </c>
      <c r="AD578" s="4">
        <f t="shared" si="102"/>
        <v>0</v>
      </c>
      <c r="AE578" s="4">
        <f t="shared" si="103"/>
        <v>0</v>
      </c>
      <c r="AF578" s="4">
        <f t="shared" si="104"/>
        <v>0</v>
      </c>
    </row>
    <row r="579" spans="1:32">
      <c r="A579" s="4">
        <v>2</v>
      </c>
      <c r="B579" s="4">
        <v>6</v>
      </c>
      <c r="C579" s="4" t="s">
        <v>330</v>
      </c>
      <c r="D579" s="18">
        <v>50</v>
      </c>
      <c r="E579" s="18">
        <v>-999</v>
      </c>
      <c r="F579" s="18">
        <v>-999</v>
      </c>
      <c r="G579" s="18">
        <v>-999</v>
      </c>
      <c r="H579" s="4">
        <v>1</v>
      </c>
      <c r="I579" s="4">
        <v>2</v>
      </c>
      <c r="J579" s="4">
        <v>2</v>
      </c>
      <c r="K579" s="4">
        <v>14</v>
      </c>
      <c r="L579" s="4">
        <v>100</v>
      </c>
      <c r="M579" s="4">
        <v>10</v>
      </c>
      <c r="N579" s="4">
        <v>50</v>
      </c>
      <c r="O579" s="4">
        <v>50</v>
      </c>
      <c r="P579" s="4">
        <v>0</v>
      </c>
      <c r="Q579" s="4" t="s">
        <v>363</v>
      </c>
      <c r="R579" s="18">
        <v>0</v>
      </c>
      <c r="S579" s="18">
        <v>0</v>
      </c>
      <c r="T579" s="18">
        <v>0</v>
      </c>
      <c r="U579" s="18">
        <f t="shared" si="100"/>
        <v>1</v>
      </c>
      <c r="V579" s="4">
        <f>(I579-readme!$B$17)/readme!$C$17</f>
        <v>-0.42362140341633892</v>
      </c>
      <c r="W579" s="4">
        <f>(J579-readme!$B$18)/readme!$C$18</f>
        <v>-0.51726532143515647</v>
      </c>
      <c r="X579" s="4">
        <f>(K579-readme!$B$19)/readme!$C$19</f>
        <v>-0.73029674334022143</v>
      </c>
      <c r="Y579" s="4">
        <f>(L579-readme!$B$20)/readme!$C$20</f>
        <v>0</v>
      </c>
      <c r="Z579" s="4">
        <f>(M579-readme!$B$21)/readme!$C$21</f>
        <v>1.2649110640673518</v>
      </c>
      <c r="AA579" s="4">
        <f>(N579-readme!$B$22)/readme!$C$22</f>
        <v>0</v>
      </c>
      <c r="AB579" s="4">
        <f>(O579-readme!$B$23)/readme!$C$23</f>
        <v>0</v>
      </c>
      <c r="AC579" s="4">
        <f t="shared" si="101"/>
        <v>0</v>
      </c>
      <c r="AD579" s="4">
        <f t="shared" si="102"/>
        <v>0</v>
      </c>
      <c r="AE579" s="4">
        <f t="shared" si="103"/>
        <v>0</v>
      </c>
      <c r="AF579" s="4">
        <f t="shared" si="104"/>
        <v>0</v>
      </c>
    </row>
    <row r="580" spans="1:32">
      <c r="A580" s="4">
        <v>2</v>
      </c>
      <c r="B580" s="4">
        <v>6</v>
      </c>
      <c r="C580" s="4" t="s">
        <v>330</v>
      </c>
      <c r="D580" s="18">
        <v>60</v>
      </c>
      <c r="E580" s="18">
        <v>-999</v>
      </c>
      <c r="F580" s="18">
        <v>-999</v>
      </c>
      <c r="G580" s="18">
        <v>-999</v>
      </c>
      <c r="H580" s="4">
        <v>1</v>
      </c>
      <c r="I580" s="4">
        <v>2</v>
      </c>
      <c r="J580" s="4">
        <v>2</v>
      </c>
      <c r="K580" s="4">
        <v>14</v>
      </c>
      <c r="L580" s="4">
        <v>100</v>
      </c>
      <c r="M580" s="4">
        <v>10</v>
      </c>
      <c r="N580" s="4">
        <v>75</v>
      </c>
      <c r="O580" s="4">
        <v>50</v>
      </c>
      <c r="P580" s="4">
        <v>0</v>
      </c>
      <c r="Q580" s="4" t="s">
        <v>363</v>
      </c>
      <c r="R580" s="18">
        <v>0</v>
      </c>
      <c r="S580" s="18">
        <v>0</v>
      </c>
      <c r="T580" s="18">
        <v>0</v>
      </c>
      <c r="U580" s="18">
        <f t="shared" si="100"/>
        <v>1</v>
      </c>
      <c r="V580" s="4">
        <f>(I580-readme!$B$17)/readme!$C$17</f>
        <v>-0.42362140341633892</v>
      </c>
      <c r="W580" s="4">
        <f>(J580-readme!$B$18)/readme!$C$18</f>
        <v>-0.51726532143515647</v>
      </c>
      <c r="X580" s="4">
        <f>(K580-readme!$B$19)/readme!$C$19</f>
        <v>-0.73029674334022143</v>
      </c>
      <c r="Y580" s="4">
        <f>(L580-readme!$B$20)/readme!$C$20</f>
        <v>0</v>
      </c>
      <c r="Z580" s="4">
        <f>(M580-readme!$B$21)/readme!$C$21</f>
        <v>1.2649110640673518</v>
      </c>
      <c r="AA580" s="4">
        <f>(N580-readme!$B$22)/readme!$C$22</f>
        <v>0.63245553203367577</v>
      </c>
      <c r="AB580" s="4">
        <f>(O580-readme!$B$23)/readme!$C$23</f>
        <v>0</v>
      </c>
      <c r="AC580" s="4">
        <f t="shared" si="101"/>
        <v>0</v>
      </c>
      <c r="AD580" s="4">
        <f t="shared" si="102"/>
        <v>0</v>
      </c>
      <c r="AE580" s="4">
        <f t="shared" si="103"/>
        <v>0</v>
      </c>
      <c r="AF580" s="4">
        <f t="shared" si="104"/>
        <v>0</v>
      </c>
    </row>
    <row r="581" spans="1:32">
      <c r="A581" s="4">
        <v>2</v>
      </c>
      <c r="B581" s="4">
        <v>6</v>
      </c>
      <c r="C581" s="4" t="s">
        <v>330</v>
      </c>
      <c r="D581" s="18">
        <v>70</v>
      </c>
      <c r="E581" s="18">
        <v>-999</v>
      </c>
      <c r="F581" s="18">
        <v>-999</v>
      </c>
      <c r="G581" s="18">
        <v>-999</v>
      </c>
      <c r="H581" s="4">
        <v>1</v>
      </c>
      <c r="I581" s="4">
        <v>2</v>
      </c>
      <c r="J581" s="4">
        <v>2</v>
      </c>
      <c r="K581" s="4">
        <v>14</v>
      </c>
      <c r="L581" s="4">
        <v>100</v>
      </c>
      <c r="M581" s="4">
        <v>10</v>
      </c>
      <c r="N581" s="4">
        <v>100</v>
      </c>
      <c r="O581" s="4">
        <v>50</v>
      </c>
      <c r="P581" s="4">
        <v>0</v>
      </c>
      <c r="Q581" s="4" t="s">
        <v>363</v>
      </c>
      <c r="R581" s="18">
        <v>0</v>
      </c>
      <c r="S581" s="18">
        <v>0</v>
      </c>
      <c r="T581" s="18">
        <v>0</v>
      </c>
      <c r="U581" s="18">
        <f t="shared" si="100"/>
        <v>1</v>
      </c>
      <c r="V581" s="4">
        <f>(I581-readme!$B$17)/readme!$C$17</f>
        <v>-0.42362140341633892</v>
      </c>
      <c r="W581" s="4">
        <f>(J581-readme!$B$18)/readme!$C$18</f>
        <v>-0.51726532143515647</v>
      </c>
      <c r="X581" s="4">
        <f>(K581-readme!$B$19)/readme!$C$19</f>
        <v>-0.73029674334022143</v>
      </c>
      <c r="Y581" s="4">
        <f>(L581-readme!$B$20)/readme!$C$20</f>
        <v>0</v>
      </c>
      <c r="Z581" s="4">
        <f>(M581-readme!$B$21)/readme!$C$21</f>
        <v>1.2649110640673518</v>
      </c>
      <c r="AA581" s="4">
        <f>(N581-readme!$B$22)/readme!$C$22</f>
        <v>1.2649110640673515</v>
      </c>
      <c r="AB581" s="4">
        <f>(O581-readme!$B$23)/readme!$C$23</f>
        <v>0</v>
      </c>
      <c r="AC581" s="4">
        <f t="shared" si="101"/>
        <v>0</v>
      </c>
      <c r="AD581" s="4">
        <f t="shared" si="102"/>
        <v>0</v>
      </c>
      <c r="AE581" s="4">
        <f t="shared" si="103"/>
        <v>0</v>
      </c>
      <c r="AF581" s="4">
        <f t="shared" si="104"/>
        <v>0</v>
      </c>
    </row>
    <row r="582" spans="1:32">
      <c r="A582" s="4">
        <v>2</v>
      </c>
      <c r="B582" s="4">
        <v>6</v>
      </c>
      <c r="C582" s="4" t="s">
        <v>330</v>
      </c>
      <c r="D582" s="18">
        <v>5</v>
      </c>
      <c r="E582" s="18">
        <v>-999</v>
      </c>
      <c r="F582" s="18">
        <v>-999</v>
      </c>
      <c r="G582" s="18">
        <v>-999</v>
      </c>
      <c r="H582" s="4">
        <v>1</v>
      </c>
      <c r="I582" s="4">
        <v>2</v>
      </c>
      <c r="J582" s="4">
        <v>2</v>
      </c>
      <c r="K582" s="4">
        <v>14</v>
      </c>
      <c r="L582" s="4">
        <v>100</v>
      </c>
      <c r="M582" s="4">
        <v>10</v>
      </c>
      <c r="N582" s="4">
        <v>0</v>
      </c>
      <c r="O582" s="4">
        <v>75</v>
      </c>
      <c r="P582" s="4">
        <v>0</v>
      </c>
      <c r="Q582" s="4" t="s">
        <v>363</v>
      </c>
      <c r="R582" s="18">
        <v>0</v>
      </c>
      <c r="S582" s="18">
        <v>0</v>
      </c>
      <c r="T582" s="18">
        <v>0</v>
      </c>
      <c r="U582" s="18">
        <f t="shared" si="100"/>
        <v>1</v>
      </c>
      <c r="V582" s="4">
        <f>(I582-readme!$B$17)/readme!$C$17</f>
        <v>-0.42362140341633892</v>
      </c>
      <c r="W582" s="4">
        <f>(J582-readme!$B$18)/readme!$C$18</f>
        <v>-0.51726532143515647</v>
      </c>
      <c r="X582" s="4">
        <f>(K582-readme!$B$19)/readme!$C$19</f>
        <v>-0.73029674334022143</v>
      </c>
      <c r="Y582" s="4">
        <f>(L582-readme!$B$20)/readme!$C$20</f>
        <v>0</v>
      </c>
      <c r="Z582" s="4">
        <f>(M582-readme!$B$21)/readme!$C$21</f>
        <v>1.2649110640673518</v>
      </c>
      <c r="AA582" s="4">
        <f>(N582-readme!$B$22)/readme!$C$22</f>
        <v>-1.2649110640673515</v>
      </c>
      <c r="AB582" s="4">
        <f>(O582-readme!$B$23)/readme!$C$23</f>
        <v>0.63245553203367577</v>
      </c>
      <c r="AC582" s="4">
        <f t="shared" si="101"/>
        <v>0</v>
      </c>
      <c r="AD582" s="4">
        <f t="shared" si="102"/>
        <v>0</v>
      </c>
      <c r="AE582" s="4">
        <f t="shared" si="103"/>
        <v>0</v>
      </c>
      <c r="AF582" s="4">
        <f t="shared" si="104"/>
        <v>0</v>
      </c>
    </row>
    <row r="583" spans="1:32">
      <c r="A583" s="4">
        <v>2</v>
      </c>
      <c r="B583" s="4">
        <v>6</v>
      </c>
      <c r="C583" s="4" t="s">
        <v>330</v>
      </c>
      <c r="D583" s="18">
        <v>40</v>
      </c>
      <c r="E583" s="18">
        <v>-999</v>
      </c>
      <c r="F583" s="18">
        <v>-999</v>
      </c>
      <c r="G583" s="18">
        <v>-999</v>
      </c>
      <c r="H583" s="4">
        <v>1</v>
      </c>
      <c r="I583" s="4">
        <v>2</v>
      </c>
      <c r="J583" s="4">
        <v>2</v>
      </c>
      <c r="K583" s="4">
        <v>14</v>
      </c>
      <c r="L583" s="4">
        <v>100</v>
      </c>
      <c r="M583" s="4">
        <v>10</v>
      </c>
      <c r="N583" s="4">
        <v>25</v>
      </c>
      <c r="O583" s="4">
        <v>75</v>
      </c>
      <c r="P583" s="4">
        <v>0</v>
      </c>
      <c r="Q583" s="4" t="s">
        <v>363</v>
      </c>
      <c r="R583" s="18">
        <v>0</v>
      </c>
      <c r="S583" s="18">
        <v>0</v>
      </c>
      <c r="T583" s="18">
        <v>0</v>
      </c>
      <c r="U583" s="18">
        <f t="shared" si="100"/>
        <v>1</v>
      </c>
      <c r="V583" s="4">
        <f>(I583-readme!$B$17)/readme!$C$17</f>
        <v>-0.42362140341633892</v>
      </c>
      <c r="W583" s="4">
        <f>(J583-readme!$B$18)/readme!$C$18</f>
        <v>-0.51726532143515647</v>
      </c>
      <c r="X583" s="4">
        <f>(K583-readme!$B$19)/readme!$C$19</f>
        <v>-0.73029674334022143</v>
      </c>
      <c r="Y583" s="4">
        <f>(L583-readme!$B$20)/readme!$C$20</f>
        <v>0</v>
      </c>
      <c r="Z583" s="4">
        <f>(M583-readme!$B$21)/readme!$C$21</f>
        <v>1.2649110640673518</v>
      </c>
      <c r="AA583" s="4">
        <f>(N583-readme!$B$22)/readme!$C$22</f>
        <v>-0.63245553203367577</v>
      </c>
      <c r="AB583" s="4">
        <f>(O583-readme!$B$23)/readme!$C$23</f>
        <v>0.63245553203367577</v>
      </c>
      <c r="AC583" s="4">
        <f t="shared" si="101"/>
        <v>0</v>
      </c>
      <c r="AD583" s="4">
        <f t="shared" si="102"/>
        <v>0</v>
      </c>
      <c r="AE583" s="4">
        <f t="shared" si="103"/>
        <v>0</v>
      </c>
      <c r="AF583" s="4">
        <f t="shared" si="104"/>
        <v>0</v>
      </c>
    </row>
    <row r="584" spans="1:32">
      <c r="A584" s="4">
        <v>2</v>
      </c>
      <c r="B584" s="4">
        <v>6</v>
      </c>
      <c r="C584" s="4" t="s">
        <v>330</v>
      </c>
      <c r="D584" s="18">
        <v>55</v>
      </c>
      <c r="E584" s="18">
        <v>-999</v>
      </c>
      <c r="F584" s="18">
        <v>-999</v>
      </c>
      <c r="G584" s="18">
        <v>-999</v>
      </c>
      <c r="H584" s="4">
        <v>1</v>
      </c>
      <c r="I584" s="4">
        <v>2</v>
      </c>
      <c r="J584" s="4">
        <v>2</v>
      </c>
      <c r="K584" s="4">
        <v>14</v>
      </c>
      <c r="L584" s="4">
        <v>100</v>
      </c>
      <c r="M584" s="4">
        <v>10</v>
      </c>
      <c r="N584" s="4">
        <v>50</v>
      </c>
      <c r="O584" s="4">
        <v>75</v>
      </c>
      <c r="P584" s="4">
        <v>0</v>
      </c>
      <c r="Q584" s="4" t="s">
        <v>363</v>
      </c>
      <c r="R584" s="18">
        <v>0</v>
      </c>
      <c r="S584" s="18">
        <v>0</v>
      </c>
      <c r="T584" s="18">
        <v>0</v>
      </c>
      <c r="U584" s="18">
        <f t="shared" si="100"/>
        <v>1</v>
      </c>
      <c r="V584" s="4">
        <f>(I584-readme!$B$17)/readme!$C$17</f>
        <v>-0.42362140341633892</v>
      </c>
      <c r="W584" s="4">
        <f>(J584-readme!$B$18)/readme!$C$18</f>
        <v>-0.51726532143515647</v>
      </c>
      <c r="X584" s="4">
        <f>(K584-readme!$B$19)/readme!$C$19</f>
        <v>-0.73029674334022143</v>
      </c>
      <c r="Y584" s="4">
        <f>(L584-readme!$B$20)/readme!$C$20</f>
        <v>0</v>
      </c>
      <c r="Z584" s="4">
        <f>(M584-readme!$B$21)/readme!$C$21</f>
        <v>1.2649110640673518</v>
      </c>
      <c r="AA584" s="4">
        <f>(N584-readme!$B$22)/readme!$C$22</f>
        <v>0</v>
      </c>
      <c r="AB584" s="4">
        <f>(O584-readme!$B$23)/readme!$C$23</f>
        <v>0.63245553203367577</v>
      </c>
      <c r="AC584" s="4">
        <f t="shared" si="101"/>
        <v>0</v>
      </c>
      <c r="AD584" s="4">
        <f t="shared" si="102"/>
        <v>0</v>
      </c>
      <c r="AE584" s="4">
        <f t="shared" si="103"/>
        <v>0</v>
      </c>
      <c r="AF584" s="4">
        <f t="shared" si="104"/>
        <v>0</v>
      </c>
    </row>
    <row r="585" spans="1:32">
      <c r="A585" s="4">
        <v>2</v>
      </c>
      <c r="B585" s="4">
        <v>6</v>
      </c>
      <c r="C585" s="4" t="s">
        <v>330</v>
      </c>
      <c r="D585" s="18">
        <v>65</v>
      </c>
      <c r="E585" s="18">
        <v>-999</v>
      </c>
      <c r="F585" s="18">
        <v>-999</v>
      </c>
      <c r="G585" s="18">
        <v>-999</v>
      </c>
      <c r="H585" s="4">
        <v>1</v>
      </c>
      <c r="I585" s="4">
        <v>2</v>
      </c>
      <c r="J585" s="4">
        <v>2</v>
      </c>
      <c r="K585" s="4">
        <v>14</v>
      </c>
      <c r="L585" s="4">
        <v>100</v>
      </c>
      <c r="M585" s="4">
        <v>10</v>
      </c>
      <c r="N585" s="4">
        <v>75</v>
      </c>
      <c r="O585" s="4">
        <v>75</v>
      </c>
      <c r="P585" s="4">
        <v>0</v>
      </c>
      <c r="Q585" s="4" t="s">
        <v>363</v>
      </c>
      <c r="R585" s="18">
        <v>0</v>
      </c>
      <c r="S585" s="18">
        <v>0</v>
      </c>
      <c r="T585" s="18">
        <v>0</v>
      </c>
      <c r="U585" s="18">
        <f t="shared" si="100"/>
        <v>1</v>
      </c>
      <c r="V585" s="4">
        <f>(I585-readme!$B$17)/readme!$C$17</f>
        <v>-0.42362140341633892</v>
      </c>
      <c r="W585" s="4">
        <f>(J585-readme!$B$18)/readme!$C$18</f>
        <v>-0.51726532143515647</v>
      </c>
      <c r="X585" s="4">
        <f>(K585-readme!$B$19)/readme!$C$19</f>
        <v>-0.73029674334022143</v>
      </c>
      <c r="Y585" s="4">
        <f>(L585-readme!$B$20)/readme!$C$20</f>
        <v>0</v>
      </c>
      <c r="Z585" s="4">
        <f>(M585-readme!$B$21)/readme!$C$21</f>
        <v>1.2649110640673518</v>
      </c>
      <c r="AA585" s="4">
        <f>(N585-readme!$B$22)/readme!$C$22</f>
        <v>0.63245553203367577</v>
      </c>
      <c r="AB585" s="4">
        <f>(O585-readme!$B$23)/readme!$C$23</f>
        <v>0.63245553203367577</v>
      </c>
      <c r="AC585" s="4">
        <f t="shared" si="101"/>
        <v>0</v>
      </c>
      <c r="AD585" s="4">
        <f t="shared" si="102"/>
        <v>0</v>
      </c>
      <c r="AE585" s="4">
        <f t="shared" si="103"/>
        <v>0</v>
      </c>
      <c r="AF585" s="4">
        <f t="shared" si="104"/>
        <v>0</v>
      </c>
    </row>
    <row r="586" spans="1:32">
      <c r="A586" s="4">
        <v>2</v>
      </c>
      <c r="B586" s="4">
        <v>6</v>
      </c>
      <c r="C586" s="4" t="s">
        <v>330</v>
      </c>
      <c r="D586" s="18">
        <v>75</v>
      </c>
      <c r="E586" s="18">
        <v>-999</v>
      </c>
      <c r="F586" s="18">
        <v>-999</v>
      </c>
      <c r="G586" s="18">
        <v>-999</v>
      </c>
      <c r="H586" s="4">
        <v>1</v>
      </c>
      <c r="I586" s="4">
        <v>2</v>
      </c>
      <c r="J586" s="4">
        <v>2</v>
      </c>
      <c r="K586" s="4">
        <v>14</v>
      </c>
      <c r="L586" s="4">
        <v>100</v>
      </c>
      <c r="M586" s="4">
        <v>10</v>
      </c>
      <c r="N586" s="4">
        <v>100</v>
      </c>
      <c r="O586" s="4">
        <v>75</v>
      </c>
      <c r="P586" s="4">
        <v>0</v>
      </c>
      <c r="Q586" s="4" t="s">
        <v>363</v>
      </c>
      <c r="R586" s="18">
        <v>0</v>
      </c>
      <c r="S586" s="18">
        <v>0</v>
      </c>
      <c r="T586" s="18">
        <v>0</v>
      </c>
      <c r="U586" s="18">
        <f t="shared" si="100"/>
        <v>1</v>
      </c>
      <c r="V586" s="4">
        <f>(I586-readme!$B$17)/readme!$C$17</f>
        <v>-0.42362140341633892</v>
      </c>
      <c r="W586" s="4">
        <f>(J586-readme!$B$18)/readme!$C$18</f>
        <v>-0.51726532143515647</v>
      </c>
      <c r="X586" s="4">
        <f>(K586-readme!$B$19)/readme!$C$19</f>
        <v>-0.73029674334022143</v>
      </c>
      <c r="Y586" s="4">
        <f>(L586-readme!$B$20)/readme!$C$20</f>
        <v>0</v>
      </c>
      <c r="Z586" s="4">
        <f>(M586-readme!$B$21)/readme!$C$21</f>
        <v>1.2649110640673518</v>
      </c>
      <c r="AA586" s="4">
        <f>(N586-readme!$B$22)/readme!$C$22</f>
        <v>1.2649110640673515</v>
      </c>
      <c r="AB586" s="4">
        <f>(O586-readme!$B$23)/readme!$C$23</f>
        <v>0.63245553203367577</v>
      </c>
      <c r="AC586" s="4">
        <f t="shared" si="101"/>
        <v>0</v>
      </c>
      <c r="AD586" s="4">
        <f t="shared" si="102"/>
        <v>0</v>
      </c>
      <c r="AE586" s="4">
        <f t="shared" si="103"/>
        <v>0</v>
      </c>
      <c r="AF586" s="4">
        <f t="shared" si="104"/>
        <v>0</v>
      </c>
    </row>
    <row r="587" spans="1:32">
      <c r="A587" s="4">
        <v>2</v>
      </c>
      <c r="B587" s="4">
        <v>6</v>
      </c>
      <c r="C587" s="4" t="s">
        <v>330</v>
      </c>
      <c r="D587" s="18">
        <v>5</v>
      </c>
      <c r="E587" s="18">
        <v>-999</v>
      </c>
      <c r="F587" s="18">
        <v>-999</v>
      </c>
      <c r="G587" s="18">
        <v>-999</v>
      </c>
      <c r="H587" s="4">
        <v>1</v>
      </c>
      <c r="I587" s="4">
        <v>2</v>
      </c>
      <c r="J587" s="4">
        <v>2</v>
      </c>
      <c r="K587" s="4">
        <v>14</v>
      </c>
      <c r="L587" s="4">
        <v>100</v>
      </c>
      <c r="M587" s="4">
        <v>10</v>
      </c>
      <c r="N587" s="4">
        <v>0</v>
      </c>
      <c r="O587" s="4">
        <v>100</v>
      </c>
      <c r="P587" s="4">
        <v>0</v>
      </c>
      <c r="Q587" s="4" t="s">
        <v>363</v>
      </c>
      <c r="R587" s="18">
        <v>0</v>
      </c>
      <c r="S587" s="18">
        <v>0</v>
      </c>
      <c r="T587" s="18">
        <v>0</v>
      </c>
      <c r="U587" s="18">
        <f t="shared" si="100"/>
        <v>1</v>
      </c>
      <c r="V587" s="4">
        <f>(I587-readme!$B$17)/readme!$C$17</f>
        <v>-0.42362140341633892</v>
      </c>
      <c r="W587" s="4">
        <f>(J587-readme!$B$18)/readme!$C$18</f>
        <v>-0.51726532143515647</v>
      </c>
      <c r="X587" s="4">
        <f>(K587-readme!$B$19)/readme!$C$19</f>
        <v>-0.73029674334022143</v>
      </c>
      <c r="Y587" s="4">
        <f>(L587-readme!$B$20)/readme!$C$20</f>
        <v>0</v>
      </c>
      <c r="Z587" s="4">
        <f>(M587-readme!$B$21)/readme!$C$21</f>
        <v>1.2649110640673518</v>
      </c>
      <c r="AA587" s="4">
        <f>(N587-readme!$B$22)/readme!$C$22</f>
        <v>-1.2649110640673515</v>
      </c>
      <c r="AB587" s="4">
        <f>(O587-readme!$B$23)/readme!$C$23</f>
        <v>1.2649110640673515</v>
      </c>
      <c r="AC587" s="4">
        <f t="shared" si="101"/>
        <v>0</v>
      </c>
      <c r="AD587" s="4">
        <f t="shared" si="102"/>
        <v>0</v>
      </c>
      <c r="AE587" s="4">
        <f t="shared" si="103"/>
        <v>0</v>
      </c>
      <c r="AF587" s="4">
        <f t="shared" si="104"/>
        <v>0</v>
      </c>
    </row>
    <row r="588" spans="1:32">
      <c r="A588" s="4">
        <v>2</v>
      </c>
      <c r="B588" s="4">
        <v>6</v>
      </c>
      <c r="C588" s="4" t="s">
        <v>330</v>
      </c>
      <c r="D588" s="18">
        <v>45</v>
      </c>
      <c r="E588" s="18">
        <v>-999</v>
      </c>
      <c r="F588" s="18">
        <v>-999</v>
      </c>
      <c r="G588" s="18">
        <v>-999</v>
      </c>
      <c r="H588" s="4">
        <v>1</v>
      </c>
      <c r="I588" s="4">
        <v>2</v>
      </c>
      <c r="J588" s="4">
        <v>2</v>
      </c>
      <c r="K588" s="4">
        <v>14</v>
      </c>
      <c r="L588" s="4">
        <v>100</v>
      </c>
      <c r="M588" s="4">
        <v>10</v>
      </c>
      <c r="N588" s="4">
        <v>25</v>
      </c>
      <c r="O588" s="4">
        <v>100</v>
      </c>
      <c r="P588" s="4">
        <v>0</v>
      </c>
      <c r="Q588" s="4" t="s">
        <v>363</v>
      </c>
      <c r="R588" s="18">
        <v>0</v>
      </c>
      <c r="S588" s="18">
        <v>0</v>
      </c>
      <c r="T588" s="18">
        <v>0</v>
      </c>
      <c r="U588" s="18">
        <f t="shared" si="100"/>
        <v>1</v>
      </c>
      <c r="V588" s="4">
        <f>(I588-readme!$B$17)/readme!$C$17</f>
        <v>-0.42362140341633892</v>
      </c>
      <c r="W588" s="4">
        <f>(J588-readme!$B$18)/readme!$C$18</f>
        <v>-0.51726532143515647</v>
      </c>
      <c r="X588" s="4">
        <f>(K588-readme!$B$19)/readme!$C$19</f>
        <v>-0.73029674334022143</v>
      </c>
      <c r="Y588" s="4">
        <f>(L588-readme!$B$20)/readme!$C$20</f>
        <v>0</v>
      </c>
      <c r="Z588" s="4">
        <f>(M588-readme!$B$21)/readme!$C$21</f>
        <v>1.2649110640673518</v>
      </c>
      <c r="AA588" s="4">
        <f>(N588-readme!$B$22)/readme!$C$22</f>
        <v>-0.63245553203367577</v>
      </c>
      <c r="AB588" s="4">
        <f>(O588-readme!$B$23)/readme!$C$23</f>
        <v>1.2649110640673515</v>
      </c>
      <c r="AC588" s="4">
        <f t="shared" si="101"/>
        <v>0</v>
      </c>
      <c r="AD588" s="4">
        <f t="shared" si="102"/>
        <v>0</v>
      </c>
      <c r="AE588" s="4">
        <f t="shared" si="103"/>
        <v>0</v>
      </c>
      <c r="AF588" s="4">
        <f t="shared" si="104"/>
        <v>0</v>
      </c>
    </row>
    <row r="589" spans="1:32">
      <c r="A589" s="4">
        <v>2</v>
      </c>
      <c r="B589" s="4">
        <v>6</v>
      </c>
      <c r="C589" s="4" t="s">
        <v>330</v>
      </c>
      <c r="D589" s="18">
        <v>60</v>
      </c>
      <c r="E589" s="18">
        <v>-999</v>
      </c>
      <c r="F589" s="18">
        <v>-999</v>
      </c>
      <c r="G589" s="18">
        <v>-999</v>
      </c>
      <c r="H589" s="4">
        <v>1</v>
      </c>
      <c r="I589" s="4">
        <v>2</v>
      </c>
      <c r="J589" s="4">
        <v>2</v>
      </c>
      <c r="K589" s="4">
        <v>14</v>
      </c>
      <c r="L589" s="4">
        <v>100</v>
      </c>
      <c r="M589" s="4">
        <v>10</v>
      </c>
      <c r="N589" s="4">
        <v>50</v>
      </c>
      <c r="O589" s="4">
        <v>100</v>
      </c>
      <c r="P589" s="4">
        <v>0</v>
      </c>
      <c r="Q589" s="4" t="s">
        <v>363</v>
      </c>
      <c r="R589" s="18">
        <v>0</v>
      </c>
      <c r="S589" s="18">
        <v>0</v>
      </c>
      <c r="T589" s="18">
        <v>0</v>
      </c>
      <c r="U589" s="18">
        <f t="shared" si="100"/>
        <v>1</v>
      </c>
      <c r="V589" s="4">
        <f>(I589-readme!$B$17)/readme!$C$17</f>
        <v>-0.42362140341633892</v>
      </c>
      <c r="W589" s="4">
        <f>(J589-readme!$B$18)/readme!$C$18</f>
        <v>-0.51726532143515647</v>
      </c>
      <c r="X589" s="4">
        <f>(K589-readme!$B$19)/readme!$C$19</f>
        <v>-0.73029674334022143</v>
      </c>
      <c r="Y589" s="4">
        <f>(L589-readme!$B$20)/readme!$C$20</f>
        <v>0</v>
      </c>
      <c r="Z589" s="4">
        <f>(M589-readme!$B$21)/readme!$C$21</f>
        <v>1.2649110640673518</v>
      </c>
      <c r="AA589" s="4">
        <f>(N589-readme!$B$22)/readme!$C$22</f>
        <v>0</v>
      </c>
      <c r="AB589" s="4">
        <f>(O589-readme!$B$23)/readme!$C$23</f>
        <v>1.2649110640673515</v>
      </c>
      <c r="AC589" s="4">
        <f t="shared" si="101"/>
        <v>0</v>
      </c>
      <c r="AD589" s="4">
        <f t="shared" si="102"/>
        <v>0</v>
      </c>
      <c r="AE589" s="4">
        <f t="shared" si="103"/>
        <v>0</v>
      </c>
      <c r="AF589" s="4">
        <f t="shared" si="104"/>
        <v>0</v>
      </c>
    </row>
    <row r="590" spans="1:32">
      <c r="A590" s="4">
        <v>2</v>
      </c>
      <c r="B590" s="4">
        <v>6</v>
      </c>
      <c r="C590" s="4" t="s">
        <v>330</v>
      </c>
      <c r="D590" s="18">
        <v>70</v>
      </c>
      <c r="E590" s="18">
        <v>-999</v>
      </c>
      <c r="F590" s="18">
        <v>-999</v>
      </c>
      <c r="G590" s="18">
        <v>-999</v>
      </c>
      <c r="H590" s="4">
        <v>1</v>
      </c>
      <c r="I590" s="4">
        <v>2</v>
      </c>
      <c r="J590" s="4">
        <v>2</v>
      </c>
      <c r="K590" s="4">
        <v>14</v>
      </c>
      <c r="L590" s="4">
        <v>100</v>
      </c>
      <c r="M590" s="4">
        <v>10</v>
      </c>
      <c r="N590" s="4">
        <v>75</v>
      </c>
      <c r="O590" s="4">
        <v>100</v>
      </c>
      <c r="P590" s="4">
        <v>0</v>
      </c>
      <c r="Q590" s="4" t="s">
        <v>363</v>
      </c>
      <c r="R590" s="18">
        <v>0</v>
      </c>
      <c r="S590" s="18">
        <v>0</v>
      </c>
      <c r="T590" s="18">
        <v>0</v>
      </c>
      <c r="U590" s="18">
        <f t="shared" si="100"/>
        <v>1</v>
      </c>
      <c r="V590" s="4">
        <f>(I590-readme!$B$17)/readme!$C$17</f>
        <v>-0.42362140341633892</v>
      </c>
      <c r="W590" s="4">
        <f>(J590-readme!$B$18)/readme!$C$18</f>
        <v>-0.51726532143515647</v>
      </c>
      <c r="X590" s="4">
        <f>(K590-readme!$B$19)/readme!$C$19</f>
        <v>-0.73029674334022143</v>
      </c>
      <c r="Y590" s="4">
        <f>(L590-readme!$B$20)/readme!$C$20</f>
        <v>0</v>
      </c>
      <c r="Z590" s="4">
        <f>(M590-readme!$B$21)/readme!$C$21</f>
        <v>1.2649110640673518</v>
      </c>
      <c r="AA590" s="4">
        <f>(N590-readme!$B$22)/readme!$C$22</f>
        <v>0.63245553203367577</v>
      </c>
      <c r="AB590" s="4">
        <f>(O590-readme!$B$23)/readme!$C$23</f>
        <v>1.2649110640673515</v>
      </c>
      <c r="AC590" s="4">
        <f t="shared" si="101"/>
        <v>0</v>
      </c>
      <c r="AD590" s="4">
        <f t="shared" si="102"/>
        <v>0</v>
      </c>
      <c r="AE590" s="4">
        <f t="shared" si="103"/>
        <v>0</v>
      </c>
      <c r="AF590" s="4">
        <f t="shared" si="104"/>
        <v>0</v>
      </c>
    </row>
    <row r="591" spans="1:32">
      <c r="A591" s="4">
        <v>2</v>
      </c>
      <c r="B591" s="4">
        <v>6</v>
      </c>
      <c r="C591" s="4" t="s">
        <v>330</v>
      </c>
      <c r="D591" s="18">
        <v>80</v>
      </c>
      <c r="E591" s="18">
        <v>-999</v>
      </c>
      <c r="F591" s="18">
        <v>-999</v>
      </c>
      <c r="G591" s="18">
        <v>-999</v>
      </c>
      <c r="H591" s="4">
        <v>1</v>
      </c>
      <c r="I591" s="4">
        <v>2</v>
      </c>
      <c r="J591" s="4">
        <v>2</v>
      </c>
      <c r="K591" s="4">
        <v>14</v>
      </c>
      <c r="L591" s="4">
        <v>100</v>
      </c>
      <c r="M591" s="4">
        <v>10</v>
      </c>
      <c r="N591" s="4">
        <v>100</v>
      </c>
      <c r="O591" s="4">
        <v>100</v>
      </c>
      <c r="P591" s="4">
        <v>0</v>
      </c>
      <c r="Q591" s="4" t="s">
        <v>363</v>
      </c>
      <c r="R591" s="18">
        <v>0</v>
      </c>
      <c r="S591" s="18">
        <v>0</v>
      </c>
      <c r="T591" s="18">
        <v>0</v>
      </c>
      <c r="U591" s="18">
        <f t="shared" ref="U591:U654" si="105">H591</f>
        <v>1</v>
      </c>
      <c r="V591" s="4">
        <f>(I591-readme!$B$17)/readme!$C$17</f>
        <v>-0.42362140341633892</v>
      </c>
      <c r="W591" s="4">
        <f>(J591-readme!$B$18)/readme!$C$18</f>
        <v>-0.51726532143515647</v>
      </c>
      <c r="X591" s="4">
        <f>(K591-readme!$B$19)/readme!$C$19</f>
        <v>-0.73029674334022143</v>
      </c>
      <c r="Y591" s="4">
        <f>(L591-readme!$B$20)/readme!$C$20</f>
        <v>0</v>
      </c>
      <c r="Z591" s="4">
        <f>(M591-readme!$B$21)/readme!$C$21</f>
        <v>1.2649110640673518</v>
      </c>
      <c r="AA591" s="4">
        <f>(N591-readme!$B$22)/readme!$C$22</f>
        <v>1.2649110640673515</v>
      </c>
      <c r="AB591" s="4">
        <f>(O591-readme!$B$23)/readme!$C$23</f>
        <v>1.2649110640673515</v>
      </c>
      <c r="AC591" s="4">
        <f t="shared" ref="AC591:AC654" si="106">P591</f>
        <v>0</v>
      </c>
      <c r="AD591" s="4">
        <f t="shared" ref="AD591:AD654" si="107">R591</f>
        <v>0</v>
      </c>
      <c r="AE591" s="4">
        <f t="shared" ref="AE591:AE654" si="108">S591</f>
        <v>0</v>
      </c>
      <c r="AF591" s="4">
        <f t="shared" ref="AF591:AF654" si="109">T591</f>
        <v>0</v>
      </c>
    </row>
    <row r="592" spans="1:32">
      <c r="A592" s="4">
        <v>2</v>
      </c>
      <c r="B592" s="4">
        <v>6</v>
      </c>
      <c r="C592" s="4" t="s">
        <v>329</v>
      </c>
      <c r="D592" s="18">
        <v>5</v>
      </c>
      <c r="E592" s="18">
        <v>-999</v>
      </c>
      <c r="F592" s="18">
        <v>-999</v>
      </c>
      <c r="G592" s="18">
        <v>-999</v>
      </c>
      <c r="H592" s="4">
        <v>1</v>
      </c>
      <c r="I592" s="4">
        <v>2</v>
      </c>
      <c r="J592" s="4">
        <v>2</v>
      </c>
      <c r="K592" s="4">
        <v>14</v>
      </c>
      <c r="L592" s="4">
        <v>100</v>
      </c>
      <c r="M592" s="4">
        <v>10</v>
      </c>
      <c r="N592" s="4">
        <v>0</v>
      </c>
      <c r="O592" s="4">
        <v>0</v>
      </c>
      <c r="P592" s="4">
        <v>0</v>
      </c>
      <c r="Q592" s="4" t="s">
        <v>363</v>
      </c>
      <c r="R592" s="18">
        <v>0</v>
      </c>
      <c r="S592" s="18">
        <v>0</v>
      </c>
      <c r="T592" s="18">
        <v>0</v>
      </c>
      <c r="U592" s="18">
        <f t="shared" si="105"/>
        <v>1</v>
      </c>
      <c r="V592" s="4">
        <f>(I592-readme!$B$17)/readme!$C$17</f>
        <v>-0.42362140341633892</v>
      </c>
      <c r="W592" s="4">
        <f>(J592-readme!$B$18)/readme!$C$18</f>
        <v>-0.51726532143515647</v>
      </c>
      <c r="X592" s="4">
        <f>(K592-readme!$B$19)/readme!$C$19</f>
        <v>-0.73029674334022143</v>
      </c>
      <c r="Y592" s="4">
        <f>(L592-readme!$B$20)/readme!$C$20</f>
        <v>0</v>
      </c>
      <c r="Z592" s="4">
        <f>(M592-readme!$B$21)/readme!$C$21</f>
        <v>1.2649110640673518</v>
      </c>
      <c r="AA592" s="4">
        <f>(N592-readme!$B$22)/readme!$C$22</f>
        <v>-1.2649110640673515</v>
      </c>
      <c r="AB592" s="4">
        <f>(O592-readme!$B$23)/readme!$C$23</f>
        <v>-1.2649110640673515</v>
      </c>
      <c r="AC592" s="4">
        <f t="shared" si="106"/>
        <v>0</v>
      </c>
      <c r="AD592" s="4">
        <f t="shared" si="107"/>
        <v>0</v>
      </c>
      <c r="AE592" s="4">
        <f t="shared" si="108"/>
        <v>0</v>
      </c>
      <c r="AF592" s="4">
        <f t="shared" si="109"/>
        <v>0</v>
      </c>
    </row>
    <row r="593" spans="1:32">
      <c r="A593" s="4">
        <v>2</v>
      </c>
      <c r="B593" s="4">
        <v>6</v>
      </c>
      <c r="C593" s="4" t="s">
        <v>329</v>
      </c>
      <c r="D593" s="18">
        <v>25</v>
      </c>
      <c r="E593" s="18">
        <v>-999</v>
      </c>
      <c r="F593" s="18">
        <v>-999</v>
      </c>
      <c r="G593" s="18">
        <v>-999</v>
      </c>
      <c r="H593" s="4">
        <v>1</v>
      </c>
      <c r="I593" s="4">
        <v>2</v>
      </c>
      <c r="J593" s="4">
        <v>2</v>
      </c>
      <c r="K593" s="4">
        <v>14</v>
      </c>
      <c r="L593" s="4">
        <v>100</v>
      </c>
      <c r="M593" s="4">
        <v>10</v>
      </c>
      <c r="N593" s="4">
        <v>25</v>
      </c>
      <c r="O593" s="4">
        <v>0</v>
      </c>
      <c r="P593" s="4">
        <v>0</v>
      </c>
      <c r="Q593" s="4" t="s">
        <v>363</v>
      </c>
      <c r="R593" s="18">
        <v>0</v>
      </c>
      <c r="S593" s="18">
        <v>0</v>
      </c>
      <c r="T593" s="18">
        <v>0</v>
      </c>
      <c r="U593" s="18">
        <f t="shared" si="105"/>
        <v>1</v>
      </c>
      <c r="V593" s="4">
        <f>(I593-readme!$B$17)/readme!$C$17</f>
        <v>-0.42362140341633892</v>
      </c>
      <c r="W593" s="4">
        <f>(J593-readme!$B$18)/readme!$C$18</f>
        <v>-0.51726532143515647</v>
      </c>
      <c r="X593" s="4">
        <f>(K593-readme!$B$19)/readme!$C$19</f>
        <v>-0.73029674334022143</v>
      </c>
      <c r="Y593" s="4">
        <f>(L593-readme!$B$20)/readme!$C$20</f>
        <v>0</v>
      </c>
      <c r="Z593" s="4">
        <f>(M593-readme!$B$21)/readme!$C$21</f>
        <v>1.2649110640673518</v>
      </c>
      <c r="AA593" s="4">
        <f>(N593-readme!$B$22)/readme!$C$22</f>
        <v>-0.63245553203367577</v>
      </c>
      <c r="AB593" s="4">
        <f>(O593-readme!$B$23)/readme!$C$23</f>
        <v>-1.2649110640673515</v>
      </c>
      <c r="AC593" s="4">
        <f t="shared" si="106"/>
        <v>0</v>
      </c>
      <c r="AD593" s="4">
        <f t="shared" si="107"/>
        <v>0</v>
      </c>
      <c r="AE593" s="4">
        <f t="shared" si="108"/>
        <v>0</v>
      </c>
      <c r="AF593" s="4">
        <f t="shared" si="109"/>
        <v>0</v>
      </c>
    </row>
    <row r="594" spans="1:32">
      <c r="A594" s="4">
        <v>2</v>
      </c>
      <c r="B594" s="4">
        <v>6</v>
      </c>
      <c r="C594" s="4" t="s">
        <v>329</v>
      </c>
      <c r="D594" s="18">
        <v>40</v>
      </c>
      <c r="E594" s="18">
        <v>-999</v>
      </c>
      <c r="F594" s="18">
        <v>-999</v>
      </c>
      <c r="G594" s="18">
        <v>-999</v>
      </c>
      <c r="H594" s="4">
        <v>1</v>
      </c>
      <c r="I594" s="4">
        <v>2</v>
      </c>
      <c r="J594" s="4">
        <v>2</v>
      </c>
      <c r="K594" s="4">
        <v>14</v>
      </c>
      <c r="L594" s="4">
        <v>100</v>
      </c>
      <c r="M594" s="4">
        <v>10</v>
      </c>
      <c r="N594" s="4">
        <v>50</v>
      </c>
      <c r="O594" s="4">
        <v>0</v>
      </c>
      <c r="P594" s="4">
        <v>0</v>
      </c>
      <c r="Q594" s="4" t="s">
        <v>363</v>
      </c>
      <c r="R594" s="18">
        <v>0</v>
      </c>
      <c r="S594" s="18">
        <v>0</v>
      </c>
      <c r="T594" s="18">
        <v>0</v>
      </c>
      <c r="U594" s="18">
        <f t="shared" si="105"/>
        <v>1</v>
      </c>
      <c r="V594" s="4">
        <f>(I594-readme!$B$17)/readme!$C$17</f>
        <v>-0.42362140341633892</v>
      </c>
      <c r="W594" s="4">
        <f>(J594-readme!$B$18)/readme!$C$18</f>
        <v>-0.51726532143515647</v>
      </c>
      <c r="X594" s="4">
        <f>(K594-readme!$B$19)/readme!$C$19</f>
        <v>-0.73029674334022143</v>
      </c>
      <c r="Y594" s="4">
        <f>(L594-readme!$B$20)/readme!$C$20</f>
        <v>0</v>
      </c>
      <c r="Z594" s="4">
        <f>(M594-readme!$B$21)/readme!$C$21</f>
        <v>1.2649110640673518</v>
      </c>
      <c r="AA594" s="4">
        <f>(N594-readme!$B$22)/readme!$C$22</f>
        <v>0</v>
      </c>
      <c r="AB594" s="4">
        <f>(O594-readme!$B$23)/readme!$C$23</f>
        <v>-1.2649110640673515</v>
      </c>
      <c r="AC594" s="4">
        <f t="shared" si="106"/>
        <v>0</v>
      </c>
      <c r="AD594" s="4">
        <f t="shared" si="107"/>
        <v>0</v>
      </c>
      <c r="AE594" s="4">
        <f t="shared" si="108"/>
        <v>0</v>
      </c>
      <c r="AF594" s="4">
        <f t="shared" si="109"/>
        <v>0</v>
      </c>
    </row>
    <row r="595" spans="1:32">
      <c r="A595" s="4">
        <v>2</v>
      </c>
      <c r="B595" s="4">
        <v>6</v>
      </c>
      <c r="C595" s="4" t="s">
        <v>329</v>
      </c>
      <c r="D595" s="18">
        <v>50</v>
      </c>
      <c r="E595" s="18">
        <v>-999</v>
      </c>
      <c r="F595" s="18">
        <v>-999</v>
      </c>
      <c r="G595" s="18">
        <v>-999</v>
      </c>
      <c r="H595" s="4">
        <v>1</v>
      </c>
      <c r="I595" s="4">
        <v>2</v>
      </c>
      <c r="J595" s="4">
        <v>2</v>
      </c>
      <c r="K595" s="4">
        <v>14</v>
      </c>
      <c r="L595" s="4">
        <v>100</v>
      </c>
      <c r="M595" s="4">
        <v>10</v>
      </c>
      <c r="N595" s="4">
        <v>75</v>
      </c>
      <c r="O595" s="4">
        <v>0</v>
      </c>
      <c r="P595" s="4">
        <v>0</v>
      </c>
      <c r="Q595" s="4" t="s">
        <v>363</v>
      </c>
      <c r="R595" s="18">
        <v>0</v>
      </c>
      <c r="S595" s="18">
        <v>0</v>
      </c>
      <c r="T595" s="18">
        <v>0</v>
      </c>
      <c r="U595" s="18">
        <f t="shared" si="105"/>
        <v>1</v>
      </c>
      <c r="V595" s="4">
        <f>(I595-readme!$B$17)/readme!$C$17</f>
        <v>-0.42362140341633892</v>
      </c>
      <c r="W595" s="4">
        <f>(J595-readme!$B$18)/readme!$C$18</f>
        <v>-0.51726532143515647</v>
      </c>
      <c r="X595" s="4">
        <f>(K595-readme!$B$19)/readme!$C$19</f>
        <v>-0.73029674334022143</v>
      </c>
      <c r="Y595" s="4">
        <f>(L595-readme!$B$20)/readme!$C$20</f>
        <v>0</v>
      </c>
      <c r="Z595" s="4">
        <f>(M595-readme!$B$21)/readme!$C$21</f>
        <v>1.2649110640673518</v>
      </c>
      <c r="AA595" s="4">
        <f>(N595-readme!$B$22)/readme!$C$22</f>
        <v>0.63245553203367577</v>
      </c>
      <c r="AB595" s="4">
        <f>(O595-readme!$B$23)/readme!$C$23</f>
        <v>-1.2649110640673515</v>
      </c>
      <c r="AC595" s="4">
        <f t="shared" si="106"/>
        <v>0</v>
      </c>
      <c r="AD595" s="4">
        <f t="shared" si="107"/>
        <v>0</v>
      </c>
      <c r="AE595" s="4">
        <f t="shared" si="108"/>
        <v>0</v>
      </c>
      <c r="AF595" s="4">
        <f t="shared" si="109"/>
        <v>0</v>
      </c>
    </row>
    <row r="596" spans="1:32">
      <c r="A596" s="4">
        <v>2</v>
      </c>
      <c r="B596" s="4">
        <v>6</v>
      </c>
      <c r="C596" s="4" t="s">
        <v>329</v>
      </c>
      <c r="D596" s="18">
        <v>60</v>
      </c>
      <c r="E596" s="18">
        <v>-999</v>
      </c>
      <c r="F596" s="18">
        <v>-999</v>
      </c>
      <c r="G596" s="18">
        <v>-999</v>
      </c>
      <c r="H596" s="4">
        <v>1</v>
      </c>
      <c r="I596" s="4">
        <v>2</v>
      </c>
      <c r="J596" s="4">
        <v>2</v>
      </c>
      <c r="K596" s="4">
        <v>14</v>
      </c>
      <c r="L596" s="4">
        <v>100</v>
      </c>
      <c r="M596" s="4">
        <v>10</v>
      </c>
      <c r="N596" s="4">
        <v>100</v>
      </c>
      <c r="O596" s="4">
        <v>0</v>
      </c>
      <c r="P596" s="4">
        <v>0</v>
      </c>
      <c r="Q596" s="4" t="s">
        <v>363</v>
      </c>
      <c r="R596" s="18">
        <v>0</v>
      </c>
      <c r="S596" s="18">
        <v>0</v>
      </c>
      <c r="T596" s="18">
        <v>0</v>
      </c>
      <c r="U596" s="18">
        <f t="shared" si="105"/>
        <v>1</v>
      </c>
      <c r="V596" s="4">
        <f>(I596-readme!$B$17)/readme!$C$17</f>
        <v>-0.42362140341633892</v>
      </c>
      <c r="W596" s="4">
        <f>(J596-readme!$B$18)/readme!$C$18</f>
        <v>-0.51726532143515647</v>
      </c>
      <c r="X596" s="4">
        <f>(K596-readme!$B$19)/readme!$C$19</f>
        <v>-0.73029674334022143</v>
      </c>
      <c r="Y596" s="4">
        <f>(L596-readme!$B$20)/readme!$C$20</f>
        <v>0</v>
      </c>
      <c r="Z596" s="4">
        <f>(M596-readme!$B$21)/readme!$C$21</f>
        <v>1.2649110640673518</v>
      </c>
      <c r="AA596" s="4">
        <f>(N596-readme!$B$22)/readme!$C$22</f>
        <v>1.2649110640673515</v>
      </c>
      <c r="AB596" s="4">
        <f>(O596-readme!$B$23)/readme!$C$23</f>
        <v>-1.2649110640673515</v>
      </c>
      <c r="AC596" s="4">
        <f t="shared" si="106"/>
        <v>0</v>
      </c>
      <c r="AD596" s="4">
        <f t="shared" si="107"/>
        <v>0</v>
      </c>
      <c r="AE596" s="4">
        <f t="shared" si="108"/>
        <v>0</v>
      </c>
      <c r="AF596" s="4">
        <f t="shared" si="109"/>
        <v>0</v>
      </c>
    </row>
    <row r="597" spans="1:32">
      <c r="A597" s="4">
        <v>2</v>
      </c>
      <c r="B597" s="4">
        <v>6</v>
      </c>
      <c r="C597" s="4" t="s">
        <v>329</v>
      </c>
      <c r="D597" s="18">
        <v>5</v>
      </c>
      <c r="E597" s="18">
        <v>-999</v>
      </c>
      <c r="F597" s="18">
        <v>-999</v>
      </c>
      <c r="G597" s="18">
        <v>-999</v>
      </c>
      <c r="H597" s="4">
        <v>1</v>
      </c>
      <c r="I597" s="4">
        <v>2</v>
      </c>
      <c r="J597" s="4">
        <v>2</v>
      </c>
      <c r="K597" s="4">
        <v>14</v>
      </c>
      <c r="L597" s="4">
        <v>100</v>
      </c>
      <c r="M597" s="4">
        <v>10</v>
      </c>
      <c r="N597" s="4">
        <v>0</v>
      </c>
      <c r="O597" s="4">
        <v>25</v>
      </c>
      <c r="P597" s="4">
        <v>0</v>
      </c>
      <c r="Q597" s="4" t="s">
        <v>363</v>
      </c>
      <c r="R597" s="18">
        <v>0</v>
      </c>
      <c r="S597" s="18">
        <v>0</v>
      </c>
      <c r="T597" s="18">
        <v>0</v>
      </c>
      <c r="U597" s="18">
        <f t="shared" si="105"/>
        <v>1</v>
      </c>
      <c r="V597" s="4">
        <f>(I597-readme!$B$17)/readme!$C$17</f>
        <v>-0.42362140341633892</v>
      </c>
      <c r="W597" s="4">
        <f>(J597-readme!$B$18)/readme!$C$18</f>
        <v>-0.51726532143515647</v>
      </c>
      <c r="X597" s="4">
        <f>(K597-readme!$B$19)/readme!$C$19</f>
        <v>-0.73029674334022143</v>
      </c>
      <c r="Y597" s="4">
        <f>(L597-readme!$B$20)/readme!$C$20</f>
        <v>0</v>
      </c>
      <c r="Z597" s="4">
        <f>(M597-readme!$B$21)/readme!$C$21</f>
        <v>1.2649110640673518</v>
      </c>
      <c r="AA597" s="4">
        <f>(N597-readme!$B$22)/readme!$C$22</f>
        <v>-1.2649110640673515</v>
      </c>
      <c r="AB597" s="4">
        <f>(O597-readme!$B$23)/readme!$C$23</f>
        <v>-0.63245553203367577</v>
      </c>
      <c r="AC597" s="4">
        <f t="shared" si="106"/>
        <v>0</v>
      </c>
      <c r="AD597" s="4">
        <f t="shared" si="107"/>
        <v>0</v>
      </c>
      <c r="AE597" s="4">
        <f t="shared" si="108"/>
        <v>0</v>
      </c>
      <c r="AF597" s="4">
        <f t="shared" si="109"/>
        <v>0</v>
      </c>
    </row>
    <row r="598" spans="1:32">
      <c r="A598" s="4">
        <v>2</v>
      </c>
      <c r="B598" s="4">
        <v>6</v>
      </c>
      <c r="C598" s="4" t="s">
        <v>329</v>
      </c>
      <c r="D598" s="18">
        <v>30</v>
      </c>
      <c r="E598" s="18">
        <v>-999</v>
      </c>
      <c r="F598" s="18">
        <v>-999</v>
      </c>
      <c r="G598" s="18">
        <v>-999</v>
      </c>
      <c r="H598" s="4">
        <v>1</v>
      </c>
      <c r="I598" s="4">
        <v>2</v>
      </c>
      <c r="J598" s="4">
        <v>2</v>
      </c>
      <c r="K598" s="4">
        <v>14</v>
      </c>
      <c r="L598" s="4">
        <v>100</v>
      </c>
      <c r="M598" s="4">
        <v>10</v>
      </c>
      <c r="N598" s="4">
        <v>25</v>
      </c>
      <c r="O598" s="4">
        <v>25</v>
      </c>
      <c r="P598" s="4">
        <v>0</v>
      </c>
      <c r="Q598" s="4" t="s">
        <v>363</v>
      </c>
      <c r="R598" s="18">
        <v>0</v>
      </c>
      <c r="S598" s="18">
        <v>0</v>
      </c>
      <c r="T598" s="18">
        <v>0</v>
      </c>
      <c r="U598" s="18">
        <f t="shared" si="105"/>
        <v>1</v>
      </c>
      <c r="V598" s="4">
        <f>(I598-readme!$B$17)/readme!$C$17</f>
        <v>-0.42362140341633892</v>
      </c>
      <c r="W598" s="4">
        <f>(J598-readme!$B$18)/readme!$C$18</f>
        <v>-0.51726532143515647</v>
      </c>
      <c r="X598" s="4">
        <f>(K598-readme!$B$19)/readme!$C$19</f>
        <v>-0.73029674334022143</v>
      </c>
      <c r="Y598" s="4">
        <f>(L598-readme!$B$20)/readme!$C$20</f>
        <v>0</v>
      </c>
      <c r="Z598" s="4">
        <f>(M598-readme!$B$21)/readme!$C$21</f>
        <v>1.2649110640673518</v>
      </c>
      <c r="AA598" s="4">
        <f>(N598-readme!$B$22)/readme!$C$22</f>
        <v>-0.63245553203367577</v>
      </c>
      <c r="AB598" s="4">
        <f>(O598-readme!$B$23)/readme!$C$23</f>
        <v>-0.63245553203367577</v>
      </c>
      <c r="AC598" s="4">
        <f t="shared" si="106"/>
        <v>0</v>
      </c>
      <c r="AD598" s="4">
        <f t="shared" si="107"/>
        <v>0</v>
      </c>
      <c r="AE598" s="4">
        <f t="shared" si="108"/>
        <v>0</v>
      </c>
      <c r="AF598" s="4">
        <f t="shared" si="109"/>
        <v>0</v>
      </c>
    </row>
    <row r="599" spans="1:32">
      <c r="A599" s="4">
        <v>2</v>
      </c>
      <c r="B599" s="4">
        <v>6</v>
      </c>
      <c r="C599" s="4" t="s">
        <v>329</v>
      </c>
      <c r="D599" s="18">
        <v>45</v>
      </c>
      <c r="E599" s="18">
        <v>-999</v>
      </c>
      <c r="F599" s="18">
        <v>-999</v>
      </c>
      <c r="G599" s="18">
        <v>-999</v>
      </c>
      <c r="H599" s="4">
        <v>1</v>
      </c>
      <c r="I599" s="4">
        <v>2</v>
      </c>
      <c r="J599" s="4">
        <v>2</v>
      </c>
      <c r="K599" s="4">
        <v>14</v>
      </c>
      <c r="L599" s="4">
        <v>100</v>
      </c>
      <c r="M599" s="4">
        <v>10</v>
      </c>
      <c r="N599" s="4">
        <v>50</v>
      </c>
      <c r="O599" s="4">
        <v>25</v>
      </c>
      <c r="P599" s="4">
        <v>0</v>
      </c>
      <c r="Q599" s="4" t="s">
        <v>363</v>
      </c>
      <c r="R599" s="18">
        <v>0</v>
      </c>
      <c r="S599" s="18">
        <v>0</v>
      </c>
      <c r="T599" s="18">
        <v>0</v>
      </c>
      <c r="U599" s="18">
        <f t="shared" si="105"/>
        <v>1</v>
      </c>
      <c r="V599" s="4">
        <f>(I599-readme!$B$17)/readme!$C$17</f>
        <v>-0.42362140341633892</v>
      </c>
      <c r="W599" s="4">
        <f>(J599-readme!$B$18)/readme!$C$18</f>
        <v>-0.51726532143515647</v>
      </c>
      <c r="X599" s="4">
        <f>(K599-readme!$B$19)/readme!$C$19</f>
        <v>-0.73029674334022143</v>
      </c>
      <c r="Y599" s="4">
        <f>(L599-readme!$B$20)/readme!$C$20</f>
        <v>0</v>
      </c>
      <c r="Z599" s="4">
        <f>(M599-readme!$B$21)/readme!$C$21</f>
        <v>1.2649110640673518</v>
      </c>
      <c r="AA599" s="4">
        <f>(N599-readme!$B$22)/readme!$C$22</f>
        <v>0</v>
      </c>
      <c r="AB599" s="4">
        <f>(O599-readme!$B$23)/readme!$C$23</f>
        <v>-0.63245553203367577</v>
      </c>
      <c r="AC599" s="4">
        <f t="shared" si="106"/>
        <v>0</v>
      </c>
      <c r="AD599" s="4">
        <f t="shared" si="107"/>
        <v>0</v>
      </c>
      <c r="AE599" s="4">
        <f t="shared" si="108"/>
        <v>0</v>
      </c>
      <c r="AF599" s="4">
        <f t="shared" si="109"/>
        <v>0</v>
      </c>
    </row>
    <row r="600" spans="1:32">
      <c r="A600" s="4">
        <v>2</v>
      </c>
      <c r="B600" s="4">
        <v>6</v>
      </c>
      <c r="C600" s="4" t="s">
        <v>329</v>
      </c>
      <c r="D600" s="18">
        <v>55</v>
      </c>
      <c r="E600" s="18">
        <v>-999</v>
      </c>
      <c r="F600" s="18">
        <v>-999</v>
      </c>
      <c r="G600" s="18">
        <v>-999</v>
      </c>
      <c r="H600" s="4">
        <v>1</v>
      </c>
      <c r="I600" s="4">
        <v>2</v>
      </c>
      <c r="J600" s="4">
        <v>2</v>
      </c>
      <c r="K600" s="4">
        <v>14</v>
      </c>
      <c r="L600" s="4">
        <v>100</v>
      </c>
      <c r="M600" s="4">
        <v>10</v>
      </c>
      <c r="N600" s="4">
        <v>75</v>
      </c>
      <c r="O600" s="4">
        <v>25</v>
      </c>
      <c r="P600" s="4">
        <v>0</v>
      </c>
      <c r="Q600" s="4" t="s">
        <v>363</v>
      </c>
      <c r="R600" s="18">
        <v>0</v>
      </c>
      <c r="S600" s="18">
        <v>0</v>
      </c>
      <c r="T600" s="18">
        <v>0</v>
      </c>
      <c r="U600" s="18">
        <f t="shared" si="105"/>
        <v>1</v>
      </c>
      <c r="V600" s="4">
        <f>(I600-readme!$B$17)/readme!$C$17</f>
        <v>-0.42362140341633892</v>
      </c>
      <c r="W600" s="4">
        <f>(J600-readme!$B$18)/readme!$C$18</f>
        <v>-0.51726532143515647</v>
      </c>
      <c r="X600" s="4">
        <f>(K600-readme!$B$19)/readme!$C$19</f>
        <v>-0.73029674334022143</v>
      </c>
      <c r="Y600" s="4">
        <f>(L600-readme!$B$20)/readme!$C$20</f>
        <v>0</v>
      </c>
      <c r="Z600" s="4">
        <f>(M600-readme!$B$21)/readme!$C$21</f>
        <v>1.2649110640673518</v>
      </c>
      <c r="AA600" s="4">
        <f>(N600-readme!$B$22)/readme!$C$22</f>
        <v>0.63245553203367577</v>
      </c>
      <c r="AB600" s="4">
        <f>(O600-readme!$B$23)/readme!$C$23</f>
        <v>-0.63245553203367577</v>
      </c>
      <c r="AC600" s="4">
        <f t="shared" si="106"/>
        <v>0</v>
      </c>
      <c r="AD600" s="4">
        <f t="shared" si="107"/>
        <v>0</v>
      </c>
      <c r="AE600" s="4">
        <f t="shared" si="108"/>
        <v>0</v>
      </c>
      <c r="AF600" s="4">
        <f t="shared" si="109"/>
        <v>0</v>
      </c>
    </row>
    <row r="601" spans="1:32">
      <c r="A601" s="4">
        <v>2</v>
      </c>
      <c r="B601" s="4">
        <v>6</v>
      </c>
      <c r="C601" s="4" t="s">
        <v>329</v>
      </c>
      <c r="D601" s="18">
        <v>65</v>
      </c>
      <c r="E601" s="18">
        <v>-999</v>
      </c>
      <c r="F601" s="18">
        <v>-999</v>
      </c>
      <c r="G601" s="18">
        <v>-999</v>
      </c>
      <c r="H601" s="4">
        <v>1</v>
      </c>
      <c r="I601" s="4">
        <v>2</v>
      </c>
      <c r="J601" s="4">
        <v>2</v>
      </c>
      <c r="K601" s="4">
        <v>14</v>
      </c>
      <c r="L601" s="4">
        <v>100</v>
      </c>
      <c r="M601" s="4">
        <v>10</v>
      </c>
      <c r="N601" s="4">
        <v>100</v>
      </c>
      <c r="O601" s="4">
        <v>25</v>
      </c>
      <c r="P601" s="4">
        <v>0</v>
      </c>
      <c r="Q601" s="4" t="s">
        <v>363</v>
      </c>
      <c r="R601" s="18">
        <v>0</v>
      </c>
      <c r="S601" s="18">
        <v>0</v>
      </c>
      <c r="T601" s="18">
        <v>0</v>
      </c>
      <c r="U601" s="18">
        <f t="shared" si="105"/>
        <v>1</v>
      </c>
      <c r="V601" s="4">
        <f>(I601-readme!$B$17)/readme!$C$17</f>
        <v>-0.42362140341633892</v>
      </c>
      <c r="W601" s="4">
        <f>(J601-readme!$B$18)/readme!$C$18</f>
        <v>-0.51726532143515647</v>
      </c>
      <c r="X601" s="4">
        <f>(K601-readme!$B$19)/readme!$C$19</f>
        <v>-0.73029674334022143</v>
      </c>
      <c r="Y601" s="4">
        <f>(L601-readme!$B$20)/readme!$C$20</f>
        <v>0</v>
      </c>
      <c r="Z601" s="4">
        <f>(M601-readme!$B$21)/readme!$C$21</f>
        <v>1.2649110640673518</v>
      </c>
      <c r="AA601" s="4">
        <f>(N601-readme!$B$22)/readme!$C$22</f>
        <v>1.2649110640673515</v>
      </c>
      <c r="AB601" s="4">
        <f>(O601-readme!$B$23)/readme!$C$23</f>
        <v>-0.63245553203367577</v>
      </c>
      <c r="AC601" s="4">
        <f t="shared" si="106"/>
        <v>0</v>
      </c>
      <c r="AD601" s="4">
        <f t="shared" si="107"/>
        <v>0</v>
      </c>
      <c r="AE601" s="4">
        <f t="shared" si="108"/>
        <v>0</v>
      </c>
      <c r="AF601" s="4">
        <f t="shared" si="109"/>
        <v>0</v>
      </c>
    </row>
    <row r="602" spans="1:32">
      <c r="A602" s="4">
        <v>2</v>
      </c>
      <c r="B602" s="4">
        <v>6</v>
      </c>
      <c r="C602" s="4" t="s">
        <v>329</v>
      </c>
      <c r="D602" s="18">
        <v>5</v>
      </c>
      <c r="E602" s="18">
        <v>-999</v>
      </c>
      <c r="F602" s="18">
        <v>-999</v>
      </c>
      <c r="G602" s="18">
        <v>-999</v>
      </c>
      <c r="H602" s="4">
        <v>1</v>
      </c>
      <c r="I602" s="4">
        <v>2</v>
      </c>
      <c r="J602" s="4">
        <v>2</v>
      </c>
      <c r="K602" s="4">
        <v>14</v>
      </c>
      <c r="L602" s="4">
        <v>100</v>
      </c>
      <c r="M602" s="4">
        <v>10</v>
      </c>
      <c r="N602" s="4">
        <v>0</v>
      </c>
      <c r="O602" s="4">
        <v>50</v>
      </c>
      <c r="P602" s="4">
        <v>0</v>
      </c>
      <c r="Q602" s="4" t="s">
        <v>363</v>
      </c>
      <c r="R602" s="18">
        <v>0</v>
      </c>
      <c r="S602" s="18">
        <v>0</v>
      </c>
      <c r="T602" s="18">
        <v>0</v>
      </c>
      <c r="U602" s="18">
        <f t="shared" si="105"/>
        <v>1</v>
      </c>
      <c r="V602" s="4">
        <f>(I602-readme!$B$17)/readme!$C$17</f>
        <v>-0.42362140341633892</v>
      </c>
      <c r="W602" s="4">
        <f>(J602-readme!$B$18)/readme!$C$18</f>
        <v>-0.51726532143515647</v>
      </c>
      <c r="X602" s="4">
        <f>(K602-readme!$B$19)/readme!$C$19</f>
        <v>-0.73029674334022143</v>
      </c>
      <c r="Y602" s="4">
        <f>(L602-readme!$B$20)/readme!$C$20</f>
        <v>0</v>
      </c>
      <c r="Z602" s="4">
        <f>(M602-readme!$B$21)/readme!$C$21</f>
        <v>1.2649110640673518</v>
      </c>
      <c r="AA602" s="4">
        <f>(N602-readme!$B$22)/readme!$C$22</f>
        <v>-1.2649110640673515</v>
      </c>
      <c r="AB602" s="4">
        <f>(O602-readme!$B$23)/readme!$C$23</f>
        <v>0</v>
      </c>
      <c r="AC602" s="4">
        <f t="shared" si="106"/>
        <v>0</v>
      </c>
      <c r="AD602" s="4">
        <f t="shared" si="107"/>
        <v>0</v>
      </c>
      <c r="AE602" s="4">
        <f t="shared" si="108"/>
        <v>0</v>
      </c>
      <c r="AF602" s="4">
        <f t="shared" si="109"/>
        <v>0</v>
      </c>
    </row>
    <row r="603" spans="1:32">
      <c r="A603" s="4">
        <v>2</v>
      </c>
      <c r="B603" s="4">
        <v>6</v>
      </c>
      <c r="C603" s="4" t="s">
        <v>329</v>
      </c>
      <c r="D603" s="18">
        <v>35</v>
      </c>
      <c r="E603" s="18">
        <v>-999</v>
      </c>
      <c r="F603" s="18">
        <v>-999</v>
      </c>
      <c r="G603" s="18">
        <v>-999</v>
      </c>
      <c r="H603" s="4">
        <v>1</v>
      </c>
      <c r="I603" s="4">
        <v>2</v>
      </c>
      <c r="J603" s="4">
        <v>2</v>
      </c>
      <c r="K603" s="4">
        <v>14</v>
      </c>
      <c r="L603" s="4">
        <v>100</v>
      </c>
      <c r="M603" s="4">
        <v>10</v>
      </c>
      <c r="N603" s="4">
        <v>25</v>
      </c>
      <c r="O603" s="4">
        <v>50</v>
      </c>
      <c r="P603" s="4">
        <v>0</v>
      </c>
      <c r="Q603" s="4" t="s">
        <v>363</v>
      </c>
      <c r="R603" s="18">
        <v>0</v>
      </c>
      <c r="S603" s="18">
        <v>0</v>
      </c>
      <c r="T603" s="18">
        <v>0</v>
      </c>
      <c r="U603" s="18">
        <f t="shared" si="105"/>
        <v>1</v>
      </c>
      <c r="V603" s="4">
        <f>(I603-readme!$B$17)/readme!$C$17</f>
        <v>-0.42362140341633892</v>
      </c>
      <c r="W603" s="4">
        <f>(J603-readme!$B$18)/readme!$C$18</f>
        <v>-0.51726532143515647</v>
      </c>
      <c r="X603" s="4">
        <f>(K603-readme!$B$19)/readme!$C$19</f>
        <v>-0.73029674334022143</v>
      </c>
      <c r="Y603" s="4">
        <f>(L603-readme!$B$20)/readme!$C$20</f>
        <v>0</v>
      </c>
      <c r="Z603" s="4">
        <f>(M603-readme!$B$21)/readme!$C$21</f>
        <v>1.2649110640673518</v>
      </c>
      <c r="AA603" s="4">
        <f>(N603-readme!$B$22)/readme!$C$22</f>
        <v>-0.63245553203367577</v>
      </c>
      <c r="AB603" s="4">
        <f>(O603-readme!$B$23)/readme!$C$23</f>
        <v>0</v>
      </c>
      <c r="AC603" s="4">
        <f t="shared" si="106"/>
        <v>0</v>
      </c>
      <c r="AD603" s="4">
        <f t="shared" si="107"/>
        <v>0</v>
      </c>
      <c r="AE603" s="4">
        <f t="shared" si="108"/>
        <v>0</v>
      </c>
      <c r="AF603" s="4">
        <f t="shared" si="109"/>
        <v>0</v>
      </c>
    </row>
    <row r="604" spans="1:32">
      <c r="A604" s="4">
        <v>2</v>
      </c>
      <c r="B604" s="4">
        <v>6</v>
      </c>
      <c r="C604" s="4" t="s">
        <v>329</v>
      </c>
      <c r="D604" s="18">
        <v>50</v>
      </c>
      <c r="E604" s="18">
        <v>-999</v>
      </c>
      <c r="F604" s="18">
        <v>-999</v>
      </c>
      <c r="G604" s="18">
        <v>-999</v>
      </c>
      <c r="H604" s="4">
        <v>1</v>
      </c>
      <c r="I604" s="4">
        <v>2</v>
      </c>
      <c r="J604" s="4">
        <v>2</v>
      </c>
      <c r="K604" s="4">
        <v>14</v>
      </c>
      <c r="L604" s="4">
        <v>100</v>
      </c>
      <c r="M604" s="4">
        <v>10</v>
      </c>
      <c r="N604" s="4">
        <v>50</v>
      </c>
      <c r="O604" s="4">
        <v>50</v>
      </c>
      <c r="P604" s="4">
        <v>0</v>
      </c>
      <c r="Q604" s="4" t="s">
        <v>363</v>
      </c>
      <c r="R604" s="18">
        <v>0</v>
      </c>
      <c r="S604" s="18">
        <v>0</v>
      </c>
      <c r="T604" s="18">
        <v>0</v>
      </c>
      <c r="U604" s="18">
        <f t="shared" si="105"/>
        <v>1</v>
      </c>
      <c r="V604" s="4">
        <f>(I604-readme!$B$17)/readme!$C$17</f>
        <v>-0.42362140341633892</v>
      </c>
      <c r="W604" s="4">
        <f>(J604-readme!$B$18)/readme!$C$18</f>
        <v>-0.51726532143515647</v>
      </c>
      <c r="X604" s="4">
        <f>(K604-readme!$B$19)/readme!$C$19</f>
        <v>-0.73029674334022143</v>
      </c>
      <c r="Y604" s="4">
        <f>(L604-readme!$B$20)/readme!$C$20</f>
        <v>0</v>
      </c>
      <c r="Z604" s="4">
        <f>(M604-readme!$B$21)/readme!$C$21</f>
        <v>1.2649110640673518</v>
      </c>
      <c r="AA604" s="4">
        <f>(N604-readme!$B$22)/readme!$C$22</f>
        <v>0</v>
      </c>
      <c r="AB604" s="4">
        <f>(O604-readme!$B$23)/readme!$C$23</f>
        <v>0</v>
      </c>
      <c r="AC604" s="4">
        <f t="shared" si="106"/>
        <v>0</v>
      </c>
      <c r="AD604" s="4">
        <f t="shared" si="107"/>
        <v>0</v>
      </c>
      <c r="AE604" s="4">
        <f t="shared" si="108"/>
        <v>0</v>
      </c>
      <c r="AF604" s="4">
        <f t="shared" si="109"/>
        <v>0</v>
      </c>
    </row>
    <row r="605" spans="1:32">
      <c r="A605" s="4">
        <v>2</v>
      </c>
      <c r="B605" s="4">
        <v>6</v>
      </c>
      <c r="C605" s="4" t="s">
        <v>329</v>
      </c>
      <c r="D605" s="18">
        <v>60</v>
      </c>
      <c r="E605" s="18">
        <v>-999</v>
      </c>
      <c r="F605" s="18">
        <v>-999</v>
      </c>
      <c r="G605" s="18">
        <v>-999</v>
      </c>
      <c r="H605" s="4">
        <v>1</v>
      </c>
      <c r="I605" s="4">
        <v>2</v>
      </c>
      <c r="J605" s="4">
        <v>2</v>
      </c>
      <c r="K605" s="4">
        <v>14</v>
      </c>
      <c r="L605" s="4">
        <v>100</v>
      </c>
      <c r="M605" s="4">
        <v>10</v>
      </c>
      <c r="N605" s="4">
        <v>75</v>
      </c>
      <c r="O605" s="4">
        <v>50</v>
      </c>
      <c r="P605" s="4">
        <v>0</v>
      </c>
      <c r="Q605" s="4" t="s">
        <v>363</v>
      </c>
      <c r="R605" s="18">
        <v>0</v>
      </c>
      <c r="S605" s="18">
        <v>0</v>
      </c>
      <c r="T605" s="18">
        <v>0</v>
      </c>
      <c r="U605" s="18">
        <f t="shared" si="105"/>
        <v>1</v>
      </c>
      <c r="V605" s="4">
        <f>(I605-readme!$B$17)/readme!$C$17</f>
        <v>-0.42362140341633892</v>
      </c>
      <c r="W605" s="4">
        <f>(J605-readme!$B$18)/readme!$C$18</f>
        <v>-0.51726532143515647</v>
      </c>
      <c r="X605" s="4">
        <f>(K605-readme!$B$19)/readme!$C$19</f>
        <v>-0.73029674334022143</v>
      </c>
      <c r="Y605" s="4">
        <f>(L605-readme!$B$20)/readme!$C$20</f>
        <v>0</v>
      </c>
      <c r="Z605" s="4">
        <f>(M605-readme!$B$21)/readme!$C$21</f>
        <v>1.2649110640673518</v>
      </c>
      <c r="AA605" s="4">
        <f>(N605-readme!$B$22)/readme!$C$22</f>
        <v>0.63245553203367577</v>
      </c>
      <c r="AB605" s="4">
        <f>(O605-readme!$B$23)/readme!$C$23</f>
        <v>0</v>
      </c>
      <c r="AC605" s="4">
        <f t="shared" si="106"/>
        <v>0</v>
      </c>
      <c r="AD605" s="4">
        <f t="shared" si="107"/>
        <v>0</v>
      </c>
      <c r="AE605" s="4">
        <f t="shared" si="108"/>
        <v>0</v>
      </c>
      <c r="AF605" s="4">
        <f t="shared" si="109"/>
        <v>0</v>
      </c>
    </row>
    <row r="606" spans="1:32">
      <c r="A606" s="4">
        <v>2</v>
      </c>
      <c r="B606" s="4">
        <v>6</v>
      </c>
      <c r="C606" s="4" t="s">
        <v>329</v>
      </c>
      <c r="D606" s="18">
        <v>70</v>
      </c>
      <c r="E606" s="18">
        <v>-999</v>
      </c>
      <c r="F606" s="18">
        <v>-999</v>
      </c>
      <c r="G606" s="18">
        <v>-999</v>
      </c>
      <c r="H606" s="4">
        <v>1</v>
      </c>
      <c r="I606" s="4">
        <v>2</v>
      </c>
      <c r="J606" s="4">
        <v>2</v>
      </c>
      <c r="K606" s="4">
        <v>14</v>
      </c>
      <c r="L606" s="4">
        <v>100</v>
      </c>
      <c r="M606" s="4">
        <v>10</v>
      </c>
      <c r="N606" s="4">
        <v>100</v>
      </c>
      <c r="O606" s="4">
        <v>50</v>
      </c>
      <c r="P606" s="4">
        <v>0</v>
      </c>
      <c r="Q606" s="4" t="s">
        <v>363</v>
      </c>
      <c r="R606" s="18">
        <v>0</v>
      </c>
      <c r="S606" s="18">
        <v>0</v>
      </c>
      <c r="T606" s="18">
        <v>0</v>
      </c>
      <c r="U606" s="18">
        <f t="shared" si="105"/>
        <v>1</v>
      </c>
      <c r="V606" s="4">
        <f>(I606-readme!$B$17)/readme!$C$17</f>
        <v>-0.42362140341633892</v>
      </c>
      <c r="W606" s="4">
        <f>(J606-readme!$B$18)/readme!$C$18</f>
        <v>-0.51726532143515647</v>
      </c>
      <c r="X606" s="4">
        <f>(K606-readme!$B$19)/readme!$C$19</f>
        <v>-0.73029674334022143</v>
      </c>
      <c r="Y606" s="4">
        <f>(L606-readme!$B$20)/readme!$C$20</f>
        <v>0</v>
      </c>
      <c r="Z606" s="4">
        <f>(M606-readme!$B$21)/readme!$C$21</f>
        <v>1.2649110640673518</v>
      </c>
      <c r="AA606" s="4">
        <f>(N606-readme!$B$22)/readme!$C$22</f>
        <v>1.2649110640673515</v>
      </c>
      <c r="AB606" s="4">
        <f>(O606-readme!$B$23)/readme!$C$23</f>
        <v>0</v>
      </c>
      <c r="AC606" s="4">
        <f t="shared" si="106"/>
        <v>0</v>
      </c>
      <c r="AD606" s="4">
        <f t="shared" si="107"/>
        <v>0</v>
      </c>
      <c r="AE606" s="4">
        <f t="shared" si="108"/>
        <v>0</v>
      </c>
      <c r="AF606" s="4">
        <f t="shared" si="109"/>
        <v>0</v>
      </c>
    </row>
    <row r="607" spans="1:32">
      <c r="A607" s="4">
        <v>2</v>
      </c>
      <c r="B607" s="4">
        <v>6</v>
      </c>
      <c r="C607" s="4" t="s">
        <v>329</v>
      </c>
      <c r="D607" s="18">
        <v>5</v>
      </c>
      <c r="E607" s="18">
        <v>-999</v>
      </c>
      <c r="F607" s="18">
        <v>-999</v>
      </c>
      <c r="G607" s="18">
        <v>-999</v>
      </c>
      <c r="H607" s="4">
        <v>1</v>
      </c>
      <c r="I607" s="4">
        <v>2</v>
      </c>
      <c r="J607" s="4">
        <v>2</v>
      </c>
      <c r="K607" s="4">
        <v>14</v>
      </c>
      <c r="L607" s="4">
        <v>100</v>
      </c>
      <c r="M607" s="4">
        <v>10</v>
      </c>
      <c r="N607" s="4">
        <v>0</v>
      </c>
      <c r="O607" s="4">
        <v>75</v>
      </c>
      <c r="P607" s="4">
        <v>0</v>
      </c>
      <c r="Q607" s="4" t="s">
        <v>363</v>
      </c>
      <c r="R607" s="18">
        <v>0</v>
      </c>
      <c r="S607" s="18">
        <v>0</v>
      </c>
      <c r="T607" s="18">
        <v>0</v>
      </c>
      <c r="U607" s="18">
        <f t="shared" si="105"/>
        <v>1</v>
      </c>
      <c r="V607" s="4">
        <f>(I607-readme!$B$17)/readme!$C$17</f>
        <v>-0.42362140341633892</v>
      </c>
      <c r="W607" s="4">
        <f>(J607-readme!$B$18)/readme!$C$18</f>
        <v>-0.51726532143515647</v>
      </c>
      <c r="X607" s="4">
        <f>(K607-readme!$B$19)/readme!$C$19</f>
        <v>-0.73029674334022143</v>
      </c>
      <c r="Y607" s="4">
        <f>(L607-readme!$B$20)/readme!$C$20</f>
        <v>0</v>
      </c>
      <c r="Z607" s="4">
        <f>(M607-readme!$B$21)/readme!$C$21</f>
        <v>1.2649110640673518</v>
      </c>
      <c r="AA607" s="4">
        <f>(N607-readme!$B$22)/readme!$C$22</f>
        <v>-1.2649110640673515</v>
      </c>
      <c r="AB607" s="4">
        <f>(O607-readme!$B$23)/readme!$C$23</f>
        <v>0.63245553203367577</v>
      </c>
      <c r="AC607" s="4">
        <f t="shared" si="106"/>
        <v>0</v>
      </c>
      <c r="AD607" s="4">
        <f t="shared" si="107"/>
        <v>0</v>
      </c>
      <c r="AE607" s="4">
        <f t="shared" si="108"/>
        <v>0</v>
      </c>
      <c r="AF607" s="4">
        <f t="shared" si="109"/>
        <v>0</v>
      </c>
    </row>
    <row r="608" spans="1:32">
      <c r="A608" s="4">
        <v>2</v>
      </c>
      <c r="B608" s="4">
        <v>6</v>
      </c>
      <c r="C608" s="4" t="s">
        <v>329</v>
      </c>
      <c r="D608" s="18">
        <v>40</v>
      </c>
      <c r="E608" s="18">
        <v>-999</v>
      </c>
      <c r="F608" s="18">
        <v>-999</v>
      </c>
      <c r="G608" s="18">
        <v>-999</v>
      </c>
      <c r="H608" s="4">
        <v>1</v>
      </c>
      <c r="I608" s="4">
        <v>2</v>
      </c>
      <c r="J608" s="4">
        <v>2</v>
      </c>
      <c r="K608" s="4">
        <v>14</v>
      </c>
      <c r="L608" s="4">
        <v>100</v>
      </c>
      <c r="M608" s="4">
        <v>10</v>
      </c>
      <c r="N608" s="4">
        <v>25</v>
      </c>
      <c r="O608" s="4">
        <v>75</v>
      </c>
      <c r="P608" s="4">
        <v>0</v>
      </c>
      <c r="Q608" s="4" t="s">
        <v>363</v>
      </c>
      <c r="R608" s="18">
        <v>0</v>
      </c>
      <c r="S608" s="18">
        <v>0</v>
      </c>
      <c r="T608" s="18">
        <v>0</v>
      </c>
      <c r="U608" s="18">
        <f t="shared" si="105"/>
        <v>1</v>
      </c>
      <c r="V608" s="4">
        <f>(I608-readme!$B$17)/readme!$C$17</f>
        <v>-0.42362140341633892</v>
      </c>
      <c r="W608" s="4">
        <f>(J608-readme!$B$18)/readme!$C$18</f>
        <v>-0.51726532143515647</v>
      </c>
      <c r="X608" s="4">
        <f>(K608-readme!$B$19)/readme!$C$19</f>
        <v>-0.73029674334022143</v>
      </c>
      <c r="Y608" s="4">
        <f>(L608-readme!$B$20)/readme!$C$20</f>
        <v>0</v>
      </c>
      <c r="Z608" s="4">
        <f>(M608-readme!$B$21)/readme!$C$21</f>
        <v>1.2649110640673518</v>
      </c>
      <c r="AA608" s="4">
        <f>(N608-readme!$B$22)/readme!$C$22</f>
        <v>-0.63245553203367577</v>
      </c>
      <c r="AB608" s="4">
        <f>(O608-readme!$B$23)/readme!$C$23</f>
        <v>0.63245553203367577</v>
      </c>
      <c r="AC608" s="4">
        <f t="shared" si="106"/>
        <v>0</v>
      </c>
      <c r="AD608" s="4">
        <f t="shared" si="107"/>
        <v>0</v>
      </c>
      <c r="AE608" s="4">
        <f t="shared" si="108"/>
        <v>0</v>
      </c>
      <c r="AF608" s="4">
        <f t="shared" si="109"/>
        <v>0</v>
      </c>
    </row>
    <row r="609" spans="1:32">
      <c r="A609" s="4">
        <v>2</v>
      </c>
      <c r="B609" s="4">
        <v>6</v>
      </c>
      <c r="C609" s="4" t="s">
        <v>329</v>
      </c>
      <c r="D609" s="18">
        <v>55</v>
      </c>
      <c r="E609" s="18">
        <v>-999</v>
      </c>
      <c r="F609" s="18">
        <v>-999</v>
      </c>
      <c r="G609" s="18">
        <v>-999</v>
      </c>
      <c r="H609" s="4">
        <v>1</v>
      </c>
      <c r="I609" s="4">
        <v>2</v>
      </c>
      <c r="J609" s="4">
        <v>2</v>
      </c>
      <c r="K609" s="4">
        <v>14</v>
      </c>
      <c r="L609" s="4">
        <v>100</v>
      </c>
      <c r="M609" s="4">
        <v>10</v>
      </c>
      <c r="N609" s="4">
        <v>50</v>
      </c>
      <c r="O609" s="4">
        <v>75</v>
      </c>
      <c r="P609" s="4">
        <v>0</v>
      </c>
      <c r="Q609" s="4" t="s">
        <v>363</v>
      </c>
      <c r="R609" s="18">
        <v>0</v>
      </c>
      <c r="S609" s="18">
        <v>0</v>
      </c>
      <c r="T609" s="18">
        <v>0</v>
      </c>
      <c r="U609" s="18">
        <f t="shared" si="105"/>
        <v>1</v>
      </c>
      <c r="V609" s="4">
        <f>(I609-readme!$B$17)/readme!$C$17</f>
        <v>-0.42362140341633892</v>
      </c>
      <c r="W609" s="4">
        <f>(J609-readme!$B$18)/readme!$C$18</f>
        <v>-0.51726532143515647</v>
      </c>
      <c r="X609" s="4">
        <f>(K609-readme!$B$19)/readme!$C$19</f>
        <v>-0.73029674334022143</v>
      </c>
      <c r="Y609" s="4">
        <f>(L609-readme!$B$20)/readme!$C$20</f>
        <v>0</v>
      </c>
      <c r="Z609" s="4">
        <f>(M609-readme!$B$21)/readme!$C$21</f>
        <v>1.2649110640673518</v>
      </c>
      <c r="AA609" s="4">
        <f>(N609-readme!$B$22)/readme!$C$22</f>
        <v>0</v>
      </c>
      <c r="AB609" s="4">
        <f>(O609-readme!$B$23)/readme!$C$23</f>
        <v>0.63245553203367577</v>
      </c>
      <c r="AC609" s="4">
        <f t="shared" si="106"/>
        <v>0</v>
      </c>
      <c r="AD609" s="4">
        <f t="shared" si="107"/>
        <v>0</v>
      </c>
      <c r="AE609" s="4">
        <f t="shared" si="108"/>
        <v>0</v>
      </c>
      <c r="AF609" s="4">
        <f t="shared" si="109"/>
        <v>0</v>
      </c>
    </row>
    <row r="610" spans="1:32">
      <c r="A610" s="4">
        <v>2</v>
      </c>
      <c r="B610" s="4">
        <v>6</v>
      </c>
      <c r="C610" s="4" t="s">
        <v>329</v>
      </c>
      <c r="D610" s="18">
        <v>65</v>
      </c>
      <c r="E610" s="18">
        <v>-999</v>
      </c>
      <c r="F610" s="18">
        <v>-999</v>
      </c>
      <c r="G610" s="18">
        <v>-999</v>
      </c>
      <c r="H610" s="4">
        <v>1</v>
      </c>
      <c r="I610" s="4">
        <v>2</v>
      </c>
      <c r="J610" s="4">
        <v>2</v>
      </c>
      <c r="K610" s="4">
        <v>14</v>
      </c>
      <c r="L610" s="4">
        <v>100</v>
      </c>
      <c r="M610" s="4">
        <v>10</v>
      </c>
      <c r="N610" s="4">
        <v>75</v>
      </c>
      <c r="O610" s="4">
        <v>75</v>
      </c>
      <c r="P610" s="4">
        <v>0</v>
      </c>
      <c r="Q610" s="4" t="s">
        <v>363</v>
      </c>
      <c r="R610" s="18">
        <v>0</v>
      </c>
      <c r="S610" s="18">
        <v>0</v>
      </c>
      <c r="T610" s="18">
        <v>0</v>
      </c>
      <c r="U610" s="18">
        <f t="shared" si="105"/>
        <v>1</v>
      </c>
      <c r="V610" s="4">
        <f>(I610-readme!$B$17)/readme!$C$17</f>
        <v>-0.42362140341633892</v>
      </c>
      <c r="W610" s="4">
        <f>(J610-readme!$B$18)/readme!$C$18</f>
        <v>-0.51726532143515647</v>
      </c>
      <c r="X610" s="4">
        <f>(K610-readme!$B$19)/readme!$C$19</f>
        <v>-0.73029674334022143</v>
      </c>
      <c r="Y610" s="4">
        <f>(L610-readme!$B$20)/readme!$C$20</f>
        <v>0</v>
      </c>
      <c r="Z610" s="4">
        <f>(M610-readme!$B$21)/readme!$C$21</f>
        <v>1.2649110640673518</v>
      </c>
      <c r="AA610" s="4">
        <f>(N610-readme!$B$22)/readme!$C$22</f>
        <v>0.63245553203367577</v>
      </c>
      <c r="AB610" s="4">
        <f>(O610-readme!$B$23)/readme!$C$23</f>
        <v>0.63245553203367577</v>
      </c>
      <c r="AC610" s="4">
        <f t="shared" si="106"/>
        <v>0</v>
      </c>
      <c r="AD610" s="4">
        <f t="shared" si="107"/>
        <v>0</v>
      </c>
      <c r="AE610" s="4">
        <f t="shared" si="108"/>
        <v>0</v>
      </c>
      <c r="AF610" s="4">
        <f t="shared" si="109"/>
        <v>0</v>
      </c>
    </row>
    <row r="611" spans="1:32">
      <c r="A611" s="4">
        <v>2</v>
      </c>
      <c r="B611" s="4">
        <v>6</v>
      </c>
      <c r="C611" s="4" t="s">
        <v>329</v>
      </c>
      <c r="D611" s="18">
        <v>75</v>
      </c>
      <c r="E611" s="18">
        <v>-999</v>
      </c>
      <c r="F611" s="18">
        <v>-999</v>
      </c>
      <c r="G611" s="18">
        <v>-999</v>
      </c>
      <c r="H611" s="4">
        <v>1</v>
      </c>
      <c r="I611" s="4">
        <v>2</v>
      </c>
      <c r="J611" s="4">
        <v>2</v>
      </c>
      <c r="K611" s="4">
        <v>14</v>
      </c>
      <c r="L611" s="4">
        <v>100</v>
      </c>
      <c r="M611" s="4">
        <v>10</v>
      </c>
      <c r="N611" s="4">
        <v>100</v>
      </c>
      <c r="O611" s="4">
        <v>75</v>
      </c>
      <c r="P611" s="4">
        <v>0</v>
      </c>
      <c r="Q611" s="4" t="s">
        <v>363</v>
      </c>
      <c r="R611" s="18">
        <v>0</v>
      </c>
      <c r="S611" s="18">
        <v>0</v>
      </c>
      <c r="T611" s="18">
        <v>0</v>
      </c>
      <c r="U611" s="18">
        <f t="shared" si="105"/>
        <v>1</v>
      </c>
      <c r="V611" s="4">
        <f>(I611-readme!$B$17)/readme!$C$17</f>
        <v>-0.42362140341633892</v>
      </c>
      <c r="W611" s="4">
        <f>(J611-readme!$B$18)/readme!$C$18</f>
        <v>-0.51726532143515647</v>
      </c>
      <c r="X611" s="4">
        <f>(K611-readme!$B$19)/readme!$C$19</f>
        <v>-0.73029674334022143</v>
      </c>
      <c r="Y611" s="4">
        <f>(L611-readme!$B$20)/readme!$C$20</f>
        <v>0</v>
      </c>
      <c r="Z611" s="4">
        <f>(M611-readme!$B$21)/readme!$C$21</f>
        <v>1.2649110640673518</v>
      </c>
      <c r="AA611" s="4">
        <f>(N611-readme!$B$22)/readme!$C$22</f>
        <v>1.2649110640673515</v>
      </c>
      <c r="AB611" s="4">
        <f>(O611-readme!$B$23)/readme!$C$23</f>
        <v>0.63245553203367577</v>
      </c>
      <c r="AC611" s="4">
        <f t="shared" si="106"/>
        <v>0</v>
      </c>
      <c r="AD611" s="4">
        <f t="shared" si="107"/>
        <v>0</v>
      </c>
      <c r="AE611" s="4">
        <f t="shared" si="108"/>
        <v>0</v>
      </c>
      <c r="AF611" s="4">
        <f t="shared" si="109"/>
        <v>0</v>
      </c>
    </row>
    <row r="612" spans="1:32">
      <c r="A612" s="4">
        <v>2</v>
      </c>
      <c r="B612" s="4">
        <v>6</v>
      </c>
      <c r="C612" s="4" t="s">
        <v>329</v>
      </c>
      <c r="D612" s="18">
        <v>5</v>
      </c>
      <c r="E612" s="18">
        <v>-999</v>
      </c>
      <c r="F612" s="18">
        <v>-999</v>
      </c>
      <c r="G612" s="18">
        <v>-999</v>
      </c>
      <c r="H612" s="4">
        <v>1</v>
      </c>
      <c r="I612" s="4">
        <v>2</v>
      </c>
      <c r="J612" s="4">
        <v>2</v>
      </c>
      <c r="K612" s="4">
        <v>14</v>
      </c>
      <c r="L612" s="4">
        <v>100</v>
      </c>
      <c r="M612" s="4">
        <v>10</v>
      </c>
      <c r="N612" s="4">
        <v>0</v>
      </c>
      <c r="O612" s="4">
        <v>100</v>
      </c>
      <c r="P612" s="4">
        <v>0</v>
      </c>
      <c r="Q612" s="4" t="s">
        <v>363</v>
      </c>
      <c r="R612" s="18">
        <v>0</v>
      </c>
      <c r="S612" s="18">
        <v>0</v>
      </c>
      <c r="T612" s="18">
        <v>0</v>
      </c>
      <c r="U612" s="18">
        <f t="shared" si="105"/>
        <v>1</v>
      </c>
      <c r="V612" s="4">
        <f>(I612-readme!$B$17)/readme!$C$17</f>
        <v>-0.42362140341633892</v>
      </c>
      <c r="W612" s="4">
        <f>(J612-readme!$B$18)/readme!$C$18</f>
        <v>-0.51726532143515647</v>
      </c>
      <c r="X612" s="4">
        <f>(K612-readme!$B$19)/readme!$C$19</f>
        <v>-0.73029674334022143</v>
      </c>
      <c r="Y612" s="4">
        <f>(L612-readme!$B$20)/readme!$C$20</f>
        <v>0</v>
      </c>
      <c r="Z612" s="4">
        <f>(M612-readme!$B$21)/readme!$C$21</f>
        <v>1.2649110640673518</v>
      </c>
      <c r="AA612" s="4">
        <f>(N612-readme!$B$22)/readme!$C$22</f>
        <v>-1.2649110640673515</v>
      </c>
      <c r="AB612" s="4">
        <f>(O612-readme!$B$23)/readme!$C$23</f>
        <v>1.2649110640673515</v>
      </c>
      <c r="AC612" s="4">
        <f t="shared" si="106"/>
        <v>0</v>
      </c>
      <c r="AD612" s="4">
        <f t="shared" si="107"/>
        <v>0</v>
      </c>
      <c r="AE612" s="4">
        <f t="shared" si="108"/>
        <v>0</v>
      </c>
      <c r="AF612" s="4">
        <f t="shared" si="109"/>
        <v>0</v>
      </c>
    </row>
    <row r="613" spans="1:32">
      <c r="A613" s="4">
        <v>2</v>
      </c>
      <c r="B613" s="4">
        <v>6</v>
      </c>
      <c r="C613" s="4" t="s">
        <v>329</v>
      </c>
      <c r="D613" s="18">
        <v>45</v>
      </c>
      <c r="E613" s="18">
        <v>-999</v>
      </c>
      <c r="F613" s="18">
        <v>-999</v>
      </c>
      <c r="G613" s="18">
        <v>-999</v>
      </c>
      <c r="H613" s="4">
        <v>1</v>
      </c>
      <c r="I613" s="4">
        <v>2</v>
      </c>
      <c r="J613" s="4">
        <v>2</v>
      </c>
      <c r="K613" s="4">
        <v>14</v>
      </c>
      <c r="L613" s="4">
        <v>100</v>
      </c>
      <c r="M613" s="4">
        <v>10</v>
      </c>
      <c r="N613" s="4">
        <v>25</v>
      </c>
      <c r="O613" s="4">
        <v>100</v>
      </c>
      <c r="P613" s="4">
        <v>0</v>
      </c>
      <c r="Q613" s="4" t="s">
        <v>363</v>
      </c>
      <c r="R613" s="18">
        <v>0</v>
      </c>
      <c r="S613" s="18">
        <v>0</v>
      </c>
      <c r="T613" s="18">
        <v>0</v>
      </c>
      <c r="U613" s="18">
        <f t="shared" si="105"/>
        <v>1</v>
      </c>
      <c r="V613" s="4">
        <f>(I613-readme!$B$17)/readme!$C$17</f>
        <v>-0.42362140341633892</v>
      </c>
      <c r="W613" s="4">
        <f>(J613-readme!$B$18)/readme!$C$18</f>
        <v>-0.51726532143515647</v>
      </c>
      <c r="X613" s="4">
        <f>(K613-readme!$B$19)/readme!$C$19</f>
        <v>-0.73029674334022143</v>
      </c>
      <c r="Y613" s="4">
        <f>(L613-readme!$B$20)/readme!$C$20</f>
        <v>0</v>
      </c>
      <c r="Z613" s="4">
        <f>(M613-readme!$B$21)/readme!$C$21</f>
        <v>1.2649110640673518</v>
      </c>
      <c r="AA613" s="4">
        <f>(N613-readme!$B$22)/readme!$C$22</f>
        <v>-0.63245553203367577</v>
      </c>
      <c r="AB613" s="4">
        <f>(O613-readme!$B$23)/readme!$C$23</f>
        <v>1.2649110640673515</v>
      </c>
      <c r="AC613" s="4">
        <f t="shared" si="106"/>
        <v>0</v>
      </c>
      <c r="AD613" s="4">
        <f t="shared" si="107"/>
        <v>0</v>
      </c>
      <c r="AE613" s="4">
        <f t="shared" si="108"/>
        <v>0</v>
      </c>
      <c r="AF613" s="4">
        <f t="shared" si="109"/>
        <v>0</v>
      </c>
    </row>
    <row r="614" spans="1:32">
      <c r="A614" s="4">
        <v>2</v>
      </c>
      <c r="B614" s="4">
        <v>6</v>
      </c>
      <c r="C614" s="4" t="s">
        <v>329</v>
      </c>
      <c r="D614" s="18">
        <v>60</v>
      </c>
      <c r="E614" s="18">
        <v>-999</v>
      </c>
      <c r="F614" s="18">
        <v>-999</v>
      </c>
      <c r="G614" s="18">
        <v>-999</v>
      </c>
      <c r="H614" s="4">
        <v>1</v>
      </c>
      <c r="I614" s="4">
        <v>2</v>
      </c>
      <c r="J614" s="4">
        <v>2</v>
      </c>
      <c r="K614" s="4">
        <v>14</v>
      </c>
      <c r="L614" s="4">
        <v>100</v>
      </c>
      <c r="M614" s="4">
        <v>10</v>
      </c>
      <c r="N614" s="4">
        <v>50</v>
      </c>
      <c r="O614" s="4">
        <v>100</v>
      </c>
      <c r="P614" s="4">
        <v>0</v>
      </c>
      <c r="Q614" s="4" t="s">
        <v>363</v>
      </c>
      <c r="R614" s="18">
        <v>0</v>
      </c>
      <c r="S614" s="18">
        <v>0</v>
      </c>
      <c r="T614" s="18">
        <v>0</v>
      </c>
      <c r="U614" s="18">
        <f t="shared" si="105"/>
        <v>1</v>
      </c>
      <c r="V614" s="4">
        <f>(I614-readme!$B$17)/readme!$C$17</f>
        <v>-0.42362140341633892</v>
      </c>
      <c r="W614" s="4">
        <f>(J614-readme!$B$18)/readme!$C$18</f>
        <v>-0.51726532143515647</v>
      </c>
      <c r="X614" s="4">
        <f>(K614-readme!$B$19)/readme!$C$19</f>
        <v>-0.73029674334022143</v>
      </c>
      <c r="Y614" s="4">
        <f>(L614-readme!$B$20)/readme!$C$20</f>
        <v>0</v>
      </c>
      <c r="Z614" s="4">
        <f>(M614-readme!$B$21)/readme!$C$21</f>
        <v>1.2649110640673518</v>
      </c>
      <c r="AA614" s="4">
        <f>(N614-readme!$B$22)/readme!$C$22</f>
        <v>0</v>
      </c>
      <c r="AB614" s="4">
        <f>(O614-readme!$B$23)/readme!$C$23</f>
        <v>1.2649110640673515</v>
      </c>
      <c r="AC614" s="4">
        <f t="shared" si="106"/>
        <v>0</v>
      </c>
      <c r="AD614" s="4">
        <f t="shared" si="107"/>
        <v>0</v>
      </c>
      <c r="AE614" s="4">
        <f t="shared" si="108"/>
        <v>0</v>
      </c>
      <c r="AF614" s="4">
        <f t="shared" si="109"/>
        <v>0</v>
      </c>
    </row>
    <row r="615" spans="1:32">
      <c r="A615" s="4">
        <v>2</v>
      </c>
      <c r="B615" s="4">
        <v>6</v>
      </c>
      <c r="C615" s="4" t="s">
        <v>329</v>
      </c>
      <c r="D615" s="18">
        <v>70</v>
      </c>
      <c r="E615" s="18">
        <v>-999</v>
      </c>
      <c r="F615" s="18">
        <v>-999</v>
      </c>
      <c r="G615" s="18">
        <v>-999</v>
      </c>
      <c r="H615" s="4">
        <v>1</v>
      </c>
      <c r="I615" s="4">
        <v>2</v>
      </c>
      <c r="J615" s="4">
        <v>2</v>
      </c>
      <c r="K615" s="4">
        <v>14</v>
      </c>
      <c r="L615" s="4">
        <v>100</v>
      </c>
      <c r="M615" s="4">
        <v>10</v>
      </c>
      <c r="N615" s="4">
        <v>75</v>
      </c>
      <c r="O615" s="4">
        <v>100</v>
      </c>
      <c r="P615" s="4">
        <v>0</v>
      </c>
      <c r="Q615" s="4" t="s">
        <v>363</v>
      </c>
      <c r="R615" s="18">
        <v>0</v>
      </c>
      <c r="S615" s="18">
        <v>0</v>
      </c>
      <c r="T615" s="18">
        <v>0</v>
      </c>
      <c r="U615" s="18">
        <f t="shared" si="105"/>
        <v>1</v>
      </c>
      <c r="V615" s="4">
        <f>(I615-readme!$B$17)/readme!$C$17</f>
        <v>-0.42362140341633892</v>
      </c>
      <c r="W615" s="4">
        <f>(J615-readme!$B$18)/readme!$C$18</f>
        <v>-0.51726532143515647</v>
      </c>
      <c r="X615" s="4">
        <f>(K615-readme!$B$19)/readme!$C$19</f>
        <v>-0.73029674334022143</v>
      </c>
      <c r="Y615" s="4">
        <f>(L615-readme!$B$20)/readme!$C$20</f>
        <v>0</v>
      </c>
      <c r="Z615" s="4">
        <f>(M615-readme!$B$21)/readme!$C$21</f>
        <v>1.2649110640673518</v>
      </c>
      <c r="AA615" s="4">
        <f>(N615-readme!$B$22)/readme!$C$22</f>
        <v>0.63245553203367577</v>
      </c>
      <c r="AB615" s="4">
        <f>(O615-readme!$B$23)/readme!$C$23</f>
        <v>1.2649110640673515</v>
      </c>
      <c r="AC615" s="4">
        <f t="shared" si="106"/>
        <v>0</v>
      </c>
      <c r="AD615" s="4">
        <f t="shared" si="107"/>
        <v>0</v>
      </c>
      <c r="AE615" s="4">
        <f t="shared" si="108"/>
        <v>0</v>
      </c>
      <c r="AF615" s="4">
        <f t="shared" si="109"/>
        <v>0</v>
      </c>
    </row>
    <row r="616" spans="1:32">
      <c r="A616" s="4">
        <v>2</v>
      </c>
      <c r="B616" s="4">
        <v>6</v>
      </c>
      <c r="C616" s="4" t="s">
        <v>329</v>
      </c>
      <c r="D616" s="18">
        <v>80</v>
      </c>
      <c r="E616" s="18">
        <v>-999</v>
      </c>
      <c r="F616" s="18">
        <v>-999</v>
      </c>
      <c r="G616" s="18">
        <v>-999</v>
      </c>
      <c r="H616" s="4">
        <v>1</v>
      </c>
      <c r="I616" s="4">
        <v>2</v>
      </c>
      <c r="J616" s="4">
        <v>2</v>
      </c>
      <c r="K616" s="4">
        <v>14</v>
      </c>
      <c r="L616" s="4">
        <v>100</v>
      </c>
      <c r="M616" s="4">
        <v>10</v>
      </c>
      <c r="N616" s="4">
        <v>100</v>
      </c>
      <c r="O616" s="4">
        <v>100</v>
      </c>
      <c r="P616" s="4">
        <v>0</v>
      </c>
      <c r="Q616" s="4" t="s">
        <v>363</v>
      </c>
      <c r="R616" s="18">
        <v>0</v>
      </c>
      <c r="S616" s="18">
        <v>0</v>
      </c>
      <c r="T616" s="18">
        <v>0</v>
      </c>
      <c r="U616" s="18">
        <f t="shared" si="105"/>
        <v>1</v>
      </c>
      <c r="V616" s="4">
        <f>(I616-readme!$B$17)/readme!$C$17</f>
        <v>-0.42362140341633892</v>
      </c>
      <c r="W616" s="4">
        <f>(J616-readme!$B$18)/readme!$C$18</f>
        <v>-0.51726532143515647</v>
      </c>
      <c r="X616" s="4">
        <f>(K616-readme!$B$19)/readme!$C$19</f>
        <v>-0.73029674334022143</v>
      </c>
      <c r="Y616" s="4">
        <f>(L616-readme!$B$20)/readme!$C$20</f>
        <v>0</v>
      </c>
      <c r="Z616" s="4">
        <f>(M616-readme!$B$21)/readme!$C$21</f>
        <v>1.2649110640673518</v>
      </c>
      <c r="AA616" s="4">
        <f>(N616-readme!$B$22)/readme!$C$22</f>
        <v>1.2649110640673515</v>
      </c>
      <c r="AB616" s="4">
        <f>(O616-readme!$B$23)/readme!$C$23</f>
        <v>1.2649110640673515</v>
      </c>
      <c r="AC616" s="4">
        <f t="shared" si="106"/>
        <v>0</v>
      </c>
      <c r="AD616" s="4">
        <f t="shared" si="107"/>
        <v>0</v>
      </c>
      <c r="AE616" s="4">
        <f t="shared" si="108"/>
        <v>0</v>
      </c>
      <c r="AF616" s="4">
        <f t="shared" si="109"/>
        <v>0</v>
      </c>
    </row>
    <row r="617" spans="1:32">
      <c r="A617" s="4">
        <v>2</v>
      </c>
      <c r="B617" s="4">
        <v>7</v>
      </c>
      <c r="C617" s="4" t="s">
        <v>328</v>
      </c>
      <c r="D617" s="18">
        <v>60</v>
      </c>
      <c r="E617" s="18">
        <v>40</v>
      </c>
      <c r="F617" s="18">
        <v>80</v>
      </c>
      <c r="G617" s="18">
        <v>60</v>
      </c>
      <c r="H617" s="4">
        <v>1</v>
      </c>
      <c r="I617" s="4">
        <v>2</v>
      </c>
      <c r="J617" s="4">
        <v>2</v>
      </c>
      <c r="K617" s="4">
        <v>14</v>
      </c>
      <c r="L617" s="4">
        <v>100</v>
      </c>
      <c r="M617" s="4">
        <v>10</v>
      </c>
      <c r="N617" s="4">
        <v>100</v>
      </c>
      <c r="O617" s="4">
        <v>100</v>
      </c>
      <c r="P617" s="4">
        <v>1</v>
      </c>
      <c r="Q617" s="4" t="s">
        <v>363</v>
      </c>
      <c r="R617" s="18">
        <v>0</v>
      </c>
      <c r="S617" s="18">
        <v>0</v>
      </c>
      <c r="T617" s="18">
        <v>0</v>
      </c>
      <c r="U617" s="18">
        <f t="shared" si="105"/>
        <v>1</v>
      </c>
      <c r="V617" s="4">
        <f>(I617-readme!$B$17)/readme!$C$17</f>
        <v>-0.42362140341633892</v>
      </c>
      <c r="W617" s="4">
        <f>(J617-readme!$B$18)/readme!$C$18</f>
        <v>-0.51726532143515647</v>
      </c>
      <c r="X617" s="4">
        <f>(K617-readme!$B$19)/readme!$C$19</f>
        <v>-0.73029674334022143</v>
      </c>
      <c r="Y617" s="4">
        <f>(L617-readme!$B$20)/readme!$C$20</f>
        <v>0</v>
      </c>
      <c r="Z617" s="4">
        <f>(M617-readme!$B$21)/readme!$C$21</f>
        <v>1.2649110640673518</v>
      </c>
      <c r="AA617" s="4">
        <f>(N617-readme!$B$22)/readme!$C$22</f>
        <v>1.2649110640673515</v>
      </c>
      <c r="AB617" s="4">
        <f>(O617-readme!$B$23)/readme!$C$23</f>
        <v>1.2649110640673515</v>
      </c>
      <c r="AC617" s="4">
        <f t="shared" si="106"/>
        <v>1</v>
      </c>
      <c r="AD617" s="4">
        <f t="shared" si="107"/>
        <v>0</v>
      </c>
      <c r="AE617" s="4">
        <f t="shared" si="108"/>
        <v>0</v>
      </c>
      <c r="AF617" s="4">
        <f t="shared" si="109"/>
        <v>0</v>
      </c>
    </row>
    <row r="618" spans="1:32">
      <c r="A618" s="4">
        <v>2</v>
      </c>
      <c r="B618" s="4">
        <v>7</v>
      </c>
      <c r="C618" s="4" t="s">
        <v>330</v>
      </c>
      <c r="D618" s="18">
        <v>60</v>
      </c>
      <c r="E618" s="18">
        <v>40</v>
      </c>
      <c r="F618" s="18">
        <v>80</v>
      </c>
      <c r="G618" s="18">
        <v>60</v>
      </c>
      <c r="H618" s="4">
        <v>1</v>
      </c>
      <c r="I618" s="4">
        <v>2</v>
      </c>
      <c r="J618" s="4">
        <v>2</v>
      </c>
      <c r="K618" s="4">
        <v>14</v>
      </c>
      <c r="L618" s="4">
        <v>100</v>
      </c>
      <c r="M618" s="4">
        <v>10</v>
      </c>
      <c r="N618" s="4">
        <v>100</v>
      </c>
      <c r="O618" s="4">
        <v>100</v>
      </c>
      <c r="P618" s="4">
        <v>1</v>
      </c>
      <c r="Q618" s="4" t="s">
        <v>363</v>
      </c>
      <c r="R618" s="18">
        <v>0</v>
      </c>
      <c r="S618" s="18">
        <v>0</v>
      </c>
      <c r="T618" s="18">
        <v>0</v>
      </c>
      <c r="U618" s="18">
        <f t="shared" si="105"/>
        <v>1</v>
      </c>
      <c r="V618" s="4">
        <f>(I618-readme!$B$17)/readme!$C$17</f>
        <v>-0.42362140341633892</v>
      </c>
      <c r="W618" s="4">
        <f>(J618-readme!$B$18)/readme!$C$18</f>
        <v>-0.51726532143515647</v>
      </c>
      <c r="X618" s="4">
        <f>(K618-readme!$B$19)/readme!$C$19</f>
        <v>-0.73029674334022143</v>
      </c>
      <c r="Y618" s="4">
        <f>(L618-readme!$B$20)/readme!$C$20</f>
        <v>0</v>
      </c>
      <c r="Z618" s="4">
        <f>(M618-readme!$B$21)/readme!$C$21</f>
        <v>1.2649110640673518</v>
      </c>
      <c r="AA618" s="4">
        <f>(N618-readme!$B$22)/readme!$C$22</f>
        <v>1.2649110640673515</v>
      </c>
      <c r="AB618" s="4">
        <f>(O618-readme!$B$23)/readme!$C$23</f>
        <v>1.2649110640673515</v>
      </c>
      <c r="AC618" s="4">
        <f t="shared" si="106"/>
        <v>1</v>
      </c>
      <c r="AD618" s="4">
        <f t="shared" si="107"/>
        <v>0</v>
      </c>
      <c r="AE618" s="4">
        <f t="shared" si="108"/>
        <v>0</v>
      </c>
      <c r="AF618" s="4">
        <f t="shared" si="109"/>
        <v>0</v>
      </c>
    </row>
    <row r="619" spans="1:32">
      <c r="A619" s="4">
        <v>2</v>
      </c>
      <c r="B619" s="4">
        <v>7</v>
      </c>
      <c r="C619" s="4" t="s">
        <v>329</v>
      </c>
      <c r="D619" s="18">
        <v>60</v>
      </c>
      <c r="E619" s="18">
        <v>40</v>
      </c>
      <c r="F619" s="18">
        <v>80</v>
      </c>
      <c r="G619" s="18">
        <v>60</v>
      </c>
      <c r="H619" s="4">
        <v>1</v>
      </c>
      <c r="I619" s="4">
        <v>2</v>
      </c>
      <c r="J619" s="4">
        <v>2</v>
      </c>
      <c r="K619" s="4">
        <v>14</v>
      </c>
      <c r="L619" s="4">
        <v>100</v>
      </c>
      <c r="M619" s="4">
        <v>10</v>
      </c>
      <c r="N619" s="4">
        <v>100</v>
      </c>
      <c r="O619" s="4">
        <v>100</v>
      </c>
      <c r="P619" s="4">
        <v>1</v>
      </c>
      <c r="Q619" s="4" t="s">
        <v>363</v>
      </c>
      <c r="R619" s="18">
        <v>0</v>
      </c>
      <c r="S619" s="18">
        <v>0</v>
      </c>
      <c r="T619" s="18">
        <v>0</v>
      </c>
      <c r="U619" s="18">
        <f t="shared" si="105"/>
        <v>1</v>
      </c>
      <c r="V619" s="4">
        <f>(I619-readme!$B$17)/readme!$C$17</f>
        <v>-0.42362140341633892</v>
      </c>
      <c r="W619" s="4">
        <f>(J619-readme!$B$18)/readme!$C$18</f>
        <v>-0.51726532143515647</v>
      </c>
      <c r="X619" s="4">
        <f>(K619-readme!$B$19)/readme!$C$19</f>
        <v>-0.73029674334022143</v>
      </c>
      <c r="Y619" s="4">
        <f>(L619-readme!$B$20)/readme!$C$20</f>
        <v>0</v>
      </c>
      <c r="Z619" s="4">
        <f>(M619-readme!$B$21)/readme!$C$21</f>
        <v>1.2649110640673518</v>
      </c>
      <c r="AA619" s="4">
        <f>(N619-readme!$B$22)/readme!$C$22</f>
        <v>1.2649110640673515</v>
      </c>
      <c r="AB619" s="4">
        <f>(O619-readme!$B$23)/readme!$C$23</f>
        <v>1.2649110640673515</v>
      </c>
      <c r="AC619" s="4">
        <f t="shared" si="106"/>
        <v>1</v>
      </c>
      <c r="AD619" s="4">
        <f t="shared" si="107"/>
        <v>0</v>
      </c>
      <c r="AE619" s="4">
        <f t="shared" si="108"/>
        <v>0</v>
      </c>
      <c r="AF619" s="4">
        <f t="shared" si="109"/>
        <v>0</v>
      </c>
    </row>
    <row r="620" spans="1:32">
      <c r="A620" s="4">
        <v>2</v>
      </c>
      <c r="B620" s="4">
        <v>8</v>
      </c>
      <c r="C620" s="4" t="s">
        <v>330</v>
      </c>
      <c r="D620" s="18">
        <v>70</v>
      </c>
      <c r="E620" s="18">
        <v>60</v>
      </c>
      <c r="F620" s="18">
        <v>80</v>
      </c>
      <c r="G620" s="18">
        <v>60</v>
      </c>
      <c r="H620" s="4">
        <v>1</v>
      </c>
      <c r="I620" s="4">
        <v>2</v>
      </c>
      <c r="J620" s="4">
        <v>2</v>
      </c>
      <c r="K620" s="4">
        <v>14</v>
      </c>
      <c r="L620" s="4">
        <v>100</v>
      </c>
      <c r="M620" s="4">
        <v>10</v>
      </c>
      <c r="N620" s="4">
        <v>100</v>
      </c>
      <c r="O620" s="4">
        <v>100</v>
      </c>
      <c r="P620" s="4">
        <v>0</v>
      </c>
      <c r="Q620" s="4" t="s">
        <v>328</v>
      </c>
      <c r="R620" s="18">
        <v>1</v>
      </c>
      <c r="S620" s="18">
        <v>0</v>
      </c>
      <c r="T620" s="18">
        <v>0</v>
      </c>
      <c r="U620" s="18">
        <f t="shared" si="105"/>
        <v>1</v>
      </c>
      <c r="V620" s="4">
        <f>(I620-readme!$B$17)/readme!$C$17</f>
        <v>-0.42362140341633892</v>
      </c>
      <c r="W620" s="4">
        <f>(J620-readme!$B$18)/readme!$C$18</f>
        <v>-0.51726532143515647</v>
      </c>
      <c r="X620" s="4">
        <f>(K620-readme!$B$19)/readme!$C$19</f>
        <v>-0.73029674334022143</v>
      </c>
      <c r="Y620" s="4">
        <f>(L620-readme!$B$20)/readme!$C$20</f>
        <v>0</v>
      </c>
      <c r="Z620" s="4">
        <f>(M620-readme!$B$21)/readme!$C$21</f>
        <v>1.2649110640673518</v>
      </c>
      <c r="AA620" s="4">
        <f>(N620-readme!$B$22)/readme!$C$22</f>
        <v>1.2649110640673515</v>
      </c>
      <c r="AB620" s="4">
        <f>(O620-readme!$B$23)/readme!$C$23</f>
        <v>1.2649110640673515</v>
      </c>
      <c r="AC620" s="4">
        <f t="shared" si="106"/>
        <v>0</v>
      </c>
      <c r="AD620" s="4">
        <f t="shared" si="107"/>
        <v>1</v>
      </c>
      <c r="AE620" s="4">
        <f t="shared" si="108"/>
        <v>0</v>
      </c>
      <c r="AF620" s="4">
        <f t="shared" si="109"/>
        <v>0</v>
      </c>
    </row>
    <row r="621" spans="1:32">
      <c r="A621" s="4">
        <v>2</v>
      </c>
      <c r="B621" s="4">
        <v>8</v>
      </c>
      <c r="C621" s="4" t="s">
        <v>329</v>
      </c>
      <c r="D621" s="18">
        <v>70</v>
      </c>
      <c r="E621" s="18">
        <v>60</v>
      </c>
      <c r="F621" s="18">
        <v>80</v>
      </c>
      <c r="G621" s="18">
        <v>60</v>
      </c>
      <c r="H621" s="4">
        <v>1</v>
      </c>
      <c r="I621" s="4">
        <v>2</v>
      </c>
      <c r="J621" s="4">
        <v>2</v>
      </c>
      <c r="K621" s="4">
        <v>14</v>
      </c>
      <c r="L621" s="4">
        <v>100</v>
      </c>
      <c r="M621" s="4">
        <v>10</v>
      </c>
      <c r="N621" s="4">
        <v>100</v>
      </c>
      <c r="O621" s="4">
        <v>100</v>
      </c>
      <c r="P621" s="4">
        <v>0</v>
      </c>
      <c r="Q621" s="4" t="s">
        <v>328</v>
      </c>
      <c r="R621" s="18">
        <v>1</v>
      </c>
      <c r="S621" s="18">
        <v>0</v>
      </c>
      <c r="T621" s="18">
        <v>0</v>
      </c>
      <c r="U621" s="18">
        <f t="shared" si="105"/>
        <v>1</v>
      </c>
      <c r="V621" s="4">
        <f>(I621-readme!$B$17)/readme!$C$17</f>
        <v>-0.42362140341633892</v>
      </c>
      <c r="W621" s="4">
        <f>(J621-readme!$B$18)/readme!$C$18</f>
        <v>-0.51726532143515647</v>
      </c>
      <c r="X621" s="4">
        <f>(K621-readme!$B$19)/readme!$C$19</f>
        <v>-0.73029674334022143</v>
      </c>
      <c r="Y621" s="4">
        <f>(L621-readme!$B$20)/readme!$C$20</f>
        <v>0</v>
      </c>
      <c r="Z621" s="4">
        <f>(M621-readme!$B$21)/readme!$C$21</f>
        <v>1.2649110640673518</v>
      </c>
      <c r="AA621" s="4">
        <f>(N621-readme!$B$22)/readme!$C$22</f>
        <v>1.2649110640673515</v>
      </c>
      <c r="AB621" s="4">
        <f>(O621-readme!$B$23)/readme!$C$23</f>
        <v>1.2649110640673515</v>
      </c>
      <c r="AC621" s="4">
        <f t="shared" si="106"/>
        <v>0</v>
      </c>
      <c r="AD621" s="4">
        <f t="shared" si="107"/>
        <v>1</v>
      </c>
      <c r="AE621" s="4">
        <f t="shared" si="108"/>
        <v>0</v>
      </c>
      <c r="AF621" s="4">
        <f t="shared" si="109"/>
        <v>0</v>
      </c>
    </row>
    <row r="622" spans="1:32">
      <c r="A622" s="4">
        <v>2</v>
      </c>
      <c r="B622" s="4">
        <v>8</v>
      </c>
      <c r="C622" s="4" t="s">
        <v>328</v>
      </c>
      <c r="D622" s="18">
        <v>60</v>
      </c>
      <c r="E622" s="18">
        <v>40</v>
      </c>
      <c r="F622" s="18">
        <v>70</v>
      </c>
      <c r="G622" s="18">
        <v>50</v>
      </c>
      <c r="H622" s="4">
        <v>1</v>
      </c>
      <c r="I622" s="4">
        <v>2</v>
      </c>
      <c r="J622" s="4">
        <v>2</v>
      </c>
      <c r="K622" s="4">
        <v>14</v>
      </c>
      <c r="L622" s="4">
        <v>100</v>
      </c>
      <c r="M622" s="4">
        <v>10</v>
      </c>
      <c r="N622" s="4">
        <v>100</v>
      </c>
      <c r="O622" s="4">
        <v>100</v>
      </c>
      <c r="P622" s="4">
        <v>0</v>
      </c>
      <c r="Q622" s="4" t="s">
        <v>330</v>
      </c>
      <c r="R622" s="18">
        <v>0</v>
      </c>
      <c r="S622" s="18">
        <v>0</v>
      </c>
      <c r="T622" s="18">
        <v>1</v>
      </c>
      <c r="U622" s="18">
        <f t="shared" si="105"/>
        <v>1</v>
      </c>
      <c r="V622" s="4">
        <f>(I622-readme!$B$17)/readme!$C$17</f>
        <v>-0.42362140341633892</v>
      </c>
      <c r="W622" s="4">
        <f>(J622-readme!$B$18)/readme!$C$18</f>
        <v>-0.51726532143515647</v>
      </c>
      <c r="X622" s="4">
        <f>(K622-readme!$B$19)/readme!$C$19</f>
        <v>-0.73029674334022143</v>
      </c>
      <c r="Y622" s="4">
        <f>(L622-readme!$B$20)/readme!$C$20</f>
        <v>0</v>
      </c>
      <c r="Z622" s="4">
        <f>(M622-readme!$B$21)/readme!$C$21</f>
        <v>1.2649110640673518</v>
      </c>
      <c r="AA622" s="4">
        <f>(N622-readme!$B$22)/readme!$C$22</f>
        <v>1.2649110640673515</v>
      </c>
      <c r="AB622" s="4">
        <f>(O622-readme!$B$23)/readme!$C$23</f>
        <v>1.2649110640673515</v>
      </c>
      <c r="AC622" s="4">
        <f t="shared" si="106"/>
        <v>0</v>
      </c>
      <c r="AD622" s="4">
        <f t="shared" si="107"/>
        <v>0</v>
      </c>
      <c r="AE622" s="4">
        <f t="shared" si="108"/>
        <v>0</v>
      </c>
      <c r="AF622" s="4">
        <f t="shared" si="109"/>
        <v>1</v>
      </c>
    </row>
    <row r="623" spans="1:32">
      <c r="A623" s="4">
        <v>2</v>
      </c>
      <c r="B623" s="4">
        <v>8</v>
      </c>
      <c r="C623" s="4" t="s">
        <v>329</v>
      </c>
      <c r="D623" s="18">
        <v>60</v>
      </c>
      <c r="E623" s="18">
        <v>40</v>
      </c>
      <c r="F623" s="18">
        <v>70</v>
      </c>
      <c r="G623" s="18">
        <v>50</v>
      </c>
      <c r="H623" s="4">
        <v>1</v>
      </c>
      <c r="I623" s="4">
        <v>2</v>
      </c>
      <c r="J623" s="4">
        <v>2</v>
      </c>
      <c r="K623" s="4">
        <v>14</v>
      </c>
      <c r="L623" s="4">
        <v>100</v>
      </c>
      <c r="M623" s="4">
        <v>10</v>
      </c>
      <c r="N623" s="4">
        <v>100</v>
      </c>
      <c r="O623" s="4">
        <v>100</v>
      </c>
      <c r="P623" s="4">
        <v>0</v>
      </c>
      <c r="Q623" s="4" t="s">
        <v>330</v>
      </c>
      <c r="R623" s="18">
        <v>0</v>
      </c>
      <c r="S623" s="18">
        <v>0</v>
      </c>
      <c r="T623" s="18">
        <v>1</v>
      </c>
      <c r="U623" s="18">
        <f t="shared" si="105"/>
        <v>1</v>
      </c>
      <c r="V623" s="4">
        <f>(I623-readme!$B$17)/readme!$C$17</f>
        <v>-0.42362140341633892</v>
      </c>
      <c r="W623" s="4">
        <f>(J623-readme!$B$18)/readme!$C$18</f>
        <v>-0.51726532143515647</v>
      </c>
      <c r="X623" s="4">
        <f>(K623-readme!$B$19)/readme!$C$19</f>
        <v>-0.73029674334022143</v>
      </c>
      <c r="Y623" s="4">
        <f>(L623-readme!$B$20)/readme!$C$20</f>
        <v>0</v>
      </c>
      <c r="Z623" s="4">
        <f>(M623-readme!$B$21)/readme!$C$21</f>
        <v>1.2649110640673518</v>
      </c>
      <c r="AA623" s="4">
        <f>(N623-readme!$B$22)/readme!$C$22</f>
        <v>1.2649110640673515</v>
      </c>
      <c r="AB623" s="4">
        <f>(O623-readme!$B$23)/readme!$C$23</f>
        <v>1.2649110640673515</v>
      </c>
      <c r="AC623" s="4">
        <f t="shared" si="106"/>
        <v>0</v>
      </c>
      <c r="AD623" s="4">
        <f t="shared" si="107"/>
        <v>0</v>
      </c>
      <c r="AE623" s="4">
        <f t="shared" si="108"/>
        <v>0</v>
      </c>
      <c r="AF623" s="4">
        <f t="shared" si="109"/>
        <v>1</v>
      </c>
    </row>
    <row r="624" spans="1:32">
      <c r="A624" s="4">
        <v>2</v>
      </c>
      <c r="B624" s="4">
        <v>8</v>
      </c>
      <c r="C624" s="4" t="s">
        <v>328</v>
      </c>
      <c r="D624" s="18">
        <v>70</v>
      </c>
      <c r="E624" s="18">
        <v>60</v>
      </c>
      <c r="F624" s="18">
        <v>80</v>
      </c>
      <c r="G624" s="18">
        <v>60</v>
      </c>
      <c r="H624" s="4">
        <v>1</v>
      </c>
      <c r="I624" s="4">
        <v>2</v>
      </c>
      <c r="J624" s="4">
        <v>2</v>
      </c>
      <c r="K624" s="4">
        <v>14</v>
      </c>
      <c r="L624" s="4">
        <v>100</v>
      </c>
      <c r="M624" s="4">
        <v>10</v>
      </c>
      <c r="N624" s="4">
        <v>100</v>
      </c>
      <c r="O624" s="4">
        <v>100</v>
      </c>
      <c r="P624" s="4">
        <v>0</v>
      </c>
      <c r="Q624" s="4" t="s">
        <v>329</v>
      </c>
      <c r="R624" s="18">
        <v>0</v>
      </c>
      <c r="S624" s="18">
        <v>1</v>
      </c>
      <c r="T624" s="18">
        <v>0</v>
      </c>
      <c r="U624" s="18">
        <f t="shared" si="105"/>
        <v>1</v>
      </c>
      <c r="V624" s="4">
        <f>(I624-readme!$B$17)/readme!$C$17</f>
        <v>-0.42362140341633892</v>
      </c>
      <c r="W624" s="4">
        <f>(J624-readme!$B$18)/readme!$C$18</f>
        <v>-0.51726532143515647</v>
      </c>
      <c r="X624" s="4">
        <f>(K624-readme!$B$19)/readme!$C$19</f>
        <v>-0.73029674334022143</v>
      </c>
      <c r="Y624" s="4">
        <f>(L624-readme!$B$20)/readme!$C$20</f>
        <v>0</v>
      </c>
      <c r="Z624" s="4">
        <f>(M624-readme!$B$21)/readme!$C$21</f>
        <v>1.2649110640673518</v>
      </c>
      <c r="AA624" s="4">
        <f>(N624-readme!$B$22)/readme!$C$22</f>
        <v>1.2649110640673515</v>
      </c>
      <c r="AB624" s="4">
        <f>(O624-readme!$B$23)/readme!$C$23</f>
        <v>1.2649110640673515</v>
      </c>
      <c r="AC624" s="4">
        <f t="shared" si="106"/>
        <v>0</v>
      </c>
      <c r="AD624" s="4">
        <f t="shared" si="107"/>
        <v>0</v>
      </c>
      <c r="AE624" s="4">
        <f t="shared" si="108"/>
        <v>1</v>
      </c>
      <c r="AF624" s="4">
        <f t="shared" si="109"/>
        <v>0</v>
      </c>
    </row>
    <row r="625" spans="1:32">
      <c r="A625" s="4">
        <v>2</v>
      </c>
      <c r="B625" s="4">
        <v>8</v>
      </c>
      <c r="C625" s="4" t="s">
        <v>330</v>
      </c>
      <c r="D625" s="18">
        <v>70</v>
      </c>
      <c r="E625" s="18">
        <v>60</v>
      </c>
      <c r="F625" s="18">
        <v>80</v>
      </c>
      <c r="G625" s="18">
        <v>60</v>
      </c>
      <c r="H625" s="4">
        <v>1</v>
      </c>
      <c r="I625" s="4">
        <v>2</v>
      </c>
      <c r="J625" s="4">
        <v>2</v>
      </c>
      <c r="K625" s="4">
        <v>14</v>
      </c>
      <c r="L625" s="4">
        <v>100</v>
      </c>
      <c r="M625" s="4">
        <v>10</v>
      </c>
      <c r="N625" s="4">
        <v>100</v>
      </c>
      <c r="O625" s="4">
        <v>100</v>
      </c>
      <c r="P625" s="4">
        <v>0</v>
      </c>
      <c r="Q625" s="4" t="s">
        <v>329</v>
      </c>
      <c r="R625" s="18">
        <v>0</v>
      </c>
      <c r="S625" s="18">
        <v>1</v>
      </c>
      <c r="T625" s="18">
        <v>0</v>
      </c>
      <c r="U625" s="18">
        <f t="shared" si="105"/>
        <v>1</v>
      </c>
      <c r="V625" s="4">
        <f>(I625-readme!$B$17)/readme!$C$17</f>
        <v>-0.42362140341633892</v>
      </c>
      <c r="W625" s="4">
        <f>(J625-readme!$B$18)/readme!$C$18</f>
        <v>-0.51726532143515647</v>
      </c>
      <c r="X625" s="4">
        <f>(K625-readme!$B$19)/readme!$C$19</f>
        <v>-0.73029674334022143</v>
      </c>
      <c r="Y625" s="4">
        <f>(L625-readme!$B$20)/readme!$C$20</f>
        <v>0</v>
      </c>
      <c r="Z625" s="4">
        <f>(M625-readme!$B$21)/readme!$C$21</f>
        <v>1.2649110640673518</v>
      </c>
      <c r="AA625" s="4">
        <f>(N625-readme!$B$22)/readme!$C$22</f>
        <v>1.2649110640673515</v>
      </c>
      <c r="AB625" s="4">
        <f>(O625-readme!$B$23)/readme!$C$23</f>
        <v>1.2649110640673515</v>
      </c>
      <c r="AC625" s="4">
        <f t="shared" si="106"/>
        <v>0</v>
      </c>
      <c r="AD625" s="4">
        <f t="shared" si="107"/>
        <v>0</v>
      </c>
      <c r="AE625" s="4">
        <f t="shared" si="108"/>
        <v>1</v>
      </c>
      <c r="AF625" s="4">
        <f t="shared" si="109"/>
        <v>0</v>
      </c>
    </row>
    <row r="626" spans="1:32">
      <c r="A626" s="4">
        <v>3</v>
      </c>
      <c r="B626" s="4">
        <v>2</v>
      </c>
      <c r="C626" s="4" t="s">
        <v>328</v>
      </c>
      <c r="D626" s="18">
        <v>100</v>
      </c>
      <c r="E626" s="18">
        <v>90</v>
      </c>
      <c r="F626" s="18">
        <v>100</v>
      </c>
      <c r="G626" s="18">
        <v>95</v>
      </c>
      <c r="H626" s="4">
        <v>1</v>
      </c>
      <c r="I626" s="4">
        <v>2</v>
      </c>
      <c r="J626" s="4">
        <v>2</v>
      </c>
      <c r="K626" s="4">
        <v>14</v>
      </c>
      <c r="L626" s="4">
        <v>100</v>
      </c>
      <c r="M626" s="4">
        <v>10</v>
      </c>
      <c r="N626" s="4">
        <v>100</v>
      </c>
      <c r="O626" s="4">
        <v>100</v>
      </c>
      <c r="P626" s="4">
        <v>0</v>
      </c>
      <c r="Q626" s="4" t="s">
        <v>363</v>
      </c>
      <c r="R626" s="18">
        <v>0</v>
      </c>
      <c r="S626" s="18">
        <v>0</v>
      </c>
      <c r="T626" s="18">
        <v>0</v>
      </c>
      <c r="U626" s="18">
        <f t="shared" si="105"/>
        <v>1</v>
      </c>
      <c r="V626" s="4">
        <f>(I626-readme!$B$17)/readme!$C$17</f>
        <v>-0.42362140341633892</v>
      </c>
      <c r="W626" s="4">
        <f>(J626-readme!$B$18)/readme!$C$18</f>
        <v>-0.51726532143515647</v>
      </c>
      <c r="X626" s="4">
        <f>(K626-readme!$B$19)/readme!$C$19</f>
        <v>-0.73029674334022143</v>
      </c>
      <c r="Y626" s="4">
        <f>(L626-readme!$B$20)/readme!$C$20</f>
        <v>0</v>
      </c>
      <c r="Z626" s="4">
        <f>(M626-readme!$B$21)/readme!$C$21</f>
        <v>1.2649110640673518</v>
      </c>
      <c r="AA626" s="4">
        <f>(N626-readme!$B$22)/readme!$C$22</f>
        <v>1.2649110640673515</v>
      </c>
      <c r="AB626" s="4">
        <f>(O626-readme!$B$23)/readme!$C$23</f>
        <v>1.2649110640673515</v>
      </c>
      <c r="AC626" s="4">
        <f t="shared" si="106"/>
        <v>0</v>
      </c>
      <c r="AD626" s="4">
        <f t="shared" si="107"/>
        <v>0</v>
      </c>
      <c r="AE626" s="4">
        <f t="shared" si="108"/>
        <v>0</v>
      </c>
      <c r="AF626" s="4">
        <f t="shared" si="109"/>
        <v>0</v>
      </c>
    </row>
    <row r="627" spans="1:32">
      <c r="A627" s="4">
        <v>3</v>
      </c>
      <c r="B627" s="4">
        <v>2</v>
      </c>
      <c r="C627" s="4" t="s">
        <v>330</v>
      </c>
      <c r="D627" s="18">
        <v>100</v>
      </c>
      <c r="E627" s="18">
        <v>90</v>
      </c>
      <c r="F627" s="18">
        <v>100</v>
      </c>
      <c r="G627" s="18">
        <v>95</v>
      </c>
      <c r="H627" s="4">
        <v>1</v>
      </c>
      <c r="I627" s="4">
        <v>2</v>
      </c>
      <c r="J627" s="4">
        <v>2</v>
      </c>
      <c r="K627" s="4">
        <v>14</v>
      </c>
      <c r="L627" s="4">
        <v>100</v>
      </c>
      <c r="M627" s="4">
        <v>10</v>
      </c>
      <c r="N627" s="4">
        <v>100</v>
      </c>
      <c r="O627" s="4">
        <v>100</v>
      </c>
      <c r="P627" s="4">
        <v>0</v>
      </c>
      <c r="Q627" s="4" t="s">
        <v>363</v>
      </c>
      <c r="R627" s="18">
        <v>0</v>
      </c>
      <c r="S627" s="18">
        <v>0</v>
      </c>
      <c r="T627" s="18">
        <v>0</v>
      </c>
      <c r="U627" s="18">
        <f t="shared" si="105"/>
        <v>1</v>
      </c>
      <c r="V627" s="4">
        <f>(I627-readme!$B$17)/readme!$C$17</f>
        <v>-0.42362140341633892</v>
      </c>
      <c r="W627" s="4">
        <f>(J627-readme!$B$18)/readme!$C$18</f>
        <v>-0.51726532143515647</v>
      </c>
      <c r="X627" s="4">
        <f>(K627-readme!$B$19)/readme!$C$19</f>
        <v>-0.73029674334022143</v>
      </c>
      <c r="Y627" s="4">
        <f>(L627-readme!$B$20)/readme!$C$20</f>
        <v>0</v>
      </c>
      <c r="Z627" s="4">
        <f>(M627-readme!$B$21)/readme!$C$21</f>
        <v>1.2649110640673518</v>
      </c>
      <c r="AA627" s="4">
        <f>(N627-readme!$B$22)/readme!$C$22</f>
        <v>1.2649110640673515</v>
      </c>
      <c r="AB627" s="4">
        <f>(O627-readme!$B$23)/readme!$C$23</f>
        <v>1.2649110640673515</v>
      </c>
      <c r="AC627" s="4">
        <f t="shared" si="106"/>
        <v>0</v>
      </c>
      <c r="AD627" s="4">
        <f t="shared" si="107"/>
        <v>0</v>
      </c>
      <c r="AE627" s="4">
        <f t="shared" si="108"/>
        <v>0</v>
      </c>
      <c r="AF627" s="4">
        <f t="shared" si="109"/>
        <v>0</v>
      </c>
    </row>
    <row r="628" spans="1:32">
      <c r="A628" s="4">
        <v>3</v>
      </c>
      <c r="B628" s="4">
        <v>2</v>
      </c>
      <c r="C628" s="4" t="s">
        <v>329</v>
      </c>
      <c r="D628" s="18">
        <v>100</v>
      </c>
      <c r="E628" s="18">
        <v>90</v>
      </c>
      <c r="F628" s="18">
        <v>100</v>
      </c>
      <c r="G628" s="18">
        <v>95</v>
      </c>
      <c r="H628" s="4">
        <v>1</v>
      </c>
      <c r="I628" s="4">
        <v>2</v>
      </c>
      <c r="J628" s="4">
        <v>2</v>
      </c>
      <c r="K628" s="4">
        <v>14</v>
      </c>
      <c r="L628" s="4">
        <v>100</v>
      </c>
      <c r="M628" s="4">
        <v>10</v>
      </c>
      <c r="N628" s="4">
        <v>100</v>
      </c>
      <c r="O628" s="4">
        <v>100</v>
      </c>
      <c r="P628" s="4">
        <v>0</v>
      </c>
      <c r="Q628" s="4" t="s">
        <v>363</v>
      </c>
      <c r="R628" s="18">
        <v>0</v>
      </c>
      <c r="S628" s="18">
        <v>0</v>
      </c>
      <c r="T628" s="18">
        <v>0</v>
      </c>
      <c r="U628" s="18">
        <f t="shared" si="105"/>
        <v>1</v>
      </c>
      <c r="V628" s="4">
        <f>(I628-readme!$B$17)/readme!$C$17</f>
        <v>-0.42362140341633892</v>
      </c>
      <c r="W628" s="4">
        <f>(J628-readme!$B$18)/readme!$C$18</f>
        <v>-0.51726532143515647</v>
      </c>
      <c r="X628" s="4">
        <f>(K628-readme!$B$19)/readme!$C$19</f>
        <v>-0.73029674334022143</v>
      </c>
      <c r="Y628" s="4">
        <f>(L628-readme!$B$20)/readme!$C$20</f>
        <v>0</v>
      </c>
      <c r="Z628" s="4">
        <f>(M628-readme!$B$21)/readme!$C$21</f>
        <v>1.2649110640673518</v>
      </c>
      <c r="AA628" s="4">
        <f>(N628-readme!$B$22)/readme!$C$22</f>
        <v>1.2649110640673515</v>
      </c>
      <c r="AB628" s="4">
        <f>(O628-readme!$B$23)/readme!$C$23</f>
        <v>1.2649110640673515</v>
      </c>
      <c r="AC628" s="4">
        <f t="shared" si="106"/>
        <v>0</v>
      </c>
      <c r="AD628" s="4">
        <f t="shared" si="107"/>
        <v>0</v>
      </c>
      <c r="AE628" s="4">
        <f t="shared" si="108"/>
        <v>0</v>
      </c>
      <c r="AF628" s="4">
        <f t="shared" si="109"/>
        <v>0</v>
      </c>
    </row>
    <row r="629" spans="1:32">
      <c r="A629" s="4">
        <v>3</v>
      </c>
      <c r="B629" s="4">
        <v>3</v>
      </c>
      <c r="C629" s="4" t="s">
        <v>328</v>
      </c>
      <c r="D629" s="18">
        <v>100</v>
      </c>
      <c r="E629" s="18">
        <v>-999</v>
      </c>
      <c r="F629" s="18">
        <v>-999</v>
      </c>
      <c r="G629" s="18">
        <v>-999</v>
      </c>
      <c r="H629" s="4">
        <v>1</v>
      </c>
      <c r="I629" s="4">
        <v>0.75</v>
      </c>
      <c r="J629" s="4">
        <v>0.5</v>
      </c>
      <c r="K629" s="4">
        <v>14</v>
      </c>
      <c r="L629" s="4">
        <v>100</v>
      </c>
      <c r="M629" s="4">
        <v>10</v>
      </c>
      <c r="N629" s="4">
        <v>100</v>
      </c>
      <c r="O629" s="4">
        <v>100</v>
      </c>
      <c r="P629" s="4">
        <v>0</v>
      </c>
      <c r="Q629" s="4" t="s">
        <v>363</v>
      </c>
      <c r="R629" s="18">
        <v>0</v>
      </c>
      <c r="S629" s="18">
        <v>0</v>
      </c>
      <c r="T629" s="18">
        <v>0</v>
      </c>
      <c r="U629" s="18">
        <f t="shared" si="105"/>
        <v>1</v>
      </c>
      <c r="V629" s="4">
        <f>(I629-readme!$B$17)/readme!$C$17</f>
        <v>-0.44392923675365142</v>
      </c>
      <c r="W629" s="4">
        <f>(J629-readme!$B$18)/readme!$C$18</f>
        <v>-0.78028158657167679</v>
      </c>
      <c r="X629" s="4">
        <f>(K629-readme!$B$19)/readme!$C$19</f>
        <v>-0.73029674334022143</v>
      </c>
      <c r="Y629" s="4">
        <f>(L629-readme!$B$20)/readme!$C$20</f>
        <v>0</v>
      </c>
      <c r="Z629" s="4">
        <f>(M629-readme!$B$21)/readme!$C$21</f>
        <v>1.2649110640673518</v>
      </c>
      <c r="AA629" s="4">
        <f>(N629-readme!$B$22)/readme!$C$22</f>
        <v>1.2649110640673515</v>
      </c>
      <c r="AB629" s="4">
        <f>(O629-readme!$B$23)/readme!$C$23</f>
        <v>1.2649110640673515</v>
      </c>
      <c r="AC629" s="4">
        <f t="shared" si="106"/>
        <v>0</v>
      </c>
      <c r="AD629" s="4">
        <f t="shared" si="107"/>
        <v>0</v>
      </c>
      <c r="AE629" s="4">
        <f t="shared" si="108"/>
        <v>0</v>
      </c>
      <c r="AF629" s="4">
        <f t="shared" si="109"/>
        <v>0</v>
      </c>
    </row>
    <row r="630" spans="1:32">
      <c r="A630" s="4">
        <v>3</v>
      </c>
      <c r="B630" s="4">
        <v>3</v>
      </c>
      <c r="C630" s="4" t="s">
        <v>328</v>
      </c>
      <c r="D630" s="18">
        <v>100</v>
      </c>
      <c r="E630" s="18">
        <v>-999</v>
      </c>
      <c r="F630" s="18">
        <v>-999</v>
      </c>
      <c r="G630" s="18">
        <v>-999</v>
      </c>
      <c r="H630" s="4">
        <v>1</v>
      </c>
      <c r="I630" s="4">
        <v>1</v>
      </c>
      <c r="J630" s="4">
        <v>1</v>
      </c>
      <c r="K630" s="4">
        <v>14</v>
      </c>
      <c r="L630" s="4">
        <v>100</v>
      </c>
      <c r="M630" s="4">
        <v>10</v>
      </c>
      <c r="N630" s="4">
        <v>100</v>
      </c>
      <c r="O630" s="4">
        <v>100</v>
      </c>
      <c r="P630" s="4">
        <v>0</v>
      </c>
      <c r="Q630" s="4" t="s">
        <v>363</v>
      </c>
      <c r="R630" s="18">
        <v>0</v>
      </c>
      <c r="S630" s="18">
        <v>0</v>
      </c>
      <c r="T630" s="18">
        <v>0</v>
      </c>
      <c r="U630" s="18">
        <f t="shared" si="105"/>
        <v>1</v>
      </c>
      <c r="V630" s="4">
        <f>(I630-readme!$B$17)/readme!$C$17</f>
        <v>-0.43986767008618893</v>
      </c>
      <c r="W630" s="4">
        <f>(J630-readme!$B$18)/readme!$C$18</f>
        <v>-0.69260949819283668</v>
      </c>
      <c r="X630" s="4">
        <f>(K630-readme!$B$19)/readme!$C$19</f>
        <v>-0.73029674334022143</v>
      </c>
      <c r="Y630" s="4">
        <f>(L630-readme!$B$20)/readme!$C$20</f>
        <v>0</v>
      </c>
      <c r="Z630" s="4">
        <f>(M630-readme!$B$21)/readme!$C$21</f>
        <v>1.2649110640673518</v>
      </c>
      <c r="AA630" s="4">
        <f>(N630-readme!$B$22)/readme!$C$22</f>
        <v>1.2649110640673515</v>
      </c>
      <c r="AB630" s="4">
        <f>(O630-readme!$B$23)/readme!$C$23</f>
        <v>1.2649110640673515</v>
      </c>
      <c r="AC630" s="4">
        <f t="shared" si="106"/>
        <v>0</v>
      </c>
      <c r="AD630" s="4">
        <f t="shared" si="107"/>
        <v>0</v>
      </c>
      <c r="AE630" s="4">
        <f t="shared" si="108"/>
        <v>0</v>
      </c>
      <c r="AF630" s="4">
        <f t="shared" si="109"/>
        <v>0</v>
      </c>
    </row>
    <row r="631" spans="1:32">
      <c r="A631" s="4">
        <v>3</v>
      </c>
      <c r="B631" s="4">
        <v>3</v>
      </c>
      <c r="C631" s="4" t="s">
        <v>328</v>
      </c>
      <c r="D631" s="18">
        <v>100</v>
      </c>
      <c r="E631" s="18">
        <v>-999</v>
      </c>
      <c r="F631" s="18">
        <v>-999</v>
      </c>
      <c r="G631" s="18">
        <v>-999</v>
      </c>
      <c r="H631" s="4">
        <v>1</v>
      </c>
      <c r="I631" s="4">
        <v>2</v>
      </c>
      <c r="J631" s="4">
        <v>2</v>
      </c>
      <c r="K631" s="4">
        <v>14</v>
      </c>
      <c r="L631" s="4">
        <v>100</v>
      </c>
      <c r="M631" s="4">
        <v>10</v>
      </c>
      <c r="N631" s="4">
        <v>100</v>
      </c>
      <c r="O631" s="4">
        <v>100</v>
      </c>
      <c r="P631" s="4">
        <v>0</v>
      </c>
      <c r="Q631" s="4" t="s">
        <v>363</v>
      </c>
      <c r="R631" s="18">
        <v>0</v>
      </c>
      <c r="S631" s="18">
        <v>0</v>
      </c>
      <c r="T631" s="18">
        <v>0</v>
      </c>
      <c r="U631" s="18">
        <f t="shared" si="105"/>
        <v>1</v>
      </c>
      <c r="V631" s="4">
        <f>(I631-readme!$B$17)/readme!$C$17</f>
        <v>-0.42362140341633892</v>
      </c>
      <c r="W631" s="4">
        <f>(J631-readme!$B$18)/readme!$C$18</f>
        <v>-0.51726532143515647</v>
      </c>
      <c r="X631" s="4">
        <f>(K631-readme!$B$19)/readme!$C$19</f>
        <v>-0.73029674334022143</v>
      </c>
      <c r="Y631" s="4">
        <f>(L631-readme!$B$20)/readme!$C$20</f>
        <v>0</v>
      </c>
      <c r="Z631" s="4">
        <f>(M631-readme!$B$21)/readme!$C$21</f>
        <v>1.2649110640673518</v>
      </c>
      <c r="AA631" s="4">
        <f>(N631-readme!$B$22)/readme!$C$22</f>
        <v>1.2649110640673515</v>
      </c>
      <c r="AB631" s="4">
        <f>(O631-readme!$B$23)/readme!$C$23</f>
        <v>1.2649110640673515</v>
      </c>
      <c r="AC631" s="4">
        <f t="shared" si="106"/>
        <v>0</v>
      </c>
      <c r="AD631" s="4">
        <f t="shared" si="107"/>
        <v>0</v>
      </c>
      <c r="AE631" s="4">
        <f t="shared" si="108"/>
        <v>0</v>
      </c>
      <c r="AF631" s="4">
        <f t="shared" si="109"/>
        <v>0</v>
      </c>
    </row>
    <row r="632" spans="1:32">
      <c r="A632" s="4">
        <v>3</v>
      </c>
      <c r="B632" s="4">
        <v>3</v>
      </c>
      <c r="C632" s="4" t="s">
        <v>328</v>
      </c>
      <c r="D632" s="18">
        <v>100</v>
      </c>
      <c r="E632" s="18">
        <v>-999</v>
      </c>
      <c r="F632" s="18">
        <v>-999</v>
      </c>
      <c r="G632" s="18">
        <v>-999</v>
      </c>
      <c r="H632" s="4">
        <v>1</v>
      </c>
      <c r="I632" s="4">
        <v>3</v>
      </c>
      <c r="J632" s="4">
        <v>2.5</v>
      </c>
      <c r="K632" s="4">
        <v>14</v>
      </c>
      <c r="L632" s="4">
        <v>100</v>
      </c>
      <c r="M632" s="4">
        <v>10</v>
      </c>
      <c r="N632" s="4">
        <v>100</v>
      </c>
      <c r="O632" s="4">
        <v>100</v>
      </c>
      <c r="P632" s="4">
        <v>0</v>
      </c>
      <c r="Q632" s="4" t="s">
        <v>363</v>
      </c>
      <c r="R632" s="18">
        <v>0</v>
      </c>
      <c r="S632" s="18">
        <v>0</v>
      </c>
      <c r="T632" s="18">
        <v>0</v>
      </c>
      <c r="U632" s="18">
        <f t="shared" si="105"/>
        <v>1</v>
      </c>
      <c r="V632" s="4">
        <f>(I632-readme!$B$17)/readme!$C$17</f>
        <v>-0.40737513674648895</v>
      </c>
      <c r="W632" s="4">
        <f>(J632-readme!$B$18)/readme!$C$18</f>
        <v>-0.42959323305631641</v>
      </c>
      <c r="X632" s="4">
        <f>(K632-readme!$B$19)/readme!$C$19</f>
        <v>-0.73029674334022143</v>
      </c>
      <c r="Y632" s="4">
        <f>(L632-readme!$B$20)/readme!$C$20</f>
        <v>0</v>
      </c>
      <c r="Z632" s="4">
        <f>(M632-readme!$B$21)/readme!$C$21</f>
        <v>1.2649110640673518</v>
      </c>
      <c r="AA632" s="4">
        <f>(N632-readme!$B$22)/readme!$C$22</f>
        <v>1.2649110640673515</v>
      </c>
      <c r="AB632" s="4">
        <f>(O632-readme!$B$23)/readme!$C$23</f>
        <v>1.2649110640673515</v>
      </c>
      <c r="AC632" s="4">
        <f t="shared" si="106"/>
        <v>0</v>
      </c>
      <c r="AD632" s="4">
        <f t="shared" si="107"/>
        <v>0</v>
      </c>
      <c r="AE632" s="4">
        <f t="shared" si="108"/>
        <v>0</v>
      </c>
      <c r="AF632" s="4">
        <f t="shared" si="109"/>
        <v>0</v>
      </c>
    </row>
    <row r="633" spans="1:32">
      <c r="A633" s="4">
        <v>3</v>
      </c>
      <c r="B633" s="4">
        <v>3</v>
      </c>
      <c r="C633" s="4" t="s">
        <v>328</v>
      </c>
      <c r="D633" s="18">
        <v>100</v>
      </c>
      <c r="E633" s="18">
        <v>-999</v>
      </c>
      <c r="F633" s="18">
        <v>-999</v>
      </c>
      <c r="G633" s="18">
        <v>-999</v>
      </c>
      <c r="H633" s="4">
        <v>1</v>
      </c>
      <c r="I633" s="4">
        <v>4</v>
      </c>
      <c r="J633" s="4">
        <v>3</v>
      </c>
      <c r="K633" s="4">
        <v>14</v>
      </c>
      <c r="L633" s="4">
        <v>100</v>
      </c>
      <c r="M633" s="4">
        <v>10</v>
      </c>
      <c r="N633" s="4">
        <v>100</v>
      </c>
      <c r="O633" s="4">
        <v>100</v>
      </c>
      <c r="P633" s="4">
        <v>0</v>
      </c>
      <c r="Q633" s="4" t="s">
        <v>363</v>
      </c>
      <c r="R633" s="18">
        <v>0</v>
      </c>
      <c r="S633" s="18">
        <v>0</v>
      </c>
      <c r="T633" s="18">
        <v>0</v>
      </c>
      <c r="U633" s="18">
        <f t="shared" si="105"/>
        <v>1</v>
      </c>
      <c r="V633" s="4">
        <f>(I633-readme!$B$17)/readme!$C$17</f>
        <v>-0.39112887007663893</v>
      </c>
      <c r="W633" s="4">
        <f>(J633-readme!$B$18)/readme!$C$18</f>
        <v>-0.34192114467747636</v>
      </c>
      <c r="X633" s="4">
        <f>(K633-readme!$B$19)/readme!$C$19</f>
        <v>-0.73029674334022143</v>
      </c>
      <c r="Y633" s="4">
        <f>(L633-readme!$B$20)/readme!$C$20</f>
        <v>0</v>
      </c>
      <c r="Z633" s="4">
        <f>(M633-readme!$B$21)/readme!$C$21</f>
        <v>1.2649110640673518</v>
      </c>
      <c r="AA633" s="4">
        <f>(N633-readme!$B$22)/readme!$C$22</f>
        <v>1.2649110640673515</v>
      </c>
      <c r="AB633" s="4">
        <f>(O633-readme!$B$23)/readme!$C$23</f>
        <v>1.2649110640673515</v>
      </c>
      <c r="AC633" s="4">
        <f t="shared" si="106"/>
        <v>0</v>
      </c>
      <c r="AD633" s="4">
        <f t="shared" si="107"/>
        <v>0</v>
      </c>
      <c r="AE633" s="4">
        <f t="shared" si="108"/>
        <v>0</v>
      </c>
      <c r="AF633" s="4">
        <f t="shared" si="109"/>
        <v>0</v>
      </c>
    </row>
    <row r="634" spans="1:32">
      <c r="A634" s="4">
        <v>3</v>
      </c>
      <c r="B634" s="4">
        <v>3</v>
      </c>
      <c r="C634" s="4" t="s">
        <v>328</v>
      </c>
      <c r="D634" s="18">
        <v>100</v>
      </c>
      <c r="E634" s="18">
        <v>-999</v>
      </c>
      <c r="F634" s="18">
        <v>-999</v>
      </c>
      <c r="G634" s="18">
        <v>-999</v>
      </c>
      <c r="H634" s="4">
        <v>1</v>
      </c>
      <c r="I634" s="4">
        <v>5</v>
      </c>
      <c r="J634" s="4">
        <v>3.5</v>
      </c>
      <c r="K634" s="4">
        <v>14</v>
      </c>
      <c r="L634" s="4">
        <v>100</v>
      </c>
      <c r="M634" s="4">
        <v>10</v>
      </c>
      <c r="N634" s="4">
        <v>100</v>
      </c>
      <c r="O634" s="4">
        <v>100</v>
      </c>
      <c r="P634" s="4">
        <v>0</v>
      </c>
      <c r="Q634" s="4" t="s">
        <v>363</v>
      </c>
      <c r="R634" s="18">
        <v>0</v>
      </c>
      <c r="S634" s="18">
        <v>0</v>
      </c>
      <c r="T634" s="18">
        <v>0</v>
      </c>
      <c r="U634" s="18">
        <f t="shared" si="105"/>
        <v>1</v>
      </c>
      <c r="V634" s="4">
        <f>(I634-readme!$B$17)/readme!$C$17</f>
        <v>-0.37488260340678892</v>
      </c>
      <c r="W634" s="4">
        <f>(J634-readme!$B$18)/readme!$C$18</f>
        <v>-0.25424905629863626</v>
      </c>
      <c r="X634" s="4">
        <f>(K634-readme!$B$19)/readme!$C$19</f>
        <v>-0.73029674334022143</v>
      </c>
      <c r="Y634" s="4">
        <f>(L634-readme!$B$20)/readme!$C$20</f>
        <v>0</v>
      </c>
      <c r="Z634" s="4">
        <f>(M634-readme!$B$21)/readme!$C$21</f>
        <v>1.2649110640673518</v>
      </c>
      <c r="AA634" s="4">
        <f>(N634-readme!$B$22)/readme!$C$22</f>
        <v>1.2649110640673515</v>
      </c>
      <c r="AB634" s="4">
        <f>(O634-readme!$B$23)/readme!$C$23</f>
        <v>1.2649110640673515</v>
      </c>
      <c r="AC634" s="4">
        <f t="shared" si="106"/>
        <v>0</v>
      </c>
      <c r="AD634" s="4">
        <f t="shared" si="107"/>
        <v>0</v>
      </c>
      <c r="AE634" s="4">
        <f t="shared" si="108"/>
        <v>0</v>
      </c>
      <c r="AF634" s="4">
        <f t="shared" si="109"/>
        <v>0</v>
      </c>
    </row>
    <row r="635" spans="1:32">
      <c r="A635" s="4">
        <v>3</v>
      </c>
      <c r="B635" s="4">
        <v>3</v>
      </c>
      <c r="C635" s="4" t="s">
        <v>328</v>
      </c>
      <c r="D635" s="18">
        <v>80</v>
      </c>
      <c r="E635" s="18">
        <v>-999</v>
      </c>
      <c r="F635" s="18">
        <v>-999</v>
      </c>
      <c r="G635" s="18">
        <v>-999</v>
      </c>
      <c r="H635" s="4">
        <v>1</v>
      </c>
      <c r="I635" s="4">
        <v>10</v>
      </c>
      <c r="J635" s="4">
        <v>4</v>
      </c>
      <c r="K635" s="4">
        <v>14</v>
      </c>
      <c r="L635" s="4">
        <v>100</v>
      </c>
      <c r="M635" s="4">
        <v>10</v>
      </c>
      <c r="N635" s="4">
        <v>100</v>
      </c>
      <c r="O635" s="4">
        <v>100</v>
      </c>
      <c r="P635" s="4">
        <v>0</v>
      </c>
      <c r="Q635" s="4" t="s">
        <v>363</v>
      </c>
      <c r="R635" s="18">
        <v>0</v>
      </c>
      <c r="S635" s="18">
        <v>0</v>
      </c>
      <c r="T635" s="18">
        <v>0</v>
      </c>
      <c r="U635" s="18">
        <f t="shared" si="105"/>
        <v>1</v>
      </c>
      <c r="V635" s="4">
        <f>(I635-readme!$B$17)/readme!$C$17</f>
        <v>-0.29365127005753888</v>
      </c>
      <c r="W635" s="4">
        <f>(J635-readme!$B$18)/readme!$C$18</f>
        <v>-0.16657696791979618</v>
      </c>
      <c r="X635" s="4">
        <f>(K635-readme!$B$19)/readme!$C$19</f>
        <v>-0.73029674334022143</v>
      </c>
      <c r="Y635" s="4">
        <f>(L635-readme!$B$20)/readme!$C$20</f>
        <v>0</v>
      </c>
      <c r="Z635" s="4">
        <f>(M635-readme!$B$21)/readme!$C$21</f>
        <v>1.2649110640673518</v>
      </c>
      <c r="AA635" s="4">
        <f>(N635-readme!$B$22)/readme!$C$22</f>
        <v>1.2649110640673515</v>
      </c>
      <c r="AB635" s="4">
        <f>(O635-readme!$B$23)/readme!$C$23</f>
        <v>1.2649110640673515</v>
      </c>
      <c r="AC635" s="4">
        <f t="shared" si="106"/>
        <v>0</v>
      </c>
      <c r="AD635" s="4">
        <f t="shared" si="107"/>
        <v>0</v>
      </c>
      <c r="AE635" s="4">
        <f t="shared" si="108"/>
        <v>0</v>
      </c>
      <c r="AF635" s="4">
        <f t="shared" si="109"/>
        <v>0</v>
      </c>
    </row>
    <row r="636" spans="1:32">
      <c r="A636" s="4">
        <v>3</v>
      </c>
      <c r="B636" s="4">
        <v>3</v>
      </c>
      <c r="C636" s="4" t="s">
        <v>328</v>
      </c>
      <c r="D636" s="18">
        <v>75</v>
      </c>
      <c r="E636" s="18">
        <v>-999</v>
      </c>
      <c r="F636" s="18">
        <v>-999</v>
      </c>
      <c r="G636" s="18">
        <v>-999</v>
      </c>
      <c r="H636" s="4">
        <v>1</v>
      </c>
      <c r="I636" s="4">
        <v>15</v>
      </c>
      <c r="J636" s="4">
        <v>5</v>
      </c>
      <c r="K636" s="4">
        <v>14</v>
      </c>
      <c r="L636" s="4">
        <v>100</v>
      </c>
      <c r="M636" s="4">
        <v>10</v>
      </c>
      <c r="N636" s="4">
        <v>100</v>
      </c>
      <c r="O636" s="4">
        <v>100</v>
      </c>
      <c r="P636" s="4">
        <v>0</v>
      </c>
      <c r="Q636" s="4" t="s">
        <v>363</v>
      </c>
      <c r="R636" s="18">
        <v>0</v>
      </c>
      <c r="S636" s="18">
        <v>0</v>
      </c>
      <c r="T636" s="18">
        <v>0</v>
      </c>
      <c r="U636" s="18">
        <f t="shared" si="105"/>
        <v>1</v>
      </c>
      <c r="V636" s="4">
        <f>(I636-readme!$B$17)/readme!$C$17</f>
        <v>-0.21241993670828885</v>
      </c>
      <c r="W636" s="4">
        <f>(J636-readme!$B$18)/readme!$C$18</f>
        <v>8.7672088378839778E-3</v>
      </c>
      <c r="X636" s="4">
        <f>(K636-readme!$B$19)/readme!$C$19</f>
        <v>-0.73029674334022143</v>
      </c>
      <c r="Y636" s="4">
        <f>(L636-readme!$B$20)/readme!$C$20</f>
        <v>0</v>
      </c>
      <c r="Z636" s="4">
        <f>(M636-readme!$B$21)/readme!$C$21</f>
        <v>1.2649110640673518</v>
      </c>
      <c r="AA636" s="4">
        <f>(N636-readme!$B$22)/readme!$C$22</f>
        <v>1.2649110640673515</v>
      </c>
      <c r="AB636" s="4">
        <f>(O636-readme!$B$23)/readme!$C$23</f>
        <v>1.2649110640673515</v>
      </c>
      <c r="AC636" s="4">
        <f t="shared" si="106"/>
        <v>0</v>
      </c>
      <c r="AD636" s="4">
        <f t="shared" si="107"/>
        <v>0</v>
      </c>
      <c r="AE636" s="4">
        <f t="shared" si="108"/>
        <v>0</v>
      </c>
      <c r="AF636" s="4">
        <f t="shared" si="109"/>
        <v>0</v>
      </c>
    </row>
    <row r="637" spans="1:32">
      <c r="A637" s="4">
        <v>3</v>
      </c>
      <c r="B637" s="4">
        <v>3</v>
      </c>
      <c r="C637" s="4" t="s">
        <v>328</v>
      </c>
      <c r="D637" s="18">
        <v>30</v>
      </c>
      <c r="E637" s="18">
        <v>-999</v>
      </c>
      <c r="F637" s="18">
        <v>-999</v>
      </c>
      <c r="G637" s="18">
        <v>-999</v>
      </c>
      <c r="H637" s="4">
        <v>1</v>
      </c>
      <c r="I637" s="4">
        <v>40</v>
      </c>
      <c r="J637" s="4">
        <v>8</v>
      </c>
      <c r="K637" s="4">
        <v>14</v>
      </c>
      <c r="L637" s="4">
        <v>100</v>
      </c>
      <c r="M637" s="4">
        <v>10</v>
      </c>
      <c r="N637" s="4">
        <v>100</v>
      </c>
      <c r="O637" s="4">
        <v>100</v>
      </c>
      <c r="P637" s="4">
        <v>0</v>
      </c>
      <c r="Q637" s="4" t="s">
        <v>363</v>
      </c>
      <c r="R637" s="18">
        <v>0</v>
      </c>
      <c r="S637" s="18">
        <v>0</v>
      </c>
      <c r="T637" s="18">
        <v>0</v>
      </c>
      <c r="U637" s="18">
        <f t="shared" si="105"/>
        <v>1</v>
      </c>
      <c r="V637" s="4">
        <f>(I637-readme!$B$17)/readme!$C$17</f>
        <v>0.19373673003796135</v>
      </c>
      <c r="W637" s="4">
        <f>(J637-readme!$B$18)/readme!$C$18</f>
        <v>0.53479973911092449</v>
      </c>
      <c r="X637" s="4">
        <f>(K637-readme!$B$19)/readme!$C$19</f>
        <v>-0.73029674334022143</v>
      </c>
      <c r="Y637" s="4">
        <f>(L637-readme!$B$20)/readme!$C$20</f>
        <v>0</v>
      </c>
      <c r="Z637" s="4">
        <f>(M637-readme!$B$21)/readme!$C$21</f>
        <v>1.2649110640673518</v>
      </c>
      <c r="AA637" s="4">
        <f>(N637-readme!$B$22)/readme!$C$22</f>
        <v>1.2649110640673515</v>
      </c>
      <c r="AB637" s="4">
        <f>(O637-readme!$B$23)/readme!$C$23</f>
        <v>1.2649110640673515</v>
      </c>
      <c r="AC637" s="4">
        <f t="shared" si="106"/>
        <v>0</v>
      </c>
      <c r="AD637" s="4">
        <f t="shared" si="107"/>
        <v>0</v>
      </c>
      <c r="AE637" s="4">
        <f t="shared" si="108"/>
        <v>0</v>
      </c>
      <c r="AF637" s="4">
        <f t="shared" si="109"/>
        <v>0</v>
      </c>
    </row>
    <row r="638" spans="1:32">
      <c r="A638" s="4">
        <v>3</v>
      </c>
      <c r="B638" s="4">
        <v>3</v>
      </c>
      <c r="C638" s="4" t="s">
        <v>328</v>
      </c>
      <c r="D638" s="18">
        <v>0</v>
      </c>
      <c r="E638" s="18">
        <v>-999</v>
      </c>
      <c r="F638" s="18">
        <v>-999</v>
      </c>
      <c r="G638" s="18">
        <v>-999</v>
      </c>
      <c r="H638" s="4">
        <v>1</v>
      </c>
      <c r="I638" s="4">
        <v>200</v>
      </c>
      <c r="J638" s="4">
        <v>20</v>
      </c>
      <c r="K638" s="4">
        <v>14</v>
      </c>
      <c r="L638" s="4">
        <v>100</v>
      </c>
      <c r="M638" s="4">
        <v>10</v>
      </c>
      <c r="N638" s="4">
        <v>100</v>
      </c>
      <c r="O638" s="4">
        <v>100</v>
      </c>
      <c r="P638" s="4">
        <v>0</v>
      </c>
      <c r="Q638" s="4" t="s">
        <v>363</v>
      </c>
      <c r="R638" s="18">
        <v>0</v>
      </c>
      <c r="S638" s="18">
        <v>0</v>
      </c>
      <c r="T638" s="18">
        <v>0</v>
      </c>
      <c r="U638" s="18">
        <f t="shared" si="105"/>
        <v>1</v>
      </c>
      <c r="V638" s="4">
        <f>(I638-readme!$B$17)/readme!$C$17</f>
        <v>2.7931393972139626</v>
      </c>
      <c r="W638" s="4">
        <f>(J638-readme!$B$18)/readme!$C$18</f>
        <v>2.6389298602030866</v>
      </c>
      <c r="X638" s="4">
        <f>(K638-readme!$B$19)/readme!$C$19</f>
        <v>-0.73029674334022143</v>
      </c>
      <c r="Y638" s="4">
        <f>(L638-readme!$B$20)/readme!$C$20</f>
        <v>0</v>
      </c>
      <c r="Z638" s="4">
        <f>(M638-readme!$B$21)/readme!$C$21</f>
        <v>1.2649110640673518</v>
      </c>
      <c r="AA638" s="4">
        <f>(N638-readme!$B$22)/readme!$C$22</f>
        <v>1.2649110640673515</v>
      </c>
      <c r="AB638" s="4">
        <f>(O638-readme!$B$23)/readme!$C$23</f>
        <v>1.2649110640673515</v>
      </c>
      <c r="AC638" s="4">
        <f t="shared" si="106"/>
        <v>0</v>
      </c>
      <c r="AD638" s="4">
        <f t="shared" si="107"/>
        <v>0</v>
      </c>
      <c r="AE638" s="4">
        <f t="shared" si="108"/>
        <v>0</v>
      </c>
      <c r="AF638" s="4">
        <f t="shared" si="109"/>
        <v>0</v>
      </c>
    </row>
    <row r="639" spans="1:32">
      <c r="A639" s="4">
        <v>3</v>
      </c>
      <c r="B639" s="4">
        <v>3</v>
      </c>
      <c r="C639" s="4" t="s">
        <v>330</v>
      </c>
      <c r="D639" s="18">
        <v>100</v>
      </c>
      <c r="E639" s="18">
        <v>-999</v>
      </c>
      <c r="F639" s="18">
        <v>-999</v>
      </c>
      <c r="G639" s="18">
        <v>-999</v>
      </c>
      <c r="H639" s="4">
        <v>1</v>
      </c>
      <c r="I639" s="4">
        <v>0.75</v>
      </c>
      <c r="J639" s="4">
        <v>0.5</v>
      </c>
      <c r="K639" s="4">
        <v>14</v>
      </c>
      <c r="L639" s="4">
        <v>100</v>
      </c>
      <c r="M639" s="4">
        <v>10</v>
      </c>
      <c r="N639" s="4">
        <v>100</v>
      </c>
      <c r="O639" s="4">
        <v>100</v>
      </c>
      <c r="P639" s="4">
        <v>0</v>
      </c>
      <c r="Q639" s="4" t="s">
        <v>363</v>
      </c>
      <c r="R639" s="18">
        <v>0</v>
      </c>
      <c r="S639" s="18">
        <v>0</v>
      </c>
      <c r="T639" s="18">
        <v>0</v>
      </c>
      <c r="U639" s="18">
        <f t="shared" si="105"/>
        <v>1</v>
      </c>
      <c r="V639" s="4">
        <f>(I639-readme!$B$17)/readme!$C$17</f>
        <v>-0.44392923675365142</v>
      </c>
      <c r="W639" s="4">
        <f>(J639-readme!$B$18)/readme!$C$18</f>
        <v>-0.78028158657167679</v>
      </c>
      <c r="X639" s="4">
        <f>(K639-readme!$B$19)/readme!$C$19</f>
        <v>-0.73029674334022143</v>
      </c>
      <c r="Y639" s="4">
        <f>(L639-readme!$B$20)/readme!$C$20</f>
        <v>0</v>
      </c>
      <c r="Z639" s="4">
        <f>(M639-readme!$B$21)/readme!$C$21</f>
        <v>1.2649110640673518</v>
      </c>
      <c r="AA639" s="4">
        <f>(N639-readme!$B$22)/readme!$C$22</f>
        <v>1.2649110640673515</v>
      </c>
      <c r="AB639" s="4">
        <f>(O639-readme!$B$23)/readme!$C$23</f>
        <v>1.2649110640673515</v>
      </c>
      <c r="AC639" s="4">
        <f t="shared" si="106"/>
        <v>0</v>
      </c>
      <c r="AD639" s="4">
        <f t="shared" si="107"/>
        <v>0</v>
      </c>
      <c r="AE639" s="4">
        <f t="shared" si="108"/>
        <v>0</v>
      </c>
      <c r="AF639" s="4">
        <f t="shared" si="109"/>
        <v>0</v>
      </c>
    </row>
    <row r="640" spans="1:32">
      <c r="A640" s="4">
        <v>3</v>
      </c>
      <c r="B640" s="4">
        <v>3</v>
      </c>
      <c r="C640" s="4" t="s">
        <v>330</v>
      </c>
      <c r="D640" s="18">
        <v>100</v>
      </c>
      <c r="E640" s="18">
        <v>-999</v>
      </c>
      <c r="F640" s="18">
        <v>-999</v>
      </c>
      <c r="G640" s="18">
        <v>-999</v>
      </c>
      <c r="H640" s="4">
        <v>1</v>
      </c>
      <c r="I640" s="4">
        <v>1</v>
      </c>
      <c r="J640" s="4">
        <v>1</v>
      </c>
      <c r="K640" s="4">
        <v>14</v>
      </c>
      <c r="L640" s="4">
        <v>100</v>
      </c>
      <c r="M640" s="4">
        <v>10</v>
      </c>
      <c r="N640" s="4">
        <v>100</v>
      </c>
      <c r="O640" s="4">
        <v>100</v>
      </c>
      <c r="P640" s="4">
        <v>0</v>
      </c>
      <c r="Q640" s="4" t="s">
        <v>363</v>
      </c>
      <c r="R640" s="18">
        <v>0</v>
      </c>
      <c r="S640" s="18">
        <v>0</v>
      </c>
      <c r="T640" s="18">
        <v>0</v>
      </c>
      <c r="U640" s="18">
        <f t="shared" si="105"/>
        <v>1</v>
      </c>
      <c r="V640" s="4">
        <f>(I640-readme!$B$17)/readme!$C$17</f>
        <v>-0.43986767008618893</v>
      </c>
      <c r="W640" s="4">
        <f>(J640-readme!$B$18)/readme!$C$18</f>
        <v>-0.69260949819283668</v>
      </c>
      <c r="X640" s="4">
        <f>(K640-readme!$B$19)/readme!$C$19</f>
        <v>-0.73029674334022143</v>
      </c>
      <c r="Y640" s="4">
        <f>(L640-readme!$B$20)/readme!$C$20</f>
        <v>0</v>
      </c>
      <c r="Z640" s="4">
        <f>(M640-readme!$B$21)/readme!$C$21</f>
        <v>1.2649110640673518</v>
      </c>
      <c r="AA640" s="4">
        <f>(N640-readme!$B$22)/readme!$C$22</f>
        <v>1.2649110640673515</v>
      </c>
      <c r="AB640" s="4">
        <f>(O640-readme!$B$23)/readme!$C$23</f>
        <v>1.2649110640673515</v>
      </c>
      <c r="AC640" s="4">
        <f t="shared" si="106"/>
        <v>0</v>
      </c>
      <c r="AD640" s="4">
        <f t="shared" si="107"/>
        <v>0</v>
      </c>
      <c r="AE640" s="4">
        <f t="shared" si="108"/>
        <v>0</v>
      </c>
      <c r="AF640" s="4">
        <f t="shared" si="109"/>
        <v>0</v>
      </c>
    </row>
    <row r="641" spans="1:32">
      <c r="A641" s="4">
        <v>3</v>
      </c>
      <c r="B641" s="4">
        <v>3</v>
      </c>
      <c r="C641" s="4" t="s">
        <v>330</v>
      </c>
      <c r="D641" s="18">
        <v>100</v>
      </c>
      <c r="E641" s="18">
        <v>-999</v>
      </c>
      <c r="F641" s="18">
        <v>-999</v>
      </c>
      <c r="G641" s="18">
        <v>-999</v>
      </c>
      <c r="H641" s="4">
        <v>1</v>
      </c>
      <c r="I641" s="4">
        <v>2</v>
      </c>
      <c r="J641" s="4">
        <v>2</v>
      </c>
      <c r="K641" s="4">
        <v>14</v>
      </c>
      <c r="L641" s="4">
        <v>100</v>
      </c>
      <c r="M641" s="4">
        <v>10</v>
      </c>
      <c r="N641" s="4">
        <v>100</v>
      </c>
      <c r="O641" s="4">
        <v>100</v>
      </c>
      <c r="P641" s="4">
        <v>0</v>
      </c>
      <c r="Q641" s="4" t="s">
        <v>363</v>
      </c>
      <c r="R641" s="18">
        <v>0</v>
      </c>
      <c r="S641" s="18">
        <v>0</v>
      </c>
      <c r="T641" s="18">
        <v>0</v>
      </c>
      <c r="U641" s="18">
        <f t="shared" si="105"/>
        <v>1</v>
      </c>
      <c r="V641" s="4">
        <f>(I641-readme!$B$17)/readme!$C$17</f>
        <v>-0.42362140341633892</v>
      </c>
      <c r="W641" s="4">
        <f>(J641-readme!$B$18)/readme!$C$18</f>
        <v>-0.51726532143515647</v>
      </c>
      <c r="X641" s="4">
        <f>(K641-readme!$B$19)/readme!$C$19</f>
        <v>-0.73029674334022143</v>
      </c>
      <c r="Y641" s="4">
        <f>(L641-readme!$B$20)/readme!$C$20</f>
        <v>0</v>
      </c>
      <c r="Z641" s="4">
        <f>(M641-readme!$B$21)/readme!$C$21</f>
        <v>1.2649110640673518</v>
      </c>
      <c r="AA641" s="4">
        <f>(N641-readme!$B$22)/readme!$C$22</f>
        <v>1.2649110640673515</v>
      </c>
      <c r="AB641" s="4">
        <f>(O641-readme!$B$23)/readme!$C$23</f>
        <v>1.2649110640673515</v>
      </c>
      <c r="AC641" s="4">
        <f t="shared" si="106"/>
        <v>0</v>
      </c>
      <c r="AD641" s="4">
        <f t="shared" si="107"/>
        <v>0</v>
      </c>
      <c r="AE641" s="4">
        <f t="shared" si="108"/>
        <v>0</v>
      </c>
      <c r="AF641" s="4">
        <f t="shared" si="109"/>
        <v>0</v>
      </c>
    </row>
    <row r="642" spans="1:32">
      <c r="A642" s="4">
        <v>3</v>
      </c>
      <c r="B642" s="4">
        <v>3</v>
      </c>
      <c r="C642" s="4" t="s">
        <v>330</v>
      </c>
      <c r="D642" s="18">
        <v>100</v>
      </c>
      <c r="E642" s="18">
        <v>-999</v>
      </c>
      <c r="F642" s="18">
        <v>-999</v>
      </c>
      <c r="G642" s="18">
        <v>-999</v>
      </c>
      <c r="H642" s="4">
        <v>1</v>
      </c>
      <c r="I642" s="4">
        <v>3</v>
      </c>
      <c r="J642" s="4">
        <v>2.5</v>
      </c>
      <c r="K642" s="4">
        <v>14</v>
      </c>
      <c r="L642" s="4">
        <v>100</v>
      </c>
      <c r="M642" s="4">
        <v>10</v>
      </c>
      <c r="N642" s="4">
        <v>100</v>
      </c>
      <c r="O642" s="4">
        <v>100</v>
      </c>
      <c r="P642" s="4">
        <v>0</v>
      </c>
      <c r="Q642" s="4" t="s">
        <v>363</v>
      </c>
      <c r="R642" s="18">
        <v>0</v>
      </c>
      <c r="S642" s="18">
        <v>0</v>
      </c>
      <c r="T642" s="18">
        <v>0</v>
      </c>
      <c r="U642" s="18">
        <f t="shared" si="105"/>
        <v>1</v>
      </c>
      <c r="V642" s="4">
        <f>(I642-readme!$B$17)/readme!$C$17</f>
        <v>-0.40737513674648895</v>
      </c>
      <c r="W642" s="4">
        <f>(J642-readme!$B$18)/readme!$C$18</f>
        <v>-0.42959323305631641</v>
      </c>
      <c r="X642" s="4">
        <f>(K642-readme!$B$19)/readme!$C$19</f>
        <v>-0.73029674334022143</v>
      </c>
      <c r="Y642" s="4">
        <f>(L642-readme!$B$20)/readme!$C$20</f>
        <v>0</v>
      </c>
      <c r="Z642" s="4">
        <f>(M642-readme!$B$21)/readme!$C$21</f>
        <v>1.2649110640673518</v>
      </c>
      <c r="AA642" s="4">
        <f>(N642-readme!$B$22)/readme!$C$22</f>
        <v>1.2649110640673515</v>
      </c>
      <c r="AB642" s="4">
        <f>(O642-readme!$B$23)/readme!$C$23</f>
        <v>1.2649110640673515</v>
      </c>
      <c r="AC642" s="4">
        <f t="shared" si="106"/>
        <v>0</v>
      </c>
      <c r="AD642" s="4">
        <f t="shared" si="107"/>
        <v>0</v>
      </c>
      <c r="AE642" s="4">
        <f t="shared" si="108"/>
        <v>0</v>
      </c>
      <c r="AF642" s="4">
        <f t="shared" si="109"/>
        <v>0</v>
      </c>
    </row>
    <row r="643" spans="1:32">
      <c r="A643" s="4">
        <v>3</v>
      </c>
      <c r="B643" s="4">
        <v>3</v>
      </c>
      <c r="C643" s="4" t="s">
        <v>330</v>
      </c>
      <c r="D643" s="18">
        <v>100</v>
      </c>
      <c r="E643" s="18">
        <v>-999</v>
      </c>
      <c r="F643" s="18">
        <v>-999</v>
      </c>
      <c r="G643" s="18">
        <v>-999</v>
      </c>
      <c r="H643" s="4">
        <v>1</v>
      </c>
      <c r="I643" s="4">
        <v>4</v>
      </c>
      <c r="J643" s="4">
        <v>3</v>
      </c>
      <c r="K643" s="4">
        <v>14</v>
      </c>
      <c r="L643" s="4">
        <v>100</v>
      </c>
      <c r="M643" s="4">
        <v>10</v>
      </c>
      <c r="N643" s="4">
        <v>100</v>
      </c>
      <c r="O643" s="4">
        <v>100</v>
      </c>
      <c r="P643" s="4">
        <v>0</v>
      </c>
      <c r="Q643" s="4" t="s">
        <v>363</v>
      </c>
      <c r="R643" s="18">
        <v>0</v>
      </c>
      <c r="S643" s="18">
        <v>0</v>
      </c>
      <c r="T643" s="18">
        <v>0</v>
      </c>
      <c r="U643" s="18">
        <f t="shared" si="105"/>
        <v>1</v>
      </c>
      <c r="V643" s="4">
        <f>(I643-readme!$B$17)/readme!$C$17</f>
        <v>-0.39112887007663893</v>
      </c>
      <c r="W643" s="4">
        <f>(J643-readme!$B$18)/readme!$C$18</f>
        <v>-0.34192114467747636</v>
      </c>
      <c r="X643" s="4">
        <f>(K643-readme!$B$19)/readme!$C$19</f>
        <v>-0.73029674334022143</v>
      </c>
      <c r="Y643" s="4">
        <f>(L643-readme!$B$20)/readme!$C$20</f>
        <v>0</v>
      </c>
      <c r="Z643" s="4">
        <f>(M643-readme!$B$21)/readme!$C$21</f>
        <v>1.2649110640673518</v>
      </c>
      <c r="AA643" s="4">
        <f>(N643-readme!$B$22)/readme!$C$22</f>
        <v>1.2649110640673515</v>
      </c>
      <c r="AB643" s="4">
        <f>(O643-readme!$B$23)/readme!$C$23</f>
        <v>1.2649110640673515</v>
      </c>
      <c r="AC643" s="4">
        <f t="shared" si="106"/>
        <v>0</v>
      </c>
      <c r="AD643" s="4">
        <f t="shared" si="107"/>
        <v>0</v>
      </c>
      <c r="AE643" s="4">
        <f t="shared" si="108"/>
        <v>0</v>
      </c>
      <c r="AF643" s="4">
        <f t="shared" si="109"/>
        <v>0</v>
      </c>
    </row>
    <row r="644" spans="1:32">
      <c r="A644" s="4">
        <v>3</v>
      </c>
      <c r="B644" s="4">
        <v>3</v>
      </c>
      <c r="C644" s="4" t="s">
        <v>330</v>
      </c>
      <c r="D644" s="18">
        <v>100</v>
      </c>
      <c r="E644" s="18">
        <v>-999</v>
      </c>
      <c r="F644" s="18">
        <v>-999</v>
      </c>
      <c r="G644" s="18">
        <v>-999</v>
      </c>
      <c r="H644" s="4">
        <v>1</v>
      </c>
      <c r="I644" s="4">
        <v>5</v>
      </c>
      <c r="J644" s="4">
        <v>3.5</v>
      </c>
      <c r="K644" s="4">
        <v>14</v>
      </c>
      <c r="L644" s="4">
        <v>100</v>
      </c>
      <c r="M644" s="4">
        <v>10</v>
      </c>
      <c r="N644" s="4">
        <v>100</v>
      </c>
      <c r="O644" s="4">
        <v>100</v>
      </c>
      <c r="P644" s="4">
        <v>0</v>
      </c>
      <c r="Q644" s="4" t="s">
        <v>363</v>
      </c>
      <c r="R644" s="18">
        <v>0</v>
      </c>
      <c r="S644" s="18">
        <v>0</v>
      </c>
      <c r="T644" s="18">
        <v>0</v>
      </c>
      <c r="U644" s="18">
        <f t="shared" si="105"/>
        <v>1</v>
      </c>
      <c r="V644" s="4">
        <f>(I644-readme!$B$17)/readme!$C$17</f>
        <v>-0.37488260340678892</v>
      </c>
      <c r="W644" s="4">
        <f>(J644-readme!$B$18)/readme!$C$18</f>
        <v>-0.25424905629863626</v>
      </c>
      <c r="X644" s="4">
        <f>(K644-readme!$B$19)/readme!$C$19</f>
        <v>-0.73029674334022143</v>
      </c>
      <c r="Y644" s="4">
        <f>(L644-readme!$B$20)/readme!$C$20</f>
        <v>0</v>
      </c>
      <c r="Z644" s="4">
        <f>(M644-readme!$B$21)/readme!$C$21</f>
        <v>1.2649110640673518</v>
      </c>
      <c r="AA644" s="4">
        <f>(N644-readme!$B$22)/readme!$C$22</f>
        <v>1.2649110640673515</v>
      </c>
      <c r="AB644" s="4">
        <f>(O644-readme!$B$23)/readme!$C$23</f>
        <v>1.2649110640673515</v>
      </c>
      <c r="AC644" s="4">
        <f t="shared" si="106"/>
        <v>0</v>
      </c>
      <c r="AD644" s="4">
        <f t="shared" si="107"/>
        <v>0</v>
      </c>
      <c r="AE644" s="4">
        <f t="shared" si="108"/>
        <v>0</v>
      </c>
      <c r="AF644" s="4">
        <f t="shared" si="109"/>
        <v>0</v>
      </c>
    </row>
    <row r="645" spans="1:32">
      <c r="A645" s="4">
        <v>3</v>
      </c>
      <c r="B645" s="4">
        <v>3</v>
      </c>
      <c r="C645" s="4" t="s">
        <v>330</v>
      </c>
      <c r="D645" s="18">
        <v>80</v>
      </c>
      <c r="E645" s="18">
        <v>-999</v>
      </c>
      <c r="F645" s="18">
        <v>-999</v>
      </c>
      <c r="G645" s="18">
        <v>-999</v>
      </c>
      <c r="H645" s="4">
        <v>1</v>
      </c>
      <c r="I645" s="4">
        <v>10</v>
      </c>
      <c r="J645" s="4">
        <v>4</v>
      </c>
      <c r="K645" s="4">
        <v>14</v>
      </c>
      <c r="L645" s="4">
        <v>100</v>
      </c>
      <c r="M645" s="4">
        <v>10</v>
      </c>
      <c r="N645" s="4">
        <v>100</v>
      </c>
      <c r="O645" s="4">
        <v>100</v>
      </c>
      <c r="P645" s="4">
        <v>0</v>
      </c>
      <c r="Q645" s="4" t="s">
        <v>363</v>
      </c>
      <c r="R645" s="18">
        <v>0</v>
      </c>
      <c r="S645" s="18">
        <v>0</v>
      </c>
      <c r="T645" s="18">
        <v>0</v>
      </c>
      <c r="U645" s="18">
        <f t="shared" si="105"/>
        <v>1</v>
      </c>
      <c r="V645" s="4">
        <f>(I645-readme!$B$17)/readme!$C$17</f>
        <v>-0.29365127005753888</v>
      </c>
      <c r="W645" s="4">
        <f>(J645-readme!$B$18)/readme!$C$18</f>
        <v>-0.16657696791979618</v>
      </c>
      <c r="X645" s="4">
        <f>(K645-readme!$B$19)/readme!$C$19</f>
        <v>-0.73029674334022143</v>
      </c>
      <c r="Y645" s="4">
        <f>(L645-readme!$B$20)/readme!$C$20</f>
        <v>0</v>
      </c>
      <c r="Z645" s="4">
        <f>(M645-readme!$B$21)/readme!$C$21</f>
        <v>1.2649110640673518</v>
      </c>
      <c r="AA645" s="4">
        <f>(N645-readme!$B$22)/readme!$C$22</f>
        <v>1.2649110640673515</v>
      </c>
      <c r="AB645" s="4">
        <f>(O645-readme!$B$23)/readme!$C$23</f>
        <v>1.2649110640673515</v>
      </c>
      <c r="AC645" s="4">
        <f t="shared" si="106"/>
        <v>0</v>
      </c>
      <c r="AD645" s="4">
        <f t="shared" si="107"/>
        <v>0</v>
      </c>
      <c r="AE645" s="4">
        <f t="shared" si="108"/>
        <v>0</v>
      </c>
      <c r="AF645" s="4">
        <f t="shared" si="109"/>
        <v>0</v>
      </c>
    </row>
    <row r="646" spans="1:32">
      <c r="A646" s="4">
        <v>3</v>
      </c>
      <c r="B646" s="4">
        <v>3</v>
      </c>
      <c r="C646" s="4" t="s">
        <v>330</v>
      </c>
      <c r="D646" s="18">
        <v>75</v>
      </c>
      <c r="E646" s="18">
        <v>-999</v>
      </c>
      <c r="F646" s="18">
        <v>-999</v>
      </c>
      <c r="G646" s="18">
        <v>-999</v>
      </c>
      <c r="H646" s="4">
        <v>1</v>
      </c>
      <c r="I646" s="4">
        <v>15</v>
      </c>
      <c r="J646" s="4">
        <v>5</v>
      </c>
      <c r="K646" s="4">
        <v>14</v>
      </c>
      <c r="L646" s="4">
        <v>100</v>
      </c>
      <c r="M646" s="4">
        <v>10</v>
      </c>
      <c r="N646" s="4">
        <v>100</v>
      </c>
      <c r="O646" s="4">
        <v>100</v>
      </c>
      <c r="P646" s="4">
        <v>0</v>
      </c>
      <c r="Q646" s="4" t="s">
        <v>363</v>
      </c>
      <c r="R646" s="18">
        <v>0</v>
      </c>
      <c r="S646" s="18">
        <v>0</v>
      </c>
      <c r="T646" s="18">
        <v>0</v>
      </c>
      <c r="U646" s="18">
        <f t="shared" si="105"/>
        <v>1</v>
      </c>
      <c r="V646" s="4">
        <f>(I646-readme!$B$17)/readme!$C$17</f>
        <v>-0.21241993670828885</v>
      </c>
      <c r="W646" s="4">
        <f>(J646-readme!$B$18)/readme!$C$18</f>
        <v>8.7672088378839778E-3</v>
      </c>
      <c r="X646" s="4">
        <f>(K646-readme!$B$19)/readme!$C$19</f>
        <v>-0.73029674334022143</v>
      </c>
      <c r="Y646" s="4">
        <f>(L646-readme!$B$20)/readme!$C$20</f>
        <v>0</v>
      </c>
      <c r="Z646" s="4">
        <f>(M646-readme!$B$21)/readme!$C$21</f>
        <v>1.2649110640673518</v>
      </c>
      <c r="AA646" s="4">
        <f>(N646-readme!$B$22)/readme!$C$22</f>
        <v>1.2649110640673515</v>
      </c>
      <c r="AB646" s="4">
        <f>(O646-readme!$B$23)/readme!$C$23</f>
        <v>1.2649110640673515</v>
      </c>
      <c r="AC646" s="4">
        <f t="shared" si="106"/>
        <v>0</v>
      </c>
      <c r="AD646" s="4">
        <f t="shared" si="107"/>
        <v>0</v>
      </c>
      <c r="AE646" s="4">
        <f t="shared" si="108"/>
        <v>0</v>
      </c>
      <c r="AF646" s="4">
        <f t="shared" si="109"/>
        <v>0</v>
      </c>
    </row>
    <row r="647" spans="1:32">
      <c r="A647" s="4">
        <v>3</v>
      </c>
      <c r="B647" s="4">
        <v>3</v>
      </c>
      <c r="C647" s="4" t="s">
        <v>330</v>
      </c>
      <c r="D647" s="18">
        <v>30</v>
      </c>
      <c r="E647" s="18">
        <v>-999</v>
      </c>
      <c r="F647" s="18">
        <v>-999</v>
      </c>
      <c r="G647" s="18">
        <v>-999</v>
      </c>
      <c r="H647" s="4">
        <v>1</v>
      </c>
      <c r="I647" s="4">
        <v>40</v>
      </c>
      <c r="J647" s="4">
        <v>8</v>
      </c>
      <c r="K647" s="4">
        <v>14</v>
      </c>
      <c r="L647" s="4">
        <v>100</v>
      </c>
      <c r="M647" s="4">
        <v>10</v>
      </c>
      <c r="N647" s="4">
        <v>100</v>
      </c>
      <c r="O647" s="4">
        <v>100</v>
      </c>
      <c r="P647" s="4">
        <v>0</v>
      </c>
      <c r="Q647" s="4" t="s">
        <v>363</v>
      </c>
      <c r="R647" s="18">
        <v>0</v>
      </c>
      <c r="S647" s="18">
        <v>0</v>
      </c>
      <c r="T647" s="18">
        <v>0</v>
      </c>
      <c r="U647" s="18">
        <f t="shared" si="105"/>
        <v>1</v>
      </c>
      <c r="V647" s="4">
        <f>(I647-readme!$B$17)/readme!$C$17</f>
        <v>0.19373673003796135</v>
      </c>
      <c r="W647" s="4">
        <f>(J647-readme!$B$18)/readme!$C$18</f>
        <v>0.53479973911092449</v>
      </c>
      <c r="X647" s="4">
        <f>(K647-readme!$B$19)/readme!$C$19</f>
        <v>-0.73029674334022143</v>
      </c>
      <c r="Y647" s="4">
        <f>(L647-readme!$B$20)/readme!$C$20</f>
        <v>0</v>
      </c>
      <c r="Z647" s="4">
        <f>(M647-readme!$B$21)/readme!$C$21</f>
        <v>1.2649110640673518</v>
      </c>
      <c r="AA647" s="4">
        <f>(N647-readme!$B$22)/readme!$C$22</f>
        <v>1.2649110640673515</v>
      </c>
      <c r="AB647" s="4">
        <f>(O647-readme!$B$23)/readme!$C$23</f>
        <v>1.2649110640673515</v>
      </c>
      <c r="AC647" s="4">
        <f t="shared" si="106"/>
        <v>0</v>
      </c>
      <c r="AD647" s="4">
        <f t="shared" si="107"/>
        <v>0</v>
      </c>
      <c r="AE647" s="4">
        <f t="shared" si="108"/>
        <v>0</v>
      </c>
      <c r="AF647" s="4">
        <f t="shared" si="109"/>
        <v>0</v>
      </c>
    </row>
    <row r="648" spans="1:32">
      <c r="A648" s="4">
        <v>3</v>
      </c>
      <c r="B648" s="4">
        <v>3</v>
      </c>
      <c r="C648" s="4" t="s">
        <v>330</v>
      </c>
      <c r="D648" s="18">
        <v>0</v>
      </c>
      <c r="E648" s="18">
        <v>-999</v>
      </c>
      <c r="F648" s="18">
        <v>-999</v>
      </c>
      <c r="G648" s="18">
        <v>-999</v>
      </c>
      <c r="H648" s="4">
        <v>1</v>
      </c>
      <c r="I648" s="4">
        <v>200</v>
      </c>
      <c r="J648" s="4">
        <v>20</v>
      </c>
      <c r="K648" s="4">
        <v>14</v>
      </c>
      <c r="L648" s="4">
        <v>100</v>
      </c>
      <c r="M648" s="4">
        <v>10</v>
      </c>
      <c r="N648" s="4">
        <v>100</v>
      </c>
      <c r="O648" s="4">
        <v>100</v>
      </c>
      <c r="P648" s="4">
        <v>0</v>
      </c>
      <c r="Q648" s="4" t="s">
        <v>363</v>
      </c>
      <c r="R648" s="18">
        <v>0</v>
      </c>
      <c r="S648" s="18">
        <v>0</v>
      </c>
      <c r="T648" s="18">
        <v>0</v>
      </c>
      <c r="U648" s="18">
        <f t="shared" si="105"/>
        <v>1</v>
      </c>
      <c r="V648" s="4">
        <f>(I648-readme!$B$17)/readme!$C$17</f>
        <v>2.7931393972139626</v>
      </c>
      <c r="W648" s="4">
        <f>(J648-readme!$B$18)/readme!$C$18</f>
        <v>2.6389298602030866</v>
      </c>
      <c r="X648" s="4">
        <f>(K648-readme!$B$19)/readme!$C$19</f>
        <v>-0.73029674334022143</v>
      </c>
      <c r="Y648" s="4">
        <f>(L648-readme!$B$20)/readme!$C$20</f>
        <v>0</v>
      </c>
      <c r="Z648" s="4">
        <f>(M648-readme!$B$21)/readme!$C$21</f>
        <v>1.2649110640673518</v>
      </c>
      <c r="AA648" s="4">
        <f>(N648-readme!$B$22)/readme!$C$22</f>
        <v>1.2649110640673515</v>
      </c>
      <c r="AB648" s="4">
        <f>(O648-readme!$B$23)/readme!$C$23</f>
        <v>1.2649110640673515</v>
      </c>
      <c r="AC648" s="4">
        <f t="shared" si="106"/>
        <v>0</v>
      </c>
      <c r="AD648" s="4">
        <f t="shared" si="107"/>
        <v>0</v>
      </c>
      <c r="AE648" s="4">
        <f t="shared" si="108"/>
        <v>0</v>
      </c>
      <c r="AF648" s="4">
        <f t="shared" si="109"/>
        <v>0</v>
      </c>
    </row>
    <row r="649" spans="1:32">
      <c r="A649" s="4">
        <v>3</v>
      </c>
      <c r="B649" s="4">
        <v>3</v>
      </c>
      <c r="C649" s="4" t="s">
        <v>329</v>
      </c>
      <c r="D649" s="18">
        <v>100</v>
      </c>
      <c r="E649" s="18">
        <v>-999</v>
      </c>
      <c r="F649" s="18">
        <v>-999</v>
      </c>
      <c r="G649" s="18">
        <v>-999</v>
      </c>
      <c r="H649" s="4">
        <v>1</v>
      </c>
      <c r="I649" s="4">
        <v>0.75</v>
      </c>
      <c r="J649" s="4">
        <v>0.5</v>
      </c>
      <c r="K649" s="4">
        <v>14</v>
      </c>
      <c r="L649" s="4">
        <v>100</v>
      </c>
      <c r="M649" s="4">
        <v>10</v>
      </c>
      <c r="N649" s="4">
        <v>100</v>
      </c>
      <c r="O649" s="4">
        <v>100</v>
      </c>
      <c r="P649" s="4">
        <v>0</v>
      </c>
      <c r="Q649" s="4" t="s">
        <v>363</v>
      </c>
      <c r="R649" s="18">
        <v>0</v>
      </c>
      <c r="S649" s="18">
        <v>0</v>
      </c>
      <c r="T649" s="18">
        <v>0</v>
      </c>
      <c r="U649" s="18">
        <f t="shared" si="105"/>
        <v>1</v>
      </c>
      <c r="V649" s="4">
        <f>(I649-readme!$B$17)/readme!$C$17</f>
        <v>-0.44392923675365142</v>
      </c>
      <c r="W649" s="4">
        <f>(J649-readme!$B$18)/readme!$C$18</f>
        <v>-0.78028158657167679</v>
      </c>
      <c r="X649" s="4">
        <f>(K649-readme!$B$19)/readme!$C$19</f>
        <v>-0.73029674334022143</v>
      </c>
      <c r="Y649" s="4">
        <f>(L649-readme!$B$20)/readme!$C$20</f>
        <v>0</v>
      </c>
      <c r="Z649" s="4">
        <f>(M649-readme!$B$21)/readme!$C$21</f>
        <v>1.2649110640673518</v>
      </c>
      <c r="AA649" s="4">
        <f>(N649-readme!$B$22)/readme!$C$22</f>
        <v>1.2649110640673515</v>
      </c>
      <c r="AB649" s="4">
        <f>(O649-readme!$B$23)/readme!$C$23</f>
        <v>1.2649110640673515</v>
      </c>
      <c r="AC649" s="4">
        <f t="shared" si="106"/>
        <v>0</v>
      </c>
      <c r="AD649" s="4">
        <f t="shared" si="107"/>
        <v>0</v>
      </c>
      <c r="AE649" s="4">
        <f t="shared" si="108"/>
        <v>0</v>
      </c>
      <c r="AF649" s="4">
        <f t="shared" si="109"/>
        <v>0</v>
      </c>
    </row>
    <row r="650" spans="1:32">
      <c r="A650" s="4">
        <v>3</v>
      </c>
      <c r="B650" s="4">
        <v>3</v>
      </c>
      <c r="C650" s="4" t="s">
        <v>329</v>
      </c>
      <c r="D650" s="18">
        <v>100</v>
      </c>
      <c r="E650" s="18">
        <v>-999</v>
      </c>
      <c r="F650" s="18">
        <v>-999</v>
      </c>
      <c r="G650" s="18">
        <v>-999</v>
      </c>
      <c r="H650" s="4">
        <v>1</v>
      </c>
      <c r="I650" s="4">
        <v>1</v>
      </c>
      <c r="J650" s="4">
        <v>1</v>
      </c>
      <c r="K650" s="4">
        <v>14</v>
      </c>
      <c r="L650" s="4">
        <v>100</v>
      </c>
      <c r="M650" s="4">
        <v>10</v>
      </c>
      <c r="N650" s="4">
        <v>100</v>
      </c>
      <c r="O650" s="4">
        <v>100</v>
      </c>
      <c r="P650" s="4">
        <v>0</v>
      </c>
      <c r="Q650" s="4" t="s">
        <v>363</v>
      </c>
      <c r="R650" s="18">
        <v>0</v>
      </c>
      <c r="S650" s="18">
        <v>0</v>
      </c>
      <c r="T650" s="18">
        <v>0</v>
      </c>
      <c r="U650" s="18">
        <f t="shared" si="105"/>
        <v>1</v>
      </c>
      <c r="V650" s="4">
        <f>(I650-readme!$B$17)/readme!$C$17</f>
        <v>-0.43986767008618893</v>
      </c>
      <c r="W650" s="4">
        <f>(J650-readme!$B$18)/readme!$C$18</f>
        <v>-0.69260949819283668</v>
      </c>
      <c r="X650" s="4">
        <f>(K650-readme!$B$19)/readme!$C$19</f>
        <v>-0.73029674334022143</v>
      </c>
      <c r="Y650" s="4">
        <f>(L650-readme!$B$20)/readme!$C$20</f>
        <v>0</v>
      </c>
      <c r="Z650" s="4">
        <f>(M650-readme!$B$21)/readme!$C$21</f>
        <v>1.2649110640673518</v>
      </c>
      <c r="AA650" s="4">
        <f>(N650-readme!$B$22)/readme!$C$22</f>
        <v>1.2649110640673515</v>
      </c>
      <c r="AB650" s="4">
        <f>(O650-readme!$B$23)/readme!$C$23</f>
        <v>1.2649110640673515</v>
      </c>
      <c r="AC650" s="4">
        <f t="shared" si="106"/>
        <v>0</v>
      </c>
      <c r="AD650" s="4">
        <f t="shared" si="107"/>
        <v>0</v>
      </c>
      <c r="AE650" s="4">
        <f t="shared" si="108"/>
        <v>0</v>
      </c>
      <c r="AF650" s="4">
        <f t="shared" si="109"/>
        <v>0</v>
      </c>
    </row>
    <row r="651" spans="1:32">
      <c r="A651" s="4">
        <v>3</v>
      </c>
      <c r="B651" s="4">
        <v>3</v>
      </c>
      <c r="C651" s="4" t="s">
        <v>329</v>
      </c>
      <c r="D651" s="18">
        <v>100</v>
      </c>
      <c r="E651" s="18">
        <v>-999</v>
      </c>
      <c r="F651" s="18">
        <v>-999</v>
      </c>
      <c r="G651" s="18">
        <v>-999</v>
      </c>
      <c r="H651" s="4">
        <v>1</v>
      </c>
      <c r="I651" s="4">
        <v>2</v>
      </c>
      <c r="J651" s="4">
        <v>2</v>
      </c>
      <c r="K651" s="4">
        <v>14</v>
      </c>
      <c r="L651" s="4">
        <v>100</v>
      </c>
      <c r="M651" s="4">
        <v>10</v>
      </c>
      <c r="N651" s="4">
        <v>100</v>
      </c>
      <c r="O651" s="4">
        <v>100</v>
      </c>
      <c r="P651" s="4">
        <v>0</v>
      </c>
      <c r="Q651" s="4" t="s">
        <v>363</v>
      </c>
      <c r="R651" s="18">
        <v>0</v>
      </c>
      <c r="S651" s="18">
        <v>0</v>
      </c>
      <c r="T651" s="18">
        <v>0</v>
      </c>
      <c r="U651" s="18">
        <f t="shared" si="105"/>
        <v>1</v>
      </c>
      <c r="V651" s="4">
        <f>(I651-readme!$B$17)/readme!$C$17</f>
        <v>-0.42362140341633892</v>
      </c>
      <c r="W651" s="4">
        <f>(J651-readme!$B$18)/readme!$C$18</f>
        <v>-0.51726532143515647</v>
      </c>
      <c r="X651" s="4">
        <f>(K651-readme!$B$19)/readme!$C$19</f>
        <v>-0.73029674334022143</v>
      </c>
      <c r="Y651" s="4">
        <f>(L651-readme!$B$20)/readme!$C$20</f>
        <v>0</v>
      </c>
      <c r="Z651" s="4">
        <f>(M651-readme!$B$21)/readme!$C$21</f>
        <v>1.2649110640673518</v>
      </c>
      <c r="AA651" s="4">
        <f>(N651-readme!$B$22)/readme!$C$22</f>
        <v>1.2649110640673515</v>
      </c>
      <c r="AB651" s="4">
        <f>(O651-readme!$B$23)/readme!$C$23</f>
        <v>1.2649110640673515</v>
      </c>
      <c r="AC651" s="4">
        <f t="shared" si="106"/>
        <v>0</v>
      </c>
      <c r="AD651" s="4">
        <f t="shared" si="107"/>
        <v>0</v>
      </c>
      <c r="AE651" s="4">
        <f t="shared" si="108"/>
        <v>0</v>
      </c>
      <c r="AF651" s="4">
        <f t="shared" si="109"/>
        <v>0</v>
      </c>
    </row>
    <row r="652" spans="1:32">
      <c r="A652" s="4">
        <v>3</v>
      </c>
      <c r="B652" s="4">
        <v>3</v>
      </c>
      <c r="C652" s="4" t="s">
        <v>329</v>
      </c>
      <c r="D652" s="18">
        <v>100</v>
      </c>
      <c r="E652" s="18">
        <v>-999</v>
      </c>
      <c r="F652" s="18">
        <v>-999</v>
      </c>
      <c r="G652" s="18">
        <v>-999</v>
      </c>
      <c r="H652" s="4">
        <v>1</v>
      </c>
      <c r="I652" s="4">
        <v>3</v>
      </c>
      <c r="J652" s="4">
        <v>2.5</v>
      </c>
      <c r="K652" s="4">
        <v>14</v>
      </c>
      <c r="L652" s="4">
        <v>100</v>
      </c>
      <c r="M652" s="4">
        <v>10</v>
      </c>
      <c r="N652" s="4">
        <v>100</v>
      </c>
      <c r="O652" s="4">
        <v>100</v>
      </c>
      <c r="P652" s="4">
        <v>0</v>
      </c>
      <c r="Q652" s="4" t="s">
        <v>363</v>
      </c>
      <c r="R652" s="18">
        <v>0</v>
      </c>
      <c r="S652" s="18">
        <v>0</v>
      </c>
      <c r="T652" s="18">
        <v>0</v>
      </c>
      <c r="U652" s="18">
        <f t="shared" si="105"/>
        <v>1</v>
      </c>
      <c r="V652" s="4">
        <f>(I652-readme!$B$17)/readme!$C$17</f>
        <v>-0.40737513674648895</v>
      </c>
      <c r="W652" s="4">
        <f>(J652-readme!$B$18)/readme!$C$18</f>
        <v>-0.42959323305631641</v>
      </c>
      <c r="X652" s="4">
        <f>(K652-readme!$B$19)/readme!$C$19</f>
        <v>-0.73029674334022143</v>
      </c>
      <c r="Y652" s="4">
        <f>(L652-readme!$B$20)/readme!$C$20</f>
        <v>0</v>
      </c>
      <c r="Z652" s="4">
        <f>(M652-readme!$B$21)/readme!$C$21</f>
        <v>1.2649110640673518</v>
      </c>
      <c r="AA652" s="4">
        <f>(N652-readme!$B$22)/readme!$C$22</f>
        <v>1.2649110640673515</v>
      </c>
      <c r="AB652" s="4">
        <f>(O652-readme!$B$23)/readme!$C$23</f>
        <v>1.2649110640673515</v>
      </c>
      <c r="AC652" s="4">
        <f t="shared" si="106"/>
        <v>0</v>
      </c>
      <c r="AD652" s="4">
        <f t="shared" si="107"/>
        <v>0</v>
      </c>
      <c r="AE652" s="4">
        <f t="shared" si="108"/>
        <v>0</v>
      </c>
      <c r="AF652" s="4">
        <f t="shared" si="109"/>
        <v>0</v>
      </c>
    </row>
    <row r="653" spans="1:32">
      <c r="A653" s="4">
        <v>3</v>
      </c>
      <c r="B653" s="4">
        <v>3</v>
      </c>
      <c r="C653" s="4" t="s">
        <v>329</v>
      </c>
      <c r="D653" s="18">
        <v>100</v>
      </c>
      <c r="E653" s="18">
        <v>-999</v>
      </c>
      <c r="F653" s="18">
        <v>-999</v>
      </c>
      <c r="G653" s="18">
        <v>-999</v>
      </c>
      <c r="H653" s="4">
        <v>1</v>
      </c>
      <c r="I653" s="4">
        <v>4</v>
      </c>
      <c r="J653" s="4">
        <v>3</v>
      </c>
      <c r="K653" s="4">
        <v>14</v>
      </c>
      <c r="L653" s="4">
        <v>100</v>
      </c>
      <c r="M653" s="4">
        <v>10</v>
      </c>
      <c r="N653" s="4">
        <v>100</v>
      </c>
      <c r="O653" s="4">
        <v>100</v>
      </c>
      <c r="P653" s="4">
        <v>0</v>
      </c>
      <c r="Q653" s="4" t="s">
        <v>363</v>
      </c>
      <c r="R653" s="18">
        <v>0</v>
      </c>
      <c r="S653" s="18">
        <v>0</v>
      </c>
      <c r="T653" s="18">
        <v>0</v>
      </c>
      <c r="U653" s="18">
        <f t="shared" si="105"/>
        <v>1</v>
      </c>
      <c r="V653" s="4">
        <f>(I653-readme!$B$17)/readme!$C$17</f>
        <v>-0.39112887007663893</v>
      </c>
      <c r="W653" s="4">
        <f>(J653-readme!$B$18)/readme!$C$18</f>
        <v>-0.34192114467747636</v>
      </c>
      <c r="X653" s="4">
        <f>(K653-readme!$B$19)/readme!$C$19</f>
        <v>-0.73029674334022143</v>
      </c>
      <c r="Y653" s="4">
        <f>(L653-readme!$B$20)/readme!$C$20</f>
        <v>0</v>
      </c>
      <c r="Z653" s="4">
        <f>(M653-readme!$B$21)/readme!$C$21</f>
        <v>1.2649110640673518</v>
      </c>
      <c r="AA653" s="4">
        <f>(N653-readme!$B$22)/readme!$C$22</f>
        <v>1.2649110640673515</v>
      </c>
      <c r="AB653" s="4">
        <f>(O653-readme!$B$23)/readme!$C$23</f>
        <v>1.2649110640673515</v>
      </c>
      <c r="AC653" s="4">
        <f t="shared" si="106"/>
        <v>0</v>
      </c>
      <c r="AD653" s="4">
        <f t="shared" si="107"/>
        <v>0</v>
      </c>
      <c r="AE653" s="4">
        <f t="shared" si="108"/>
        <v>0</v>
      </c>
      <c r="AF653" s="4">
        <f t="shared" si="109"/>
        <v>0</v>
      </c>
    </row>
    <row r="654" spans="1:32">
      <c r="A654" s="4">
        <v>3</v>
      </c>
      <c r="B654" s="4">
        <v>3</v>
      </c>
      <c r="C654" s="4" t="s">
        <v>329</v>
      </c>
      <c r="D654" s="18">
        <v>100</v>
      </c>
      <c r="E654" s="18">
        <v>-999</v>
      </c>
      <c r="F654" s="18">
        <v>-999</v>
      </c>
      <c r="G654" s="18">
        <v>-999</v>
      </c>
      <c r="H654" s="4">
        <v>1</v>
      </c>
      <c r="I654" s="4">
        <v>5</v>
      </c>
      <c r="J654" s="4">
        <v>3.5</v>
      </c>
      <c r="K654" s="4">
        <v>14</v>
      </c>
      <c r="L654" s="4">
        <v>100</v>
      </c>
      <c r="M654" s="4">
        <v>10</v>
      </c>
      <c r="N654" s="4">
        <v>100</v>
      </c>
      <c r="O654" s="4">
        <v>100</v>
      </c>
      <c r="P654" s="4">
        <v>0</v>
      </c>
      <c r="Q654" s="4" t="s">
        <v>363</v>
      </c>
      <c r="R654" s="18">
        <v>0</v>
      </c>
      <c r="S654" s="18">
        <v>0</v>
      </c>
      <c r="T654" s="18">
        <v>0</v>
      </c>
      <c r="U654" s="18">
        <f t="shared" si="105"/>
        <v>1</v>
      </c>
      <c r="V654" s="4">
        <f>(I654-readme!$B$17)/readme!$C$17</f>
        <v>-0.37488260340678892</v>
      </c>
      <c r="W654" s="4">
        <f>(J654-readme!$B$18)/readme!$C$18</f>
        <v>-0.25424905629863626</v>
      </c>
      <c r="X654" s="4">
        <f>(K654-readme!$B$19)/readme!$C$19</f>
        <v>-0.73029674334022143</v>
      </c>
      <c r="Y654" s="4">
        <f>(L654-readme!$B$20)/readme!$C$20</f>
        <v>0</v>
      </c>
      <c r="Z654" s="4">
        <f>(M654-readme!$B$21)/readme!$C$21</f>
        <v>1.2649110640673518</v>
      </c>
      <c r="AA654" s="4">
        <f>(N654-readme!$B$22)/readme!$C$22</f>
        <v>1.2649110640673515</v>
      </c>
      <c r="AB654" s="4">
        <f>(O654-readme!$B$23)/readme!$C$23</f>
        <v>1.2649110640673515</v>
      </c>
      <c r="AC654" s="4">
        <f t="shared" si="106"/>
        <v>0</v>
      </c>
      <c r="AD654" s="4">
        <f t="shared" si="107"/>
        <v>0</v>
      </c>
      <c r="AE654" s="4">
        <f t="shared" si="108"/>
        <v>0</v>
      </c>
      <c r="AF654" s="4">
        <f t="shared" si="109"/>
        <v>0</v>
      </c>
    </row>
    <row r="655" spans="1:32">
      <c r="A655" s="4">
        <v>3</v>
      </c>
      <c r="B655" s="4">
        <v>3</v>
      </c>
      <c r="C655" s="4" t="s">
        <v>329</v>
      </c>
      <c r="D655" s="18">
        <v>80</v>
      </c>
      <c r="E655" s="18">
        <v>-999</v>
      </c>
      <c r="F655" s="18">
        <v>-999</v>
      </c>
      <c r="G655" s="18">
        <v>-999</v>
      </c>
      <c r="H655" s="4">
        <v>1</v>
      </c>
      <c r="I655" s="4">
        <v>10</v>
      </c>
      <c r="J655" s="4">
        <v>4</v>
      </c>
      <c r="K655" s="4">
        <v>14</v>
      </c>
      <c r="L655" s="4">
        <v>100</v>
      </c>
      <c r="M655" s="4">
        <v>10</v>
      </c>
      <c r="N655" s="4">
        <v>100</v>
      </c>
      <c r="O655" s="4">
        <v>100</v>
      </c>
      <c r="P655" s="4">
        <v>0</v>
      </c>
      <c r="Q655" s="4" t="s">
        <v>363</v>
      </c>
      <c r="R655" s="18">
        <v>0</v>
      </c>
      <c r="S655" s="18">
        <v>0</v>
      </c>
      <c r="T655" s="18">
        <v>0</v>
      </c>
      <c r="U655" s="18">
        <f t="shared" ref="U655:U718" si="110">H655</f>
        <v>1</v>
      </c>
      <c r="V655" s="4">
        <f>(I655-readme!$B$17)/readme!$C$17</f>
        <v>-0.29365127005753888</v>
      </c>
      <c r="W655" s="4">
        <f>(J655-readme!$B$18)/readme!$C$18</f>
        <v>-0.16657696791979618</v>
      </c>
      <c r="X655" s="4">
        <f>(K655-readme!$B$19)/readme!$C$19</f>
        <v>-0.73029674334022143</v>
      </c>
      <c r="Y655" s="4">
        <f>(L655-readme!$B$20)/readme!$C$20</f>
        <v>0</v>
      </c>
      <c r="Z655" s="4">
        <f>(M655-readme!$B$21)/readme!$C$21</f>
        <v>1.2649110640673518</v>
      </c>
      <c r="AA655" s="4">
        <f>(N655-readme!$B$22)/readme!$C$22</f>
        <v>1.2649110640673515</v>
      </c>
      <c r="AB655" s="4">
        <f>(O655-readme!$B$23)/readme!$C$23</f>
        <v>1.2649110640673515</v>
      </c>
      <c r="AC655" s="4">
        <f t="shared" ref="AC655:AC718" si="111">P655</f>
        <v>0</v>
      </c>
      <c r="AD655" s="4">
        <f t="shared" ref="AD655:AD718" si="112">R655</f>
        <v>0</v>
      </c>
      <c r="AE655" s="4">
        <f t="shared" ref="AE655:AE718" si="113">S655</f>
        <v>0</v>
      </c>
      <c r="AF655" s="4">
        <f t="shared" ref="AF655:AF718" si="114">T655</f>
        <v>0</v>
      </c>
    </row>
    <row r="656" spans="1:32">
      <c r="A656" s="4">
        <v>3</v>
      </c>
      <c r="B656" s="4">
        <v>3</v>
      </c>
      <c r="C656" s="4" t="s">
        <v>329</v>
      </c>
      <c r="D656" s="18">
        <v>75</v>
      </c>
      <c r="E656" s="18">
        <v>-999</v>
      </c>
      <c r="F656" s="18">
        <v>-999</v>
      </c>
      <c r="G656" s="18">
        <v>-999</v>
      </c>
      <c r="H656" s="4">
        <v>1</v>
      </c>
      <c r="I656" s="4">
        <v>15</v>
      </c>
      <c r="J656" s="4">
        <v>5</v>
      </c>
      <c r="K656" s="4">
        <v>14</v>
      </c>
      <c r="L656" s="4">
        <v>100</v>
      </c>
      <c r="M656" s="4">
        <v>10</v>
      </c>
      <c r="N656" s="4">
        <v>100</v>
      </c>
      <c r="O656" s="4">
        <v>100</v>
      </c>
      <c r="P656" s="4">
        <v>0</v>
      </c>
      <c r="Q656" s="4" t="s">
        <v>363</v>
      </c>
      <c r="R656" s="18">
        <v>0</v>
      </c>
      <c r="S656" s="18">
        <v>0</v>
      </c>
      <c r="T656" s="18">
        <v>0</v>
      </c>
      <c r="U656" s="18">
        <f t="shared" si="110"/>
        <v>1</v>
      </c>
      <c r="V656" s="4">
        <f>(I656-readme!$B$17)/readme!$C$17</f>
        <v>-0.21241993670828885</v>
      </c>
      <c r="W656" s="4">
        <f>(J656-readme!$B$18)/readme!$C$18</f>
        <v>8.7672088378839778E-3</v>
      </c>
      <c r="X656" s="4">
        <f>(K656-readme!$B$19)/readme!$C$19</f>
        <v>-0.73029674334022143</v>
      </c>
      <c r="Y656" s="4">
        <f>(L656-readme!$B$20)/readme!$C$20</f>
        <v>0</v>
      </c>
      <c r="Z656" s="4">
        <f>(M656-readme!$B$21)/readme!$C$21</f>
        <v>1.2649110640673518</v>
      </c>
      <c r="AA656" s="4">
        <f>(N656-readme!$B$22)/readme!$C$22</f>
        <v>1.2649110640673515</v>
      </c>
      <c r="AB656" s="4">
        <f>(O656-readme!$B$23)/readme!$C$23</f>
        <v>1.2649110640673515</v>
      </c>
      <c r="AC656" s="4">
        <f t="shared" si="111"/>
        <v>0</v>
      </c>
      <c r="AD656" s="4">
        <f t="shared" si="112"/>
        <v>0</v>
      </c>
      <c r="AE656" s="4">
        <f t="shared" si="113"/>
        <v>0</v>
      </c>
      <c r="AF656" s="4">
        <f t="shared" si="114"/>
        <v>0</v>
      </c>
    </row>
    <row r="657" spans="1:32">
      <c r="A657" s="4">
        <v>3</v>
      </c>
      <c r="B657" s="4">
        <v>3</v>
      </c>
      <c r="C657" s="4" t="s">
        <v>329</v>
      </c>
      <c r="D657" s="18">
        <v>30</v>
      </c>
      <c r="E657" s="18">
        <v>-999</v>
      </c>
      <c r="F657" s="18">
        <v>-999</v>
      </c>
      <c r="G657" s="18">
        <v>-999</v>
      </c>
      <c r="H657" s="4">
        <v>1</v>
      </c>
      <c r="I657" s="4">
        <v>40</v>
      </c>
      <c r="J657" s="4">
        <v>8</v>
      </c>
      <c r="K657" s="4">
        <v>14</v>
      </c>
      <c r="L657" s="4">
        <v>100</v>
      </c>
      <c r="M657" s="4">
        <v>10</v>
      </c>
      <c r="N657" s="4">
        <v>100</v>
      </c>
      <c r="O657" s="4">
        <v>100</v>
      </c>
      <c r="P657" s="4">
        <v>0</v>
      </c>
      <c r="Q657" s="4" t="s">
        <v>363</v>
      </c>
      <c r="R657" s="18">
        <v>0</v>
      </c>
      <c r="S657" s="18">
        <v>0</v>
      </c>
      <c r="T657" s="18">
        <v>0</v>
      </c>
      <c r="U657" s="18">
        <f t="shared" si="110"/>
        <v>1</v>
      </c>
      <c r="V657" s="4">
        <f>(I657-readme!$B$17)/readme!$C$17</f>
        <v>0.19373673003796135</v>
      </c>
      <c r="W657" s="4">
        <f>(J657-readme!$B$18)/readme!$C$18</f>
        <v>0.53479973911092449</v>
      </c>
      <c r="X657" s="4">
        <f>(K657-readme!$B$19)/readme!$C$19</f>
        <v>-0.73029674334022143</v>
      </c>
      <c r="Y657" s="4">
        <f>(L657-readme!$B$20)/readme!$C$20</f>
        <v>0</v>
      </c>
      <c r="Z657" s="4">
        <f>(M657-readme!$B$21)/readme!$C$21</f>
        <v>1.2649110640673518</v>
      </c>
      <c r="AA657" s="4">
        <f>(N657-readme!$B$22)/readme!$C$22</f>
        <v>1.2649110640673515</v>
      </c>
      <c r="AB657" s="4">
        <f>(O657-readme!$B$23)/readme!$C$23</f>
        <v>1.2649110640673515</v>
      </c>
      <c r="AC657" s="4">
        <f t="shared" si="111"/>
        <v>0</v>
      </c>
      <c r="AD657" s="4">
        <f t="shared" si="112"/>
        <v>0</v>
      </c>
      <c r="AE657" s="4">
        <f t="shared" si="113"/>
        <v>0</v>
      </c>
      <c r="AF657" s="4">
        <f t="shared" si="114"/>
        <v>0</v>
      </c>
    </row>
    <row r="658" spans="1:32">
      <c r="A658" s="4">
        <v>3</v>
      </c>
      <c r="B658" s="4">
        <v>3</v>
      </c>
      <c r="C658" s="4" t="s">
        <v>329</v>
      </c>
      <c r="D658" s="18">
        <v>0</v>
      </c>
      <c r="E658" s="18">
        <v>-999</v>
      </c>
      <c r="F658" s="18">
        <v>-999</v>
      </c>
      <c r="G658" s="18">
        <v>-999</v>
      </c>
      <c r="H658" s="4">
        <v>1</v>
      </c>
      <c r="I658" s="4">
        <v>200</v>
      </c>
      <c r="J658" s="4">
        <v>20</v>
      </c>
      <c r="K658" s="4">
        <v>14</v>
      </c>
      <c r="L658" s="4">
        <v>100</v>
      </c>
      <c r="M658" s="4">
        <v>10</v>
      </c>
      <c r="N658" s="4">
        <v>100</v>
      </c>
      <c r="O658" s="4">
        <v>100</v>
      </c>
      <c r="P658" s="4">
        <v>0</v>
      </c>
      <c r="Q658" s="4" t="s">
        <v>363</v>
      </c>
      <c r="R658" s="18">
        <v>0</v>
      </c>
      <c r="S658" s="18">
        <v>0</v>
      </c>
      <c r="T658" s="18">
        <v>0</v>
      </c>
      <c r="U658" s="18">
        <f t="shared" si="110"/>
        <v>1</v>
      </c>
      <c r="V658" s="4">
        <f>(I658-readme!$B$17)/readme!$C$17</f>
        <v>2.7931393972139626</v>
      </c>
      <c r="W658" s="4">
        <f>(J658-readme!$B$18)/readme!$C$18</f>
        <v>2.6389298602030866</v>
      </c>
      <c r="X658" s="4">
        <f>(K658-readme!$B$19)/readme!$C$19</f>
        <v>-0.73029674334022143</v>
      </c>
      <c r="Y658" s="4">
        <f>(L658-readme!$B$20)/readme!$C$20</f>
        <v>0</v>
      </c>
      <c r="Z658" s="4">
        <f>(M658-readme!$B$21)/readme!$C$21</f>
        <v>1.2649110640673518</v>
      </c>
      <c r="AA658" s="4">
        <f>(N658-readme!$B$22)/readme!$C$22</f>
        <v>1.2649110640673515</v>
      </c>
      <c r="AB658" s="4">
        <f>(O658-readme!$B$23)/readme!$C$23</f>
        <v>1.2649110640673515</v>
      </c>
      <c r="AC658" s="4">
        <f t="shared" si="111"/>
        <v>0</v>
      </c>
      <c r="AD658" s="4">
        <f t="shared" si="112"/>
        <v>0</v>
      </c>
      <c r="AE658" s="4">
        <f t="shared" si="113"/>
        <v>0</v>
      </c>
      <c r="AF658" s="4">
        <f t="shared" si="114"/>
        <v>0</v>
      </c>
    </row>
    <row r="659" spans="1:32">
      <c r="A659" s="4">
        <v>3</v>
      </c>
      <c r="B659" s="4">
        <v>4</v>
      </c>
      <c r="C659" s="4" t="s">
        <v>328</v>
      </c>
      <c r="D659" s="18">
        <v>100</v>
      </c>
      <c r="E659" s="18">
        <v>-999</v>
      </c>
      <c r="F659" s="18">
        <v>-999</v>
      </c>
      <c r="G659" s="18">
        <v>-999</v>
      </c>
      <c r="H659" s="4">
        <v>1</v>
      </c>
      <c r="I659" s="4">
        <v>2</v>
      </c>
      <c r="J659" s="4">
        <v>2</v>
      </c>
      <c r="K659">
        <v>10</v>
      </c>
      <c r="L659" s="4">
        <v>100</v>
      </c>
      <c r="M659" s="4">
        <v>10</v>
      </c>
      <c r="N659" s="4">
        <v>100</v>
      </c>
      <c r="O659" s="4">
        <v>100</v>
      </c>
      <c r="P659" s="4">
        <v>0</v>
      </c>
      <c r="Q659" s="4" t="s">
        <v>363</v>
      </c>
      <c r="R659" s="18">
        <v>0</v>
      </c>
      <c r="S659" s="18">
        <v>0</v>
      </c>
      <c r="T659" s="18">
        <v>0</v>
      </c>
      <c r="U659" s="18">
        <f t="shared" si="110"/>
        <v>1</v>
      </c>
      <c r="V659" s="4">
        <f>(I659-readme!$B$17)/readme!$C$17</f>
        <v>-0.42362140341633892</v>
      </c>
      <c r="W659" s="4">
        <f>(J659-readme!$B$18)/readme!$C$18</f>
        <v>-0.51726532143515647</v>
      </c>
      <c r="X659" s="4">
        <f>(K659-readme!$B$19)/readme!$C$19</f>
        <v>-1.4605934866804429</v>
      </c>
      <c r="Y659" s="4">
        <f>(L659-readme!$B$20)/readme!$C$20</f>
        <v>0</v>
      </c>
      <c r="Z659" s="4">
        <f>(M659-readme!$B$21)/readme!$C$21</f>
        <v>1.2649110640673518</v>
      </c>
      <c r="AA659" s="4">
        <f>(N659-readme!$B$22)/readme!$C$22</f>
        <v>1.2649110640673515</v>
      </c>
      <c r="AB659" s="4">
        <f>(O659-readme!$B$23)/readme!$C$23</f>
        <v>1.2649110640673515</v>
      </c>
      <c r="AC659" s="4">
        <f t="shared" si="111"/>
        <v>0</v>
      </c>
      <c r="AD659" s="4">
        <f t="shared" si="112"/>
        <v>0</v>
      </c>
      <c r="AE659" s="4">
        <f t="shared" si="113"/>
        <v>0</v>
      </c>
      <c r="AF659" s="4">
        <f t="shared" si="114"/>
        <v>0</v>
      </c>
    </row>
    <row r="660" spans="1:32">
      <c r="A660" s="4">
        <v>3</v>
      </c>
      <c r="B660" s="4">
        <v>4</v>
      </c>
      <c r="C660" s="4" t="s">
        <v>328</v>
      </c>
      <c r="D660" s="18">
        <v>100</v>
      </c>
      <c r="E660" s="18">
        <v>-999</v>
      </c>
      <c r="F660" s="18">
        <v>-999</v>
      </c>
      <c r="G660" s="18">
        <v>-999</v>
      </c>
      <c r="H660" s="4">
        <v>1</v>
      </c>
      <c r="I660" s="4">
        <v>2</v>
      </c>
      <c r="J660" s="4">
        <v>2</v>
      </c>
      <c r="K660">
        <v>12</v>
      </c>
      <c r="L660" s="4">
        <v>100</v>
      </c>
      <c r="M660" s="4">
        <v>10</v>
      </c>
      <c r="N660" s="4">
        <v>100</v>
      </c>
      <c r="O660" s="4">
        <v>100</v>
      </c>
      <c r="P660" s="4">
        <v>0</v>
      </c>
      <c r="Q660" s="4" t="s">
        <v>363</v>
      </c>
      <c r="R660" s="18">
        <v>0</v>
      </c>
      <c r="S660" s="18">
        <v>0</v>
      </c>
      <c r="T660" s="18">
        <v>0</v>
      </c>
      <c r="U660" s="18">
        <f t="shared" si="110"/>
        <v>1</v>
      </c>
      <c r="V660" s="4">
        <f>(I660-readme!$B$17)/readme!$C$17</f>
        <v>-0.42362140341633892</v>
      </c>
      <c r="W660" s="4">
        <f>(J660-readme!$B$18)/readme!$C$18</f>
        <v>-0.51726532143515647</v>
      </c>
      <c r="X660" s="4">
        <f>(K660-readme!$B$19)/readme!$C$19</f>
        <v>-1.0954451150103321</v>
      </c>
      <c r="Y660" s="4">
        <f>(L660-readme!$B$20)/readme!$C$20</f>
        <v>0</v>
      </c>
      <c r="Z660" s="4">
        <f>(M660-readme!$B$21)/readme!$C$21</f>
        <v>1.2649110640673518</v>
      </c>
      <c r="AA660" s="4">
        <f>(N660-readme!$B$22)/readme!$C$22</f>
        <v>1.2649110640673515</v>
      </c>
      <c r="AB660" s="4">
        <f>(O660-readme!$B$23)/readme!$C$23</f>
        <v>1.2649110640673515</v>
      </c>
      <c r="AC660" s="4">
        <f t="shared" si="111"/>
        <v>0</v>
      </c>
      <c r="AD660" s="4">
        <f t="shared" si="112"/>
        <v>0</v>
      </c>
      <c r="AE660" s="4">
        <f t="shared" si="113"/>
        <v>0</v>
      </c>
      <c r="AF660" s="4">
        <f t="shared" si="114"/>
        <v>0</v>
      </c>
    </row>
    <row r="661" spans="1:32">
      <c r="A661" s="4">
        <v>3</v>
      </c>
      <c r="B661" s="4">
        <v>4</v>
      </c>
      <c r="C661" s="4" t="s">
        <v>328</v>
      </c>
      <c r="D661" s="18">
        <v>100</v>
      </c>
      <c r="E661" s="18">
        <v>-999</v>
      </c>
      <c r="F661" s="18">
        <v>-999</v>
      </c>
      <c r="G661" s="18">
        <v>-999</v>
      </c>
      <c r="H661" s="4">
        <v>1</v>
      </c>
      <c r="I661" s="4">
        <v>2</v>
      </c>
      <c r="J661" s="4">
        <v>2</v>
      </c>
      <c r="K661">
        <v>14</v>
      </c>
      <c r="L661" s="4">
        <v>100</v>
      </c>
      <c r="M661" s="4">
        <v>10</v>
      </c>
      <c r="N661" s="4">
        <v>100</v>
      </c>
      <c r="O661" s="4">
        <v>100</v>
      </c>
      <c r="P661" s="4">
        <v>0</v>
      </c>
      <c r="Q661" s="4" t="s">
        <v>363</v>
      </c>
      <c r="R661" s="18">
        <v>0</v>
      </c>
      <c r="S661" s="18">
        <v>0</v>
      </c>
      <c r="T661" s="18">
        <v>0</v>
      </c>
      <c r="U661" s="18">
        <f t="shared" si="110"/>
        <v>1</v>
      </c>
      <c r="V661" s="4">
        <f>(I661-readme!$B$17)/readme!$C$17</f>
        <v>-0.42362140341633892</v>
      </c>
      <c r="W661" s="4">
        <f>(J661-readme!$B$18)/readme!$C$18</f>
        <v>-0.51726532143515647</v>
      </c>
      <c r="X661" s="4">
        <f>(K661-readme!$B$19)/readme!$C$19</f>
        <v>-0.73029674334022143</v>
      </c>
      <c r="Y661" s="4">
        <f>(L661-readme!$B$20)/readme!$C$20</f>
        <v>0</v>
      </c>
      <c r="Z661" s="4">
        <f>(M661-readme!$B$21)/readme!$C$21</f>
        <v>1.2649110640673518</v>
      </c>
      <c r="AA661" s="4">
        <f>(N661-readme!$B$22)/readme!$C$22</f>
        <v>1.2649110640673515</v>
      </c>
      <c r="AB661" s="4">
        <f>(O661-readme!$B$23)/readme!$C$23</f>
        <v>1.2649110640673515</v>
      </c>
      <c r="AC661" s="4">
        <f t="shared" si="111"/>
        <v>0</v>
      </c>
      <c r="AD661" s="4">
        <f t="shared" si="112"/>
        <v>0</v>
      </c>
      <c r="AE661" s="4">
        <f t="shared" si="113"/>
        <v>0</v>
      </c>
      <c r="AF661" s="4">
        <f t="shared" si="114"/>
        <v>0</v>
      </c>
    </row>
    <row r="662" spans="1:32">
      <c r="A662" s="4">
        <v>3</v>
      </c>
      <c r="B662" s="4">
        <v>4</v>
      </c>
      <c r="C662" s="4" t="s">
        <v>328</v>
      </c>
      <c r="D662" s="18">
        <v>100</v>
      </c>
      <c r="E662" s="18">
        <v>-999</v>
      </c>
      <c r="F662" s="18">
        <v>-999</v>
      </c>
      <c r="G662" s="18">
        <v>-999</v>
      </c>
      <c r="H662" s="4">
        <v>1</v>
      </c>
      <c r="I662" s="4">
        <v>2</v>
      </c>
      <c r="J662" s="4">
        <v>2</v>
      </c>
      <c r="K662">
        <v>16</v>
      </c>
      <c r="L662" s="4">
        <v>100</v>
      </c>
      <c r="M662" s="4">
        <v>10</v>
      </c>
      <c r="N662" s="4">
        <v>100</v>
      </c>
      <c r="O662" s="4">
        <v>100</v>
      </c>
      <c r="P662" s="4">
        <v>0</v>
      </c>
      <c r="Q662" s="4" t="s">
        <v>363</v>
      </c>
      <c r="R662" s="18">
        <v>0</v>
      </c>
      <c r="S662" s="18">
        <v>0</v>
      </c>
      <c r="T662" s="18">
        <v>0</v>
      </c>
      <c r="U662" s="18">
        <f t="shared" si="110"/>
        <v>1</v>
      </c>
      <c r="V662" s="4">
        <f>(I662-readme!$B$17)/readme!$C$17</f>
        <v>-0.42362140341633892</v>
      </c>
      <c r="W662" s="4">
        <f>(J662-readme!$B$18)/readme!$C$18</f>
        <v>-0.51726532143515647</v>
      </c>
      <c r="X662" s="4">
        <f>(K662-readme!$B$19)/readme!$C$19</f>
        <v>-0.36514837167011072</v>
      </c>
      <c r="Y662" s="4">
        <f>(L662-readme!$B$20)/readme!$C$20</f>
        <v>0</v>
      </c>
      <c r="Z662" s="4">
        <f>(M662-readme!$B$21)/readme!$C$21</f>
        <v>1.2649110640673518</v>
      </c>
      <c r="AA662" s="4">
        <f>(N662-readme!$B$22)/readme!$C$22</f>
        <v>1.2649110640673515</v>
      </c>
      <c r="AB662" s="4">
        <f>(O662-readme!$B$23)/readme!$C$23</f>
        <v>1.2649110640673515</v>
      </c>
      <c r="AC662" s="4">
        <f t="shared" si="111"/>
        <v>0</v>
      </c>
      <c r="AD662" s="4">
        <f t="shared" si="112"/>
        <v>0</v>
      </c>
      <c r="AE662" s="4">
        <f t="shared" si="113"/>
        <v>0</v>
      </c>
      <c r="AF662" s="4">
        <f t="shared" si="114"/>
        <v>0</v>
      </c>
    </row>
    <row r="663" spans="1:32">
      <c r="A663" s="4">
        <v>3</v>
      </c>
      <c r="B663" s="4">
        <v>4</v>
      </c>
      <c r="C663" s="4" t="s">
        <v>328</v>
      </c>
      <c r="D663" s="18">
        <v>100</v>
      </c>
      <c r="E663" s="18">
        <v>-999</v>
      </c>
      <c r="F663" s="18">
        <v>-999</v>
      </c>
      <c r="G663" s="18">
        <v>-999</v>
      </c>
      <c r="H663" s="4">
        <v>1</v>
      </c>
      <c r="I663" s="4">
        <v>2</v>
      </c>
      <c r="J663" s="4">
        <v>2</v>
      </c>
      <c r="K663">
        <v>18</v>
      </c>
      <c r="L663" s="4">
        <v>100</v>
      </c>
      <c r="M663" s="4">
        <v>10</v>
      </c>
      <c r="N663" s="4">
        <v>100</v>
      </c>
      <c r="O663" s="4">
        <v>100</v>
      </c>
      <c r="P663" s="4">
        <v>0</v>
      </c>
      <c r="Q663" s="4" t="s">
        <v>363</v>
      </c>
      <c r="R663" s="18">
        <v>0</v>
      </c>
      <c r="S663" s="18">
        <v>0</v>
      </c>
      <c r="T663" s="18">
        <v>0</v>
      </c>
      <c r="U663" s="18">
        <f t="shared" si="110"/>
        <v>1</v>
      </c>
      <c r="V663" s="4">
        <f>(I663-readme!$B$17)/readme!$C$17</f>
        <v>-0.42362140341633892</v>
      </c>
      <c r="W663" s="4">
        <f>(J663-readme!$B$18)/readme!$C$18</f>
        <v>-0.51726532143515647</v>
      </c>
      <c r="X663" s="4">
        <f>(K663-readme!$B$19)/readme!$C$19</f>
        <v>0</v>
      </c>
      <c r="Y663" s="4">
        <f>(L663-readme!$B$20)/readme!$C$20</f>
        <v>0</v>
      </c>
      <c r="Z663" s="4">
        <f>(M663-readme!$B$21)/readme!$C$21</f>
        <v>1.2649110640673518</v>
      </c>
      <c r="AA663" s="4">
        <f>(N663-readme!$B$22)/readme!$C$22</f>
        <v>1.2649110640673515</v>
      </c>
      <c r="AB663" s="4">
        <f>(O663-readme!$B$23)/readme!$C$23</f>
        <v>1.2649110640673515</v>
      </c>
      <c r="AC663" s="4">
        <f t="shared" si="111"/>
        <v>0</v>
      </c>
      <c r="AD663" s="4">
        <f t="shared" si="112"/>
        <v>0</v>
      </c>
      <c r="AE663" s="4">
        <f t="shared" si="113"/>
        <v>0</v>
      </c>
      <c r="AF663" s="4">
        <f t="shared" si="114"/>
        <v>0</v>
      </c>
    </row>
    <row r="664" spans="1:32">
      <c r="A664" s="4">
        <v>3</v>
      </c>
      <c r="B664" s="4">
        <v>4</v>
      </c>
      <c r="C664" s="4" t="s">
        <v>328</v>
      </c>
      <c r="D664" s="18">
        <v>100</v>
      </c>
      <c r="E664" s="18">
        <v>-999</v>
      </c>
      <c r="F664" s="18">
        <v>-999</v>
      </c>
      <c r="G664" s="18">
        <v>-999</v>
      </c>
      <c r="H664" s="4">
        <v>1</v>
      </c>
      <c r="I664" s="4">
        <v>2</v>
      </c>
      <c r="J664" s="4">
        <v>2</v>
      </c>
      <c r="K664">
        <v>20</v>
      </c>
      <c r="L664" s="4">
        <v>100</v>
      </c>
      <c r="M664" s="4">
        <v>10</v>
      </c>
      <c r="N664" s="4">
        <v>100</v>
      </c>
      <c r="O664" s="4">
        <v>100</v>
      </c>
      <c r="P664" s="4">
        <v>0</v>
      </c>
      <c r="Q664" s="4" t="s">
        <v>363</v>
      </c>
      <c r="R664" s="18">
        <v>0</v>
      </c>
      <c r="S664" s="18">
        <v>0</v>
      </c>
      <c r="T664" s="18">
        <v>0</v>
      </c>
      <c r="U664" s="18">
        <f t="shared" si="110"/>
        <v>1</v>
      </c>
      <c r="V664" s="4">
        <f>(I664-readme!$B$17)/readme!$C$17</f>
        <v>-0.42362140341633892</v>
      </c>
      <c r="W664" s="4">
        <f>(J664-readme!$B$18)/readme!$C$18</f>
        <v>-0.51726532143515647</v>
      </c>
      <c r="X664" s="4">
        <f>(K664-readme!$B$19)/readme!$C$19</f>
        <v>0.36514837167011072</v>
      </c>
      <c r="Y664" s="4">
        <f>(L664-readme!$B$20)/readme!$C$20</f>
        <v>0</v>
      </c>
      <c r="Z664" s="4">
        <f>(M664-readme!$B$21)/readme!$C$21</f>
        <v>1.2649110640673518</v>
      </c>
      <c r="AA664" s="4">
        <f>(N664-readme!$B$22)/readme!$C$22</f>
        <v>1.2649110640673515</v>
      </c>
      <c r="AB664" s="4">
        <f>(O664-readme!$B$23)/readme!$C$23</f>
        <v>1.2649110640673515</v>
      </c>
      <c r="AC664" s="4">
        <f t="shared" si="111"/>
        <v>0</v>
      </c>
      <c r="AD664" s="4">
        <f t="shared" si="112"/>
        <v>0</v>
      </c>
      <c r="AE664" s="4">
        <f t="shared" si="113"/>
        <v>0</v>
      </c>
      <c r="AF664" s="4">
        <f t="shared" si="114"/>
        <v>0</v>
      </c>
    </row>
    <row r="665" spans="1:32">
      <c r="A665" s="4">
        <v>3</v>
      </c>
      <c r="B665" s="4">
        <v>4</v>
      </c>
      <c r="C665" s="4" t="s">
        <v>328</v>
      </c>
      <c r="D665" s="18">
        <v>80</v>
      </c>
      <c r="E665" s="18">
        <v>-999</v>
      </c>
      <c r="F665" s="18">
        <v>-999</v>
      </c>
      <c r="G665" s="18">
        <v>-999</v>
      </c>
      <c r="H665" s="4">
        <v>1</v>
      </c>
      <c r="I665" s="4">
        <v>2</v>
      </c>
      <c r="J665" s="4">
        <v>2</v>
      </c>
      <c r="K665">
        <v>22</v>
      </c>
      <c r="L665" s="4">
        <v>100</v>
      </c>
      <c r="M665" s="4">
        <v>10</v>
      </c>
      <c r="N665" s="4">
        <v>100</v>
      </c>
      <c r="O665" s="4">
        <v>100</v>
      </c>
      <c r="P665" s="4">
        <v>0</v>
      </c>
      <c r="Q665" s="4" t="s">
        <v>363</v>
      </c>
      <c r="R665" s="18">
        <v>0</v>
      </c>
      <c r="S665" s="18">
        <v>0</v>
      </c>
      <c r="T665" s="18">
        <v>0</v>
      </c>
      <c r="U665" s="18">
        <f t="shared" si="110"/>
        <v>1</v>
      </c>
      <c r="V665" s="4">
        <f>(I665-readme!$B$17)/readme!$C$17</f>
        <v>-0.42362140341633892</v>
      </c>
      <c r="W665" s="4">
        <f>(J665-readme!$B$18)/readme!$C$18</f>
        <v>-0.51726532143515647</v>
      </c>
      <c r="X665" s="4">
        <f>(K665-readme!$B$19)/readme!$C$19</f>
        <v>0.73029674334022143</v>
      </c>
      <c r="Y665" s="4">
        <f>(L665-readme!$B$20)/readme!$C$20</f>
        <v>0</v>
      </c>
      <c r="Z665" s="4">
        <f>(M665-readme!$B$21)/readme!$C$21</f>
        <v>1.2649110640673518</v>
      </c>
      <c r="AA665" s="4">
        <f>(N665-readme!$B$22)/readme!$C$22</f>
        <v>1.2649110640673515</v>
      </c>
      <c r="AB665" s="4">
        <f>(O665-readme!$B$23)/readme!$C$23</f>
        <v>1.2649110640673515</v>
      </c>
      <c r="AC665" s="4">
        <f t="shared" si="111"/>
        <v>0</v>
      </c>
      <c r="AD665" s="4">
        <f t="shared" si="112"/>
        <v>0</v>
      </c>
      <c r="AE665" s="4">
        <f t="shared" si="113"/>
        <v>0</v>
      </c>
      <c r="AF665" s="4">
        <f t="shared" si="114"/>
        <v>0</v>
      </c>
    </row>
    <row r="666" spans="1:32">
      <c r="A666" s="4">
        <v>3</v>
      </c>
      <c r="B666" s="4">
        <v>4</v>
      </c>
      <c r="C666" s="4" t="s">
        <v>328</v>
      </c>
      <c r="D666" s="18">
        <v>70</v>
      </c>
      <c r="E666" s="18">
        <v>-999</v>
      </c>
      <c r="F666" s="18">
        <v>-999</v>
      </c>
      <c r="G666" s="18">
        <v>-999</v>
      </c>
      <c r="H666" s="4">
        <v>1</v>
      </c>
      <c r="I666" s="4">
        <v>2</v>
      </c>
      <c r="J666" s="4">
        <v>2</v>
      </c>
      <c r="K666">
        <v>24</v>
      </c>
      <c r="L666" s="4">
        <v>100</v>
      </c>
      <c r="M666" s="4">
        <v>10</v>
      </c>
      <c r="N666" s="4">
        <v>100</v>
      </c>
      <c r="O666" s="4">
        <v>100</v>
      </c>
      <c r="P666" s="4">
        <v>0</v>
      </c>
      <c r="Q666" s="4" t="s">
        <v>363</v>
      </c>
      <c r="R666" s="18">
        <v>0</v>
      </c>
      <c r="S666" s="18">
        <v>0</v>
      </c>
      <c r="T666" s="18">
        <v>0</v>
      </c>
      <c r="U666" s="18">
        <f t="shared" si="110"/>
        <v>1</v>
      </c>
      <c r="V666" s="4">
        <f>(I666-readme!$B$17)/readme!$C$17</f>
        <v>-0.42362140341633892</v>
      </c>
      <c r="W666" s="4">
        <f>(J666-readme!$B$18)/readme!$C$18</f>
        <v>-0.51726532143515647</v>
      </c>
      <c r="X666" s="4">
        <f>(K666-readme!$B$19)/readme!$C$19</f>
        <v>1.0954451150103321</v>
      </c>
      <c r="Y666" s="4">
        <f>(L666-readme!$B$20)/readme!$C$20</f>
        <v>0</v>
      </c>
      <c r="Z666" s="4">
        <f>(M666-readme!$B$21)/readme!$C$21</f>
        <v>1.2649110640673518</v>
      </c>
      <c r="AA666" s="4">
        <f>(N666-readme!$B$22)/readme!$C$22</f>
        <v>1.2649110640673515</v>
      </c>
      <c r="AB666" s="4">
        <f>(O666-readme!$B$23)/readme!$C$23</f>
        <v>1.2649110640673515</v>
      </c>
      <c r="AC666" s="4">
        <f t="shared" si="111"/>
        <v>0</v>
      </c>
      <c r="AD666" s="4">
        <f t="shared" si="112"/>
        <v>0</v>
      </c>
      <c r="AE666" s="4">
        <f t="shared" si="113"/>
        <v>0</v>
      </c>
      <c r="AF666" s="4">
        <f t="shared" si="114"/>
        <v>0</v>
      </c>
    </row>
    <row r="667" spans="1:32">
      <c r="A667" s="4">
        <v>3</v>
      </c>
      <c r="B667" s="4">
        <v>4</v>
      </c>
      <c r="C667" s="4" t="s">
        <v>328</v>
      </c>
      <c r="D667" s="18">
        <v>60</v>
      </c>
      <c r="E667" s="18">
        <v>-999</v>
      </c>
      <c r="F667" s="18">
        <v>-999</v>
      </c>
      <c r="G667" s="18">
        <v>-999</v>
      </c>
      <c r="H667" s="4">
        <v>1</v>
      </c>
      <c r="I667" s="4">
        <v>2</v>
      </c>
      <c r="J667" s="4">
        <v>2</v>
      </c>
      <c r="K667">
        <v>26</v>
      </c>
      <c r="L667" s="4">
        <v>100</v>
      </c>
      <c r="M667" s="4">
        <v>10</v>
      </c>
      <c r="N667" s="4">
        <v>100</v>
      </c>
      <c r="O667" s="4">
        <v>100</v>
      </c>
      <c r="P667" s="4">
        <v>0</v>
      </c>
      <c r="Q667" s="4" t="s">
        <v>363</v>
      </c>
      <c r="R667" s="18">
        <v>0</v>
      </c>
      <c r="S667" s="18">
        <v>0</v>
      </c>
      <c r="T667" s="18">
        <v>0</v>
      </c>
      <c r="U667" s="18">
        <f t="shared" si="110"/>
        <v>1</v>
      </c>
      <c r="V667" s="4">
        <f>(I667-readme!$B$17)/readme!$C$17</f>
        <v>-0.42362140341633892</v>
      </c>
      <c r="W667" s="4">
        <f>(J667-readme!$B$18)/readme!$C$18</f>
        <v>-0.51726532143515647</v>
      </c>
      <c r="X667" s="4">
        <f>(K667-readme!$B$19)/readme!$C$19</f>
        <v>1.4605934866804429</v>
      </c>
      <c r="Y667" s="4">
        <f>(L667-readme!$B$20)/readme!$C$20</f>
        <v>0</v>
      </c>
      <c r="Z667" s="4">
        <f>(M667-readme!$B$21)/readme!$C$21</f>
        <v>1.2649110640673518</v>
      </c>
      <c r="AA667" s="4">
        <f>(N667-readme!$B$22)/readme!$C$22</f>
        <v>1.2649110640673515</v>
      </c>
      <c r="AB667" s="4">
        <f>(O667-readme!$B$23)/readme!$C$23</f>
        <v>1.2649110640673515</v>
      </c>
      <c r="AC667" s="4">
        <f t="shared" si="111"/>
        <v>0</v>
      </c>
      <c r="AD667" s="4">
        <f t="shared" si="112"/>
        <v>0</v>
      </c>
      <c r="AE667" s="4">
        <f t="shared" si="113"/>
        <v>0</v>
      </c>
      <c r="AF667" s="4">
        <f t="shared" si="114"/>
        <v>0</v>
      </c>
    </row>
    <row r="668" spans="1:32">
      <c r="A668" s="4">
        <v>3</v>
      </c>
      <c r="B668" s="4">
        <v>4</v>
      </c>
      <c r="C668" s="4" t="s">
        <v>330</v>
      </c>
      <c r="D668" s="18">
        <v>100</v>
      </c>
      <c r="E668" s="18">
        <v>-999</v>
      </c>
      <c r="F668" s="18">
        <v>-999</v>
      </c>
      <c r="G668" s="18">
        <v>-999</v>
      </c>
      <c r="H668" s="4">
        <v>1</v>
      </c>
      <c r="I668" s="4">
        <v>2</v>
      </c>
      <c r="J668" s="4">
        <v>2</v>
      </c>
      <c r="K668">
        <v>10</v>
      </c>
      <c r="L668" s="4">
        <v>100</v>
      </c>
      <c r="M668" s="4">
        <v>10</v>
      </c>
      <c r="N668" s="4">
        <v>100</v>
      </c>
      <c r="O668" s="4">
        <v>100</v>
      </c>
      <c r="P668" s="4">
        <v>0</v>
      </c>
      <c r="Q668" s="4" t="s">
        <v>363</v>
      </c>
      <c r="R668" s="18">
        <v>0</v>
      </c>
      <c r="S668" s="18">
        <v>0</v>
      </c>
      <c r="T668" s="18">
        <v>0</v>
      </c>
      <c r="U668" s="18">
        <f t="shared" si="110"/>
        <v>1</v>
      </c>
      <c r="V668" s="4">
        <f>(I668-readme!$B$17)/readme!$C$17</f>
        <v>-0.42362140341633892</v>
      </c>
      <c r="W668" s="4">
        <f>(J668-readme!$B$18)/readme!$C$18</f>
        <v>-0.51726532143515647</v>
      </c>
      <c r="X668" s="4">
        <f>(K668-readme!$B$19)/readme!$C$19</f>
        <v>-1.4605934866804429</v>
      </c>
      <c r="Y668" s="4">
        <f>(L668-readme!$B$20)/readme!$C$20</f>
        <v>0</v>
      </c>
      <c r="Z668" s="4">
        <f>(M668-readme!$B$21)/readme!$C$21</f>
        <v>1.2649110640673518</v>
      </c>
      <c r="AA668" s="4">
        <f>(N668-readme!$B$22)/readme!$C$22</f>
        <v>1.2649110640673515</v>
      </c>
      <c r="AB668" s="4">
        <f>(O668-readme!$B$23)/readme!$C$23</f>
        <v>1.2649110640673515</v>
      </c>
      <c r="AC668" s="4">
        <f t="shared" si="111"/>
        <v>0</v>
      </c>
      <c r="AD668" s="4">
        <f t="shared" si="112"/>
        <v>0</v>
      </c>
      <c r="AE668" s="4">
        <f t="shared" si="113"/>
        <v>0</v>
      </c>
      <c r="AF668" s="4">
        <f t="shared" si="114"/>
        <v>0</v>
      </c>
    </row>
    <row r="669" spans="1:32">
      <c r="A669" s="4">
        <v>3</v>
      </c>
      <c r="B669" s="4">
        <v>4</v>
      </c>
      <c r="C669" s="4" t="s">
        <v>330</v>
      </c>
      <c r="D669" s="18">
        <v>100</v>
      </c>
      <c r="E669" s="18">
        <v>-999</v>
      </c>
      <c r="F669" s="18">
        <v>-999</v>
      </c>
      <c r="G669" s="18">
        <v>-999</v>
      </c>
      <c r="H669" s="4">
        <v>1</v>
      </c>
      <c r="I669" s="4">
        <v>2</v>
      </c>
      <c r="J669" s="4">
        <v>2</v>
      </c>
      <c r="K669">
        <v>12</v>
      </c>
      <c r="L669" s="4">
        <v>100</v>
      </c>
      <c r="M669" s="4">
        <v>10</v>
      </c>
      <c r="N669" s="4">
        <v>100</v>
      </c>
      <c r="O669" s="4">
        <v>100</v>
      </c>
      <c r="P669" s="4">
        <v>0</v>
      </c>
      <c r="Q669" s="4" t="s">
        <v>363</v>
      </c>
      <c r="R669" s="18">
        <v>0</v>
      </c>
      <c r="S669" s="18">
        <v>0</v>
      </c>
      <c r="T669" s="18">
        <v>0</v>
      </c>
      <c r="U669" s="18">
        <f t="shared" si="110"/>
        <v>1</v>
      </c>
      <c r="V669" s="4">
        <f>(I669-readme!$B$17)/readme!$C$17</f>
        <v>-0.42362140341633892</v>
      </c>
      <c r="W669" s="4">
        <f>(J669-readme!$B$18)/readme!$C$18</f>
        <v>-0.51726532143515647</v>
      </c>
      <c r="X669" s="4">
        <f>(K669-readme!$B$19)/readme!$C$19</f>
        <v>-1.0954451150103321</v>
      </c>
      <c r="Y669" s="4">
        <f>(L669-readme!$B$20)/readme!$C$20</f>
        <v>0</v>
      </c>
      <c r="Z669" s="4">
        <f>(M669-readme!$B$21)/readme!$C$21</f>
        <v>1.2649110640673518</v>
      </c>
      <c r="AA669" s="4">
        <f>(N669-readme!$B$22)/readme!$C$22</f>
        <v>1.2649110640673515</v>
      </c>
      <c r="AB669" s="4">
        <f>(O669-readme!$B$23)/readme!$C$23</f>
        <v>1.2649110640673515</v>
      </c>
      <c r="AC669" s="4">
        <f t="shared" si="111"/>
        <v>0</v>
      </c>
      <c r="AD669" s="4">
        <f t="shared" si="112"/>
        <v>0</v>
      </c>
      <c r="AE669" s="4">
        <f t="shared" si="113"/>
        <v>0</v>
      </c>
      <c r="AF669" s="4">
        <f t="shared" si="114"/>
        <v>0</v>
      </c>
    </row>
    <row r="670" spans="1:32">
      <c r="A670" s="4">
        <v>3</v>
      </c>
      <c r="B670" s="4">
        <v>4</v>
      </c>
      <c r="C670" s="4" t="s">
        <v>330</v>
      </c>
      <c r="D670" s="18">
        <v>100</v>
      </c>
      <c r="E670" s="18">
        <v>-999</v>
      </c>
      <c r="F670" s="18">
        <v>-999</v>
      </c>
      <c r="G670" s="18">
        <v>-999</v>
      </c>
      <c r="H670" s="4">
        <v>1</v>
      </c>
      <c r="I670" s="4">
        <v>2</v>
      </c>
      <c r="J670" s="4">
        <v>2</v>
      </c>
      <c r="K670">
        <v>14</v>
      </c>
      <c r="L670" s="4">
        <v>100</v>
      </c>
      <c r="M670" s="4">
        <v>10</v>
      </c>
      <c r="N670" s="4">
        <v>100</v>
      </c>
      <c r="O670" s="4">
        <v>100</v>
      </c>
      <c r="P670" s="4">
        <v>0</v>
      </c>
      <c r="Q670" s="4" t="s">
        <v>363</v>
      </c>
      <c r="R670" s="18">
        <v>0</v>
      </c>
      <c r="S670" s="18">
        <v>0</v>
      </c>
      <c r="T670" s="18">
        <v>0</v>
      </c>
      <c r="U670" s="18">
        <f t="shared" si="110"/>
        <v>1</v>
      </c>
      <c r="V670" s="4">
        <f>(I670-readme!$B$17)/readme!$C$17</f>
        <v>-0.42362140341633892</v>
      </c>
      <c r="W670" s="4">
        <f>(J670-readme!$B$18)/readme!$C$18</f>
        <v>-0.51726532143515647</v>
      </c>
      <c r="X670" s="4">
        <f>(K670-readme!$B$19)/readme!$C$19</f>
        <v>-0.73029674334022143</v>
      </c>
      <c r="Y670" s="4">
        <f>(L670-readme!$B$20)/readme!$C$20</f>
        <v>0</v>
      </c>
      <c r="Z670" s="4">
        <f>(M670-readme!$B$21)/readme!$C$21</f>
        <v>1.2649110640673518</v>
      </c>
      <c r="AA670" s="4">
        <f>(N670-readme!$B$22)/readme!$C$22</f>
        <v>1.2649110640673515</v>
      </c>
      <c r="AB670" s="4">
        <f>(O670-readme!$B$23)/readme!$C$23</f>
        <v>1.2649110640673515</v>
      </c>
      <c r="AC670" s="4">
        <f t="shared" si="111"/>
        <v>0</v>
      </c>
      <c r="AD670" s="4">
        <f t="shared" si="112"/>
        <v>0</v>
      </c>
      <c r="AE670" s="4">
        <f t="shared" si="113"/>
        <v>0</v>
      </c>
      <c r="AF670" s="4">
        <f t="shared" si="114"/>
        <v>0</v>
      </c>
    </row>
    <row r="671" spans="1:32">
      <c r="A671" s="4">
        <v>3</v>
      </c>
      <c r="B671" s="4">
        <v>4</v>
      </c>
      <c r="C671" s="4" t="s">
        <v>330</v>
      </c>
      <c r="D671" s="18">
        <v>100</v>
      </c>
      <c r="E671" s="18">
        <v>-999</v>
      </c>
      <c r="F671" s="18">
        <v>-999</v>
      </c>
      <c r="G671" s="18">
        <v>-999</v>
      </c>
      <c r="H671" s="4">
        <v>1</v>
      </c>
      <c r="I671" s="4">
        <v>2</v>
      </c>
      <c r="J671" s="4">
        <v>2</v>
      </c>
      <c r="K671">
        <v>16</v>
      </c>
      <c r="L671" s="4">
        <v>100</v>
      </c>
      <c r="M671" s="4">
        <v>10</v>
      </c>
      <c r="N671" s="4">
        <v>100</v>
      </c>
      <c r="O671" s="4">
        <v>100</v>
      </c>
      <c r="P671" s="4">
        <v>0</v>
      </c>
      <c r="Q671" s="4" t="s">
        <v>363</v>
      </c>
      <c r="R671" s="18">
        <v>0</v>
      </c>
      <c r="S671" s="18">
        <v>0</v>
      </c>
      <c r="T671" s="18">
        <v>0</v>
      </c>
      <c r="U671" s="18">
        <f t="shared" si="110"/>
        <v>1</v>
      </c>
      <c r="V671" s="4">
        <f>(I671-readme!$B$17)/readme!$C$17</f>
        <v>-0.42362140341633892</v>
      </c>
      <c r="W671" s="4">
        <f>(J671-readme!$B$18)/readme!$C$18</f>
        <v>-0.51726532143515647</v>
      </c>
      <c r="X671" s="4">
        <f>(K671-readme!$B$19)/readme!$C$19</f>
        <v>-0.36514837167011072</v>
      </c>
      <c r="Y671" s="4">
        <f>(L671-readme!$B$20)/readme!$C$20</f>
        <v>0</v>
      </c>
      <c r="Z671" s="4">
        <f>(M671-readme!$B$21)/readme!$C$21</f>
        <v>1.2649110640673518</v>
      </c>
      <c r="AA671" s="4">
        <f>(N671-readme!$B$22)/readme!$C$22</f>
        <v>1.2649110640673515</v>
      </c>
      <c r="AB671" s="4">
        <f>(O671-readme!$B$23)/readme!$C$23</f>
        <v>1.2649110640673515</v>
      </c>
      <c r="AC671" s="4">
        <f t="shared" si="111"/>
        <v>0</v>
      </c>
      <c r="AD671" s="4">
        <f t="shared" si="112"/>
        <v>0</v>
      </c>
      <c r="AE671" s="4">
        <f t="shared" si="113"/>
        <v>0</v>
      </c>
      <c r="AF671" s="4">
        <f t="shared" si="114"/>
        <v>0</v>
      </c>
    </row>
    <row r="672" spans="1:32">
      <c r="A672" s="4">
        <v>3</v>
      </c>
      <c r="B672" s="4">
        <v>4</v>
      </c>
      <c r="C672" s="4" t="s">
        <v>330</v>
      </c>
      <c r="D672" s="18">
        <v>100</v>
      </c>
      <c r="E672" s="18">
        <v>-999</v>
      </c>
      <c r="F672" s="18">
        <v>-999</v>
      </c>
      <c r="G672" s="18">
        <v>-999</v>
      </c>
      <c r="H672" s="4">
        <v>1</v>
      </c>
      <c r="I672" s="4">
        <v>2</v>
      </c>
      <c r="J672" s="4">
        <v>2</v>
      </c>
      <c r="K672">
        <v>18</v>
      </c>
      <c r="L672" s="4">
        <v>100</v>
      </c>
      <c r="M672" s="4">
        <v>10</v>
      </c>
      <c r="N672" s="4">
        <v>100</v>
      </c>
      <c r="O672" s="4">
        <v>100</v>
      </c>
      <c r="P672" s="4">
        <v>0</v>
      </c>
      <c r="Q672" s="4" t="s">
        <v>363</v>
      </c>
      <c r="R672" s="18">
        <v>0</v>
      </c>
      <c r="S672" s="18">
        <v>0</v>
      </c>
      <c r="T672" s="18">
        <v>0</v>
      </c>
      <c r="U672" s="18">
        <f t="shared" si="110"/>
        <v>1</v>
      </c>
      <c r="V672" s="4">
        <f>(I672-readme!$B$17)/readme!$C$17</f>
        <v>-0.42362140341633892</v>
      </c>
      <c r="W672" s="4">
        <f>(J672-readme!$B$18)/readme!$C$18</f>
        <v>-0.51726532143515647</v>
      </c>
      <c r="X672" s="4">
        <f>(K672-readme!$B$19)/readme!$C$19</f>
        <v>0</v>
      </c>
      <c r="Y672" s="4">
        <f>(L672-readme!$B$20)/readme!$C$20</f>
        <v>0</v>
      </c>
      <c r="Z672" s="4">
        <f>(M672-readme!$B$21)/readme!$C$21</f>
        <v>1.2649110640673518</v>
      </c>
      <c r="AA672" s="4">
        <f>(N672-readme!$B$22)/readme!$C$22</f>
        <v>1.2649110640673515</v>
      </c>
      <c r="AB672" s="4">
        <f>(O672-readme!$B$23)/readme!$C$23</f>
        <v>1.2649110640673515</v>
      </c>
      <c r="AC672" s="4">
        <f t="shared" si="111"/>
        <v>0</v>
      </c>
      <c r="AD672" s="4">
        <f t="shared" si="112"/>
        <v>0</v>
      </c>
      <c r="AE672" s="4">
        <f t="shared" si="113"/>
        <v>0</v>
      </c>
      <c r="AF672" s="4">
        <f t="shared" si="114"/>
        <v>0</v>
      </c>
    </row>
    <row r="673" spans="1:32">
      <c r="A673" s="4">
        <v>3</v>
      </c>
      <c r="B673" s="4">
        <v>4</v>
      </c>
      <c r="C673" s="4" t="s">
        <v>330</v>
      </c>
      <c r="D673" s="18">
        <v>80</v>
      </c>
      <c r="E673" s="18">
        <v>-999</v>
      </c>
      <c r="F673" s="18">
        <v>-999</v>
      </c>
      <c r="G673" s="18">
        <v>-999</v>
      </c>
      <c r="H673" s="4">
        <v>1</v>
      </c>
      <c r="I673" s="4">
        <v>2</v>
      </c>
      <c r="J673" s="4">
        <v>2</v>
      </c>
      <c r="K673">
        <v>20</v>
      </c>
      <c r="L673" s="4">
        <v>100</v>
      </c>
      <c r="M673" s="4">
        <v>10</v>
      </c>
      <c r="N673" s="4">
        <v>100</v>
      </c>
      <c r="O673" s="4">
        <v>100</v>
      </c>
      <c r="P673" s="4">
        <v>0</v>
      </c>
      <c r="Q673" s="4" t="s">
        <v>363</v>
      </c>
      <c r="R673" s="18">
        <v>0</v>
      </c>
      <c r="S673" s="18">
        <v>0</v>
      </c>
      <c r="T673" s="18">
        <v>0</v>
      </c>
      <c r="U673" s="18">
        <f t="shared" si="110"/>
        <v>1</v>
      </c>
      <c r="V673" s="4">
        <f>(I673-readme!$B$17)/readme!$C$17</f>
        <v>-0.42362140341633892</v>
      </c>
      <c r="W673" s="4">
        <f>(J673-readme!$B$18)/readme!$C$18</f>
        <v>-0.51726532143515647</v>
      </c>
      <c r="X673" s="4">
        <f>(K673-readme!$B$19)/readme!$C$19</f>
        <v>0.36514837167011072</v>
      </c>
      <c r="Y673" s="4">
        <f>(L673-readme!$B$20)/readme!$C$20</f>
        <v>0</v>
      </c>
      <c r="Z673" s="4">
        <f>(M673-readme!$B$21)/readme!$C$21</f>
        <v>1.2649110640673518</v>
      </c>
      <c r="AA673" s="4">
        <f>(N673-readme!$B$22)/readme!$C$22</f>
        <v>1.2649110640673515</v>
      </c>
      <c r="AB673" s="4">
        <f>(O673-readme!$B$23)/readme!$C$23</f>
        <v>1.2649110640673515</v>
      </c>
      <c r="AC673" s="4">
        <f t="shared" si="111"/>
        <v>0</v>
      </c>
      <c r="AD673" s="4">
        <f t="shared" si="112"/>
        <v>0</v>
      </c>
      <c r="AE673" s="4">
        <f t="shared" si="113"/>
        <v>0</v>
      </c>
      <c r="AF673" s="4">
        <f t="shared" si="114"/>
        <v>0</v>
      </c>
    </row>
    <row r="674" spans="1:32">
      <c r="A674" s="4">
        <v>3</v>
      </c>
      <c r="B674" s="4">
        <v>4</v>
      </c>
      <c r="C674" s="4" t="s">
        <v>330</v>
      </c>
      <c r="D674" s="18">
        <v>50</v>
      </c>
      <c r="E674" s="18">
        <v>-999</v>
      </c>
      <c r="F674" s="18">
        <v>-999</v>
      </c>
      <c r="G674" s="18">
        <v>-999</v>
      </c>
      <c r="H674" s="4">
        <v>1</v>
      </c>
      <c r="I674" s="4">
        <v>2</v>
      </c>
      <c r="J674" s="4">
        <v>2</v>
      </c>
      <c r="K674">
        <v>22</v>
      </c>
      <c r="L674" s="4">
        <v>100</v>
      </c>
      <c r="M674" s="4">
        <v>10</v>
      </c>
      <c r="N674" s="4">
        <v>100</v>
      </c>
      <c r="O674" s="4">
        <v>100</v>
      </c>
      <c r="P674" s="4">
        <v>0</v>
      </c>
      <c r="Q674" s="4" t="s">
        <v>363</v>
      </c>
      <c r="R674" s="18">
        <v>0</v>
      </c>
      <c r="S674" s="18">
        <v>0</v>
      </c>
      <c r="T674" s="18">
        <v>0</v>
      </c>
      <c r="U674" s="18">
        <f t="shared" si="110"/>
        <v>1</v>
      </c>
      <c r="V674" s="4">
        <f>(I674-readme!$B$17)/readme!$C$17</f>
        <v>-0.42362140341633892</v>
      </c>
      <c r="W674" s="4">
        <f>(J674-readme!$B$18)/readme!$C$18</f>
        <v>-0.51726532143515647</v>
      </c>
      <c r="X674" s="4">
        <f>(K674-readme!$B$19)/readme!$C$19</f>
        <v>0.73029674334022143</v>
      </c>
      <c r="Y674" s="4">
        <f>(L674-readme!$B$20)/readme!$C$20</f>
        <v>0</v>
      </c>
      <c r="Z674" s="4">
        <f>(M674-readme!$B$21)/readme!$C$21</f>
        <v>1.2649110640673518</v>
      </c>
      <c r="AA674" s="4">
        <f>(N674-readme!$B$22)/readme!$C$22</f>
        <v>1.2649110640673515</v>
      </c>
      <c r="AB674" s="4">
        <f>(O674-readme!$B$23)/readme!$C$23</f>
        <v>1.2649110640673515</v>
      </c>
      <c r="AC674" s="4">
        <f t="shared" si="111"/>
        <v>0</v>
      </c>
      <c r="AD674" s="4">
        <f t="shared" si="112"/>
        <v>0</v>
      </c>
      <c r="AE674" s="4">
        <f t="shared" si="113"/>
        <v>0</v>
      </c>
      <c r="AF674" s="4">
        <f t="shared" si="114"/>
        <v>0</v>
      </c>
    </row>
    <row r="675" spans="1:32">
      <c r="A675" s="4">
        <v>3</v>
      </c>
      <c r="B675" s="4">
        <v>4</v>
      </c>
      <c r="C675" s="4" t="s">
        <v>330</v>
      </c>
      <c r="D675" s="18">
        <v>30</v>
      </c>
      <c r="E675" s="18">
        <v>-999</v>
      </c>
      <c r="F675" s="18">
        <v>-999</v>
      </c>
      <c r="G675" s="18">
        <v>-999</v>
      </c>
      <c r="H675" s="4">
        <v>1</v>
      </c>
      <c r="I675" s="4">
        <v>2</v>
      </c>
      <c r="J675" s="4">
        <v>2</v>
      </c>
      <c r="K675">
        <v>24</v>
      </c>
      <c r="L675" s="4">
        <v>100</v>
      </c>
      <c r="M675" s="4">
        <v>10</v>
      </c>
      <c r="N675" s="4">
        <v>100</v>
      </c>
      <c r="O675" s="4">
        <v>100</v>
      </c>
      <c r="P675" s="4">
        <v>0</v>
      </c>
      <c r="Q675" s="4" t="s">
        <v>363</v>
      </c>
      <c r="R675" s="18">
        <v>0</v>
      </c>
      <c r="S675" s="18">
        <v>0</v>
      </c>
      <c r="T675" s="18">
        <v>0</v>
      </c>
      <c r="U675" s="18">
        <f t="shared" si="110"/>
        <v>1</v>
      </c>
      <c r="V675" s="4">
        <f>(I675-readme!$B$17)/readme!$C$17</f>
        <v>-0.42362140341633892</v>
      </c>
      <c r="W675" s="4">
        <f>(J675-readme!$B$18)/readme!$C$18</f>
        <v>-0.51726532143515647</v>
      </c>
      <c r="X675" s="4">
        <f>(K675-readme!$B$19)/readme!$C$19</f>
        <v>1.0954451150103321</v>
      </c>
      <c r="Y675" s="4">
        <f>(L675-readme!$B$20)/readme!$C$20</f>
        <v>0</v>
      </c>
      <c r="Z675" s="4">
        <f>(M675-readme!$B$21)/readme!$C$21</f>
        <v>1.2649110640673518</v>
      </c>
      <c r="AA675" s="4">
        <f>(N675-readme!$B$22)/readme!$C$22</f>
        <v>1.2649110640673515</v>
      </c>
      <c r="AB675" s="4">
        <f>(O675-readme!$B$23)/readme!$C$23</f>
        <v>1.2649110640673515</v>
      </c>
      <c r="AC675" s="4">
        <f t="shared" si="111"/>
        <v>0</v>
      </c>
      <c r="AD675" s="4">
        <f t="shared" si="112"/>
        <v>0</v>
      </c>
      <c r="AE675" s="4">
        <f t="shared" si="113"/>
        <v>0</v>
      </c>
      <c r="AF675" s="4">
        <f t="shared" si="114"/>
        <v>0</v>
      </c>
    </row>
    <row r="676" spans="1:32">
      <c r="A676" s="4">
        <v>3</v>
      </c>
      <c r="B676" s="4">
        <v>4</v>
      </c>
      <c r="C676" s="4" t="s">
        <v>330</v>
      </c>
      <c r="D676" s="18">
        <v>20</v>
      </c>
      <c r="E676" s="18">
        <v>-999</v>
      </c>
      <c r="F676" s="18">
        <v>-999</v>
      </c>
      <c r="G676" s="18">
        <v>-999</v>
      </c>
      <c r="H676" s="4">
        <v>1</v>
      </c>
      <c r="I676" s="4">
        <v>2</v>
      </c>
      <c r="J676" s="4">
        <v>2</v>
      </c>
      <c r="K676">
        <v>26</v>
      </c>
      <c r="L676" s="4">
        <v>100</v>
      </c>
      <c r="M676" s="4">
        <v>10</v>
      </c>
      <c r="N676" s="4">
        <v>100</v>
      </c>
      <c r="O676" s="4">
        <v>100</v>
      </c>
      <c r="P676" s="4">
        <v>0</v>
      </c>
      <c r="Q676" s="4" t="s">
        <v>363</v>
      </c>
      <c r="R676" s="18">
        <v>0</v>
      </c>
      <c r="S676" s="18">
        <v>0</v>
      </c>
      <c r="T676" s="18">
        <v>0</v>
      </c>
      <c r="U676" s="18">
        <f t="shared" si="110"/>
        <v>1</v>
      </c>
      <c r="V676" s="4">
        <f>(I676-readme!$B$17)/readme!$C$17</f>
        <v>-0.42362140341633892</v>
      </c>
      <c r="W676" s="4">
        <f>(J676-readme!$B$18)/readme!$C$18</f>
        <v>-0.51726532143515647</v>
      </c>
      <c r="X676" s="4">
        <f>(K676-readme!$B$19)/readme!$C$19</f>
        <v>1.4605934866804429</v>
      </c>
      <c r="Y676" s="4">
        <f>(L676-readme!$B$20)/readme!$C$20</f>
        <v>0</v>
      </c>
      <c r="Z676" s="4">
        <f>(M676-readme!$B$21)/readme!$C$21</f>
        <v>1.2649110640673518</v>
      </c>
      <c r="AA676" s="4">
        <f>(N676-readme!$B$22)/readme!$C$22</f>
        <v>1.2649110640673515</v>
      </c>
      <c r="AB676" s="4">
        <f>(O676-readme!$B$23)/readme!$C$23</f>
        <v>1.2649110640673515</v>
      </c>
      <c r="AC676" s="4">
        <f t="shared" si="111"/>
        <v>0</v>
      </c>
      <c r="AD676" s="4">
        <f t="shared" si="112"/>
        <v>0</v>
      </c>
      <c r="AE676" s="4">
        <f t="shared" si="113"/>
        <v>0</v>
      </c>
      <c r="AF676" s="4">
        <f t="shared" si="114"/>
        <v>0</v>
      </c>
    </row>
    <row r="677" spans="1:32">
      <c r="A677" s="4">
        <v>3</v>
      </c>
      <c r="B677" s="4">
        <v>4</v>
      </c>
      <c r="C677" s="4" t="s">
        <v>329</v>
      </c>
      <c r="D677" s="20">
        <v>100</v>
      </c>
      <c r="E677" s="18">
        <v>-999</v>
      </c>
      <c r="F677" s="18">
        <v>-999</v>
      </c>
      <c r="G677" s="18">
        <v>-999</v>
      </c>
      <c r="H677" s="4">
        <v>1</v>
      </c>
      <c r="I677" s="4">
        <v>2</v>
      </c>
      <c r="J677" s="4">
        <v>2</v>
      </c>
      <c r="K677">
        <v>10</v>
      </c>
      <c r="L677" s="4">
        <v>100</v>
      </c>
      <c r="M677" s="4">
        <v>10</v>
      </c>
      <c r="N677" s="4">
        <v>100</v>
      </c>
      <c r="O677" s="4">
        <v>100</v>
      </c>
      <c r="P677" s="4">
        <v>0</v>
      </c>
      <c r="Q677" s="4" t="s">
        <v>363</v>
      </c>
      <c r="R677" s="18">
        <v>0</v>
      </c>
      <c r="S677" s="18">
        <v>0</v>
      </c>
      <c r="T677" s="18">
        <v>0</v>
      </c>
      <c r="U677" s="18">
        <f t="shared" si="110"/>
        <v>1</v>
      </c>
      <c r="V677" s="4">
        <f>(I677-readme!$B$17)/readme!$C$17</f>
        <v>-0.42362140341633892</v>
      </c>
      <c r="W677" s="4">
        <f>(J677-readme!$B$18)/readme!$C$18</f>
        <v>-0.51726532143515647</v>
      </c>
      <c r="X677" s="4">
        <f>(K677-readme!$B$19)/readme!$C$19</f>
        <v>-1.4605934866804429</v>
      </c>
      <c r="Y677" s="4">
        <f>(L677-readme!$B$20)/readme!$C$20</f>
        <v>0</v>
      </c>
      <c r="Z677" s="4">
        <f>(M677-readme!$B$21)/readme!$C$21</f>
        <v>1.2649110640673518</v>
      </c>
      <c r="AA677" s="4">
        <f>(N677-readme!$B$22)/readme!$C$22</f>
        <v>1.2649110640673515</v>
      </c>
      <c r="AB677" s="4">
        <f>(O677-readme!$B$23)/readme!$C$23</f>
        <v>1.2649110640673515</v>
      </c>
      <c r="AC677" s="4">
        <f t="shared" si="111"/>
        <v>0</v>
      </c>
      <c r="AD677" s="4">
        <f t="shared" si="112"/>
        <v>0</v>
      </c>
      <c r="AE677" s="4">
        <f t="shared" si="113"/>
        <v>0</v>
      </c>
      <c r="AF677" s="4">
        <f t="shared" si="114"/>
        <v>0</v>
      </c>
    </row>
    <row r="678" spans="1:32">
      <c r="A678" s="4">
        <v>3</v>
      </c>
      <c r="B678" s="4">
        <v>4</v>
      </c>
      <c r="C678" s="4" t="s">
        <v>329</v>
      </c>
      <c r="D678" s="20">
        <v>100</v>
      </c>
      <c r="E678" s="18">
        <v>-999</v>
      </c>
      <c r="F678" s="18">
        <v>-999</v>
      </c>
      <c r="G678" s="18">
        <v>-999</v>
      </c>
      <c r="H678" s="4">
        <v>1</v>
      </c>
      <c r="I678" s="4">
        <v>2</v>
      </c>
      <c r="J678" s="4">
        <v>2</v>
      </c>
      <c r="K678">
        <v>12</v>
      </c>
      <c r="L678" s="4">
        <v>100</v>
      </c>
      <c r="M678" s="4">
        <v>10</v>
      </c>
      <c r="N678" s="4">
        <v>100</v>
      </c>
      <c r="O678" s="4">
        <v>100</v>
      </c>
      <c r="P678" s="4">
        <v>0</v>
      </c>
      <c r="Q678" s="4" t="s">
        <v>363</v>
      </c>
      <c r="R678" s="18">
        <v>0</v>
      </c>
      <c r="S678" s="18">
        <v>0</v>
      </c>
      <c r="T678" s="18">
        <v>0</v>
      </c>
      <c r="U678" s="18">
        <f t="shared" si="110"/>
        <v>1</v>
      </c>
      <c r="V678" s="4">
        <f>(I678-readme!$B$17)/readme!$C$17</f>
        <v>-0.42362140341633892</v>
      </c>
      <c r="W678" s="4">
        <f>(J678-readme!$B$18)/readme!$C$18</f>
        <v>-0.51726532143515647</v>
      </c>
      <c r="X678" s="4">
        <f>(K678-readme!$B$19)/readme!$C$19</f>
        <v>-1.0954451150103321</v>
      </c>
      <c r="Y678" s="4">
        <f>(L678-readme!$B$20)/readme!$C$20</f>
        <v>0</v>
      </c>
      <c r="Z678" s="4">
        <f>(M678-readme!$B$21)/readme!$C$21</f>
        <v>1.2649110640673518</v>
      </c>
      <c r="AA678" s="4">
        <f>(N678-readme!$B$22)/readme!$C$22</f>
        <v>1.2649110640673515</v>
      </c>
      <c r="AB678" s="4">
        <f>(O678-readme!$B$23)/readme!$C$23</f>
        <v>1.2649110640673515</v>
      </c>
      <c r="AC678" s="4">
        <f t="shared" si="111"/>
        <v>0</v>
      </c>
      <c r="AD678" s="4">
        <f t="shared" si="112"/>
        <v>0</v>
      </c>
      <c r="AE678" s="4">
        <f t="shared" si="113"/>
        <v>0</v>
      </c>
      <c r="AF678" s="4">
        <f t="shared" si="114"/>
        <v>0</v>
      </c>
    </row>
    <row r="679" spans="1:32">
      <c r="A679" s="4">
        <v>3</v>
      </c>
      <c r="B679" s="4">
        <v>4</v>
      </c>
      <c r="C679" s="4" t="s">
        <v>329</v>
      </c>
      <c r="D679" s="20">
        <v>100</v>
      </c>
      <c r="E679" s="18">
        <v>-999</v>
      </c>
      <c r="F679" s="18">
        <v>-999</v>
      </c>
      <c r="G679" s="18">
        <v>-999</v>
      </c>
      <c r="H679" s="4">
        <v>1</v>
      </c>
      <c r="I679" s="4">
        <v>2</v>
      </c>
      <c r="J679" s="4">
        <v>2</v>
      </c>
      <c r="K679">
        <v>14</v>
      </c>
      <c r="L679" s="4">
        <v>100</v>
      </c>
      <c r="M679" s="4">
        <v>10</v>
      </c>
      <c r="N679" s="4">
        <v>100</v>
      </c>
      <c r="O679" s="4">
        <v>100</v>
      </c>
      <c r="P679" s="4">
        <v>0</v>
      </c>
      <c r="Q679" s="4" t="s">
        <v>363</v>
      </c>
      <c r="R679" s="18">
        <v>0</v>
      </c>
      <c r="S679" s="18">
        <v>0</v>
      </c>
      <c r="T679" s="18">
        <v>0</v>
      </c>
      <c r="U679" s="18">
        <f t="shared" si="110"/>
        <v>1</v>
      </c>
      <c r="V679" s="4">
        <f>(I679-readme!$B$17)/readme!$C$17</f>
        <v>-0.42362140341633892</v>
      </c>
      <c r="W679" s="4">
        <f>(J679-readme!$B$18)/readme!$C$18</f>
        <v>-0.51726532143515647</v>
      </c>
      <c r="X679" s="4">
        <f>(K679-readme!$B$19)/readme!$C$19</f>
        <v>-0.73029674334022143</v>
      </c>
      <c r="Y679" s="4">
        <f>(L679-readme!$B$20)/readme!$C$20</f>
        <v>0</v>
      </c>
      <c r="Z679" s="4">
        <f>(M679-readme!$B$21)/readme!$C$21</f>
        <v>1.2649110640673518</v>
      </c>
      <c r="AA679" s="4">
        <f>(N679-readme!$B$22)/readme!$C$22</f>
        <v>1.2649110640673515</v>
      </c>
      <c r="AB679" s="4">
        <f>(O679-readme!$B$23)/readme!$C$23</f>
        <v>1.2649110640673515</v>
      </c>
      <c r="AC679" s="4">
        <f t="shared" si="111"/>
        <v>0</v>
      </c>
      <c r="AD679" s="4">
        <f t="shared" si="112"/>
        <v>0</v>
      </c>
      <c r="AE679" s="4">
        <f t="shared" si="113"/>
        <v>0</v>
      </c>
      <c r="AF679" s="4">
        <f t="shared" si="114"/>
        <v>0</v>
      </c>
    </row>
    <row r="680" spans="1:32">
      <c r="A680" s="4">
        <v>3</v>
      </c>
      <c r="B680" s="4">
        <v>4</v>
      </c>
      <c r="C680" s="4" t="s">
        <v>329</v>
      </c>
      <c r="D680" s="20">
        <v>100</v>
      </c>
      <c r="E680" s="18">
        <v>-999</v>
      </c>
      <c r="F680" s="18">
        <v>-999</v>
      </c>
      <c r="G680" s="18">
        <v>-999</v>
      </c>
      <c r="H680" s="4">
        <v>1</v>
      </c>
      <c r="I680" s="4">
        <v>2</v>
      </c>
      <c r="J680" s="4">
        <v>2</v>
      </c>
      <c r="K680">
        <v>16</v>
      </c>
      <c r="L680" s="4">
        <v>100</v>
      </c>
      <c r="M680" s="4">
        <v>10</v>
      </c>
      <c r="N680" s="4">
        <v>100</v>
      </c>
      <c r="O680" s="4">
        <v>100</v>
      </c>
      <c r="P680" s="4">
        <v>0</v>
      </c>
      <c r="Q680" s="4" t="s">
        <v>363</v>
      </c>
      <c r="R680" s="18">
        <v>0</v>
      </c>
      <c r="S680" s="18">
        <v>0</v>
      </c>
      <c r="T680" s="18">
        <v>0</v>
      </c>
      <c r="U680" s="18">
        <f t="shared" si="110"/>
        <v>1</v>
      </c>
      <c r="V680" s="4">
        <f>(I680-readme!$B$17)/readme!$C$17</f>
        <v>-0.42362140341633892</v>
      </c>
      <c r="W680" s="4">
        <f>(J680-readme!$B$18)/readme!$C$18</f>
        <v>-0.51726532143515647</v>
      </c>
      <c r="X680" s="4">
        <f>(K680-readme!$B$19)/readme!$C$19</f>
        <v>-0.36514837167011072</v>
      </c>
      <c r="Y680" s="4">
        <f>(L680-readme!$B$20)/readme!$C$20</f>
        <v>0</v>
      </c>
      <c r="Z680" s="4">
        <f>(M680-readme!$B$21)/readme!$C$21</f>
        <v>1.2649110640673518</v>
      </c>
      <c r="AA680" s="4">
        <f>(N680-readme!$B$22)/readme!$C$22</f>
        <v>1.2649110640673515</v>
      </c>
      <c r="AB680" s="4">
        <f>(O680-readme!$B$23)/readme!$C$23</f>
        <v>1.2649110640673515</v>
      </c>
      <c r="AC680" s="4">
        <f t="shared" si="111"/>
        <v>0</v>
      </c>
      <c r="AD680" s="4">
        <f t="shared" si="112"/>
        <v>0</v>
      </c>
      <c r="AE680" s="4">
        <f t="shared" si="113"/>
        <v>0</v>
      </c>
      <c r="AF680" s="4">
        <f t="shared" si="114"/>
        <v>0</v>
      </c>
    </row>
    <row r="681" spans="1:32">
      <c r="A681" s="4">
        <v>3</v>
      </c>
      <c r="B681" s="4">
        <v>4</v>
      </c>
      <c r="C681" s="4" t="s">
        <v>329</v>
      </c>
      <c r="D681" s="20">
        <v>100</v>
      </c>
      <c r="E681" s="18">
        <v>-999</v>
      </c>
      <c r="F681" s="18">
        <v>-999</v>
      </c>
      <c r="G681" s="18">
        <v>-999</v>
      </c>
      <c r="H681" s="4">
        <v>1</v>
      </c>
      <c r="I681" s="4">
        <v>2</v>
      </c>
      <c r="J681" s="4">
        <v>2</v>
      </c>
      <c r="K681">
        <v>18</v>
      </c>
      <c r="L681" s="4">
        <v>100</v>
      </c>
      <c r="M681" s="4">
        <v>10</v>
      </c>
      <c r="N681" s="4">
        <v>100</v>
      </c>
      <c r="O681" s="4">
        <v>100</v>
      </c>
      <c r="P681" s="4">
        <v>0</v>
      </c>
      <c r="Q681" s="4" t="s">
        <v>363</v>
      </c>
      <c r="R681" s="18">
        <v>0</v>
      </c>
      <c r="S681" s="18">
        <v>0</v>
      </c>
      <c r="T681" s="18">
        <v>0</v>
      </c>
      <c r="U681" s="18">
        <f t="shared" si="110"/>
        <v>1</v>
      </c>
      <c r="V681" s="4">
        <f>(I681-readme!$B$17)/readme!$C$17</f>
        <v>-0.42362140341633892</v>
      </c>
      <c r="W681" s="4">
        <f>(J681-readme!$B$18)/readme!$C$18</f>
        <v>-0.51726532143515647</v>
      </c>
      <c r="X681" s="4">
        <f>(K681-readme!$B$19)/readme!$C$19</f>
        <v>0</v>
      </c>
      <c r="Y681" s="4">
        <f>(L681-readme!$B$20)/readme!$C$20</f>
        <v>0</v>
      </c>
      <c r="Z681" s="4">
        <f>(M681-readme!$B$21)/readme!$C$21</f>
        <v>1.2649110640673518</v>
      </c>
      <c r="AA681" s="4">
        <f>(N681-readme!$B$22)/readme!$C$22</f>
        <v>1.2649110640673515</v>
      </c>
      <c r="AB681" s="4">
        <f>(O681-readme!$B$23)/readme!$C$23</f>
        <v>1.2649110640673515</v>
      </c>
      <c r="AC681" s="4">
        <f t="shared" si="111"/>
        <v>0</v>
      </c>
      <c r="AD681" s="4">
        <f t="shared" si="112"/>
        <v>0</v>
      </c>
      <c r="AE681" s="4">
        <f t="shared" si="113"/>
        <v>0</v>
      </c>
      <c r="AF681" s="4">
        <f t="shared" si="114"/>
        <v>0</v>
      </c>
    </row>
    <row r="682" spans="1:32">
      <c r="A682" s="4">
        <v>3</v>
      </c>
      <c r="B682" s="4">
        <v>4</v>
      </c>
      <c r="C682" s="4" t="s">
        <v>329</v>
      </c>
      <c r="D682" s="20">
        <v>100</v>
      </c>
      <c r="E682" s="18">
        <v>-999</v>
      </c>
      <c r="F682" s="18">
        <v>-999</v>
      </c>
      <c r="G682" s="18">
        <v>-999</v>
      </c>
      <c r="H682" s="4">
        <v>1</v>
      </c>
      <c r="I682" s="4">
        <v>2</v>
      </c>
      <c r="J682" s="4">
        <v>2</v>
      </c>
      <c r="K682">
        <v>20</v>
      </c>
      <c r="L682" s="4">
        <v>100</v>
      </c>
      <c r="M682" s="4">
        <v>10</v>
      </c>
      <c r="N682" s="4">
        <v>100</v>
      </c>
      <c r="O682" s="4">
        <v>100</v>
      </c>
      <c r="P682" s="4">
        <v>0</v>
      </c>
      <c r="Q682" s="4" t="s">
        <v>363</v>
      </c>
      <c r="R682" s="18">
        <v>0</v>
      </c>
      <c r="S682" s="18">
        <v>0</v>
      </c>
      <c r="T682" s="18">
        <v>0</v>
      </c>
      <c r="U682" s="18">
        <f t="shared" si="110"/>
        <v>1</v>
      </c>
      <c r="V682" s="4">
        <f>(I682-readme!$B$17)/readme!$C$17</f>
        <v>-0.42362140341633892</v>
      </c>
      <c r="W682" s="4">
        <f>(J682-readme!$B$18)/readme!$C$18</f>
        <v>-0.51726532143515647</v>
      </c>
      <c r="X682" s="4">
        <f>(K682-readme!$B$19)/readme!$C$19</f>
        <v>0.36514837167011072</v>
      </c>
      <c r="Y682" s="4">
        <f>(L682-readme!$B$20)/readme!$C$20</f>
        <v>0</v>
      </c>
      <c r="Z682" s="4">
        <f>(M682-readme!$B$21)/readme!$C$21</f>
        <v>1.2649110640673518</v>
      </c>
      <c r="AA682" s="4">
        <f>(N682-readme!$B$22)/readme!$C$22</f>
        <v>1.2649110640673515</v>
      </c>
      <c r="AB682" s="4">
        <f>(O682-readme!$B$23)/readme!$C$23</f>
        <v>1.2649110640673515</v>
      </c>
      <c r="AC682" s="4">
        <f t="shared" si="111"/>
        <v>0</v>
      </c>
      <c r="AD682" s="4">
        <f t="shared" si="112"/>
        <v>0</v>
      </c>
      <c r="AE682" s="4">
        <f t="shared" si="113"/>
        <v>0</v>
      </c>
      <c r="AF682" s="4">
        <f t="shared" si="114"/>
        <v>0</v>
      </c>
    </row>
    <row r="683" spans="1:32">
      <c r="A683" s="4">
        <v>3</v>
      </c>
      <c r="B683" s="4">
        <v>4</v>
      </c>
      <c r="C683" s="4" t="s">
        <v>329</v>
      </c>
      <c r="D683" s="20">
        <v>100</v>
      </c>
      <c r="E683" s="18">
        <v>-999</v>
      </c>
      <c r="F683" s="18">
        <v>-999</v>
      </c>
      <c r="G683" s="18">
        <v>-999</v>
      </c>
      <c r="H683" s="4">
        <v>1</v>
      </c>
      <c r="I683" s="4">
        <v>2</v>
      </c>
      <c r="J683" s="4">
        <v>2</v>
      </c>
      <c r="K683">
        <v>22</v>
      </c>
      <c r="L683" s="4">
        <v>100</v>
      </c>
      <c r="M683" s="4">
        <v>10</v>
      </c>
      <c r="N683" s="4">
        <v>100</v>
      </c>
      <c r="O683" s="4">
        <v>100</v>
      </c>
      <c r="P683" s="4">
        <v>0</v>
      </c>
      <c r="Q683" s="4" t="s">
        <v>363</v>
      </c>
      <c r="R683" s="18">
        <v>0</v>
      </c>
      <c r="S683" s="18">
        <v>0</v>
      </c>
      <c r="T683" s="18">
        <v>0</v>
      </c>
      <c r="U683" s="18">
        <f t="shared" si="110"/>
        <v>1</v>
      </c>
      <c r="V683" s="4">
        <f>(I683-readme!$B$17)/readme!$C$17</f>
        <v>-0.42362140341633892</v>
      </c>
      <c r="W683" s="4">
        <f>(J683-readme!$B$18)/readme!$C$18</f>
        <v>-0.51726532143515647</v>
      </c>
      <c r="X683" s="4">
        <f>(K683-readme!$B$19)/readme!$C$19</f>
        <v>0.73029674334022143</v>
      </c>
      <c r="Y683" s="4">
        <f>(L683-readme!$B$20)/readme!$C$20</f>
        <v>0</v>
      </c>
      <c r="Z683" s="4">
        <f>(M683-readme!$B$21)/readme!$C$21</f>
        <v>1.2649110640673518</v>
      </c>
      <c r="AA683" s="4">
        <f>(N683-readme!$B$22)/readme!$C$22</f>
        <v>1.2649110640673515</v>
      </c>
      <c r="AB683" s="4">
        <f>(O683-readme!$B$23)/readme!$C$23</f>
        <v>1.2649110640673515</v>
      </c>
      <c r="AC683" s="4">
        <f t="shared" si="111"/>
        <v>0</v>
      </c>
      <c r="AD683" s="4">
        <f t="shared" si="112"/>
        <v>0</v>
      </c>
      <c r="AE683" s="4">
        <f t="shared" si="113"/>
        <v>0</v>
      </c>
      <c r="AF683" s="4">
        <f t="shared" si="114"/>
        <v>0</v>
      </c>
    </row>
    <row r="684" spans="1:32">
      <c r="A684" s="4">
        <v>3</v>
      </c>
      <c r="B684" s="4">
        <v>4</v>
      </c>
      <c r="C684" s="4" t="s">
        <v>329</v>
      </c>
      <c r="D684" s="20">
        <v>80</v>
      </c>
      <c r="E684" s="18">
        <v>-999</v>
      </c>
      <c r="F684" s="18">
        <v>-999</v>
      </c>
      <c r="G684" s="18">
        <v>-999</v>
      </c>
      <c r="H684" s="4">
        <v>1</v>
      </c>
      <c r="I684" s="4">
        <v>2</v>
      </c>
      <c r="J684" s="4">
        <v>2</v>
      </c>
      <c r="K684">
        <v>24</v>
      </c>
      <c r="L684" s="4">
        <v>100</v>
      </c>
      <c r="M684" s="4">
        <v>10</v>
      </c>
      <c r="N684" s="4">
        <v>100</v>
      </c>
      <c r="O684" s="4">
        <v>100</v>
      </c>
      <c r="P684" s="4">
        <v>0</v>
      </c>
      <c r="Q684" s="4" t="s">
        <v>363</v>
      </c>
      <c r="R684" s="18">
        <v>0</v>
      </c>
      <c r="S684" s="18">
        <v>0</v>
      </c>
      <c r="T684" s="18">
        <v>0</v>
      </c>
      <c r="U684" s="18">
        <f t="shared" si="110"/>
        <v>1</v>
      </c>
      <c r="V684" s="4">
        <f>(I684-readme!$B$17)/readme!$C$17</f>
        <v>-0.42362140341633892</v>
      </c>
      <c r="W684" s="4">
        <f>(J684-readme!$B$18)/readme!$C$18</f>
        <v>-0.51726532143515647</v>
      </c>
      <c r="X684" s="4">
        <f>(K684-readme!$B$19)/readme!$C$19</f>
        <v>1.0954451150103321</v>
      </c>
      <c r="Y684" s="4">
        <f>(L684-readme!$B$20)/readme!$C$20</f>
        <v>0</v>
      </c>
      <c r="Z684" s="4">
        <f>(M684-readme!$B$21)/readme!$C$21</f>
        <v>1.2649110640673518</v>
      </c>
      <c r="AA684" s="4">
        <f>(N684-readme!$B$22)/readme!$C$22</f>
        <v>1.2649110640673515</v>
      </c>
      <c r="AB684" s="4">
        <f>(O684-readme!$B$23)/readme!$C$23</f>
        <v>1.2649110640673515</v>
      </c>
      <c r="AC684" s="4">
        <f t="shared" si="111"/>
        <v>0</v>
      </c>
      <c r="AD684" s="4">
        <f t="shared" si="112"/>
        <v>0</v>
      </c>
      <c r="AE684" s="4">
        <f t="shared" si="113"/>
        <v>0</v>
      </c>
      <c r="AF684" s="4">
        <f t="shared" si="114"/>
        <v>0</v>
      </c>
    </row>
    <row r="685" spans="1:32">
      <c r="A685" s="4">
        <v>3</v>
      </c>
      <c r="B685" s="4">
        <v>4</v>
      </c>
      <c r="C685" s="4" t="s">
        <v>329</v>
      </c>
      <c r="D685" s="20">
        <v>70</v>
      </c>
      <c r="E685" s="18">
        <v>-999</v>
      </c>
      <c r="F685" s="18">
        <v>-999</v>
      </c>
      <c r="G685" s="18">
        <v>-999</v>
      </c>
      <c r="H685" s="4">
        <v>1</v>
      </c>
      <c r="I685" s="4">
        <v>2</v>
      </c>
      <c r="J685" s="4">
        <v>2</v>
      </c>
      <c r="K685">
        <v>26</v>
      </c>
      <c r="L685" s="4">
        <v>100</v>
      </c>
      <c r="M685" s="4">
        <v>10</v>
      </c>
      <c r="N685" s="4">
        <v>100</v>
      </c>
      <c r="O685" s="4">
        <v>100</v>
      </c>
      <c r="P685" s="4">
        <v>0</v>
      </c>
      <c r="Q685" s="4" t="s">
        <v>363</v>
      </c>
      <c r="R685" s="18">
        <v>0</v>
      </c>
      <c r="S685" s="18">
        <v>0</v>
      </c>
      <c r="T685" s="18">
        <v>0</v>
      </c>
      <c r="U685" s="18">
        <f t="shared" si="110"/>
        <v>1</v>
      </c>
      <c r="V685" s="4">
        <f>(I685-readme!$B$17)/readme!$C$17</f>
        <v>-0.42362140341633892</v>
      </c>
      <c r="W685" s="4">
        <f>(J685-readme!$B$18)/readme!$C$18</f>
        <v>-0.51726532143515647</v>
      </c>
      <c r="X685" s="4">
        <f>(K685-readme!$B$19)/readme!$C$19</f>
        <v>1.4605934866804429</v>
      </c>
      <c r="Y685" s="4">
        <f>(L685-readme!$B$20)/readme!$C$20</f>
        <v>0</v>
      </c>
      <c r="Z685" s="4">
        <f>(M685-readme!$B$21)/readme!$C$21</f>
        <v>1.2649110640673518</v>
      </c>
      <c r="AA685" s="4">
        <f>(N685-readme!$B$22)/readme!$C$22</f>
        <v>1.2649110640673515</v>
      </c>
      <c r="AB685" s="4">
        <f>(O685-readme!$B$23)/readme!$C$23</f>
        <v>1.2649110640673515</v>
      </c>
      <c r="AC685" s="4">
        <f t="shared" si="111"/>
        <v>0</v>
      </c>
      <c r="AD685" s="4">
        <f t="shared" si="112"/>
        <v>0</v>
      </c>
      <c r="AE685" s="4">
        <f t="shared" si="113"/>
        <v>0</v>
      </c>
      <c r="AF685" s="4">
        <f t="shared" si="114"/>
        <v>0</v>
      </c>
    </row>
    <row r="686" spans="1:32">
      <c r="A686" s="4">
        <v>3</v>
      </c>
      <c r="B686" s="4">
        <v>5</v>
      </c>
      <c r="C686" s="4" t="s">
        <v>328</v>
      </c>
      <c r="D686" s="18" t="s">
        <v>42</v>
      </c>
      <c r="E686" s="18">
        <v>-999</v>
      </c>
      <c r="F686" s="18">
        <v>-999</v>
      </c>
      <c r="G686" s="18">
        <v>-999</v>
      </c>
      <c r="H686" s="4">
        <v>1</v>
      </c>
      <c r="I686" s="4">
        <v>2</v>
      </c>
      <c r="J686" s="4">
        <v>2</v>
      </c>
      <c r="K686" s="4">
        <v>14</v>
      </c>
      <c r="L686" s="4">
        <v>10</v>
      </c>
      <c r="M686" s="4">
        <v>2</v>
      </c>
      <c r="N686" s="4">
        <v>100</v>
      </c>
      <c r="O686" s="4">
        <v>100</v>
      </c>
      <c r="P686" s="4">
        <v>0</v>
      </c>
      <c r="Q686" s="4" t="s">
        <v>363</v>
      </c>
      <c r="R686" s="18">
        <v>0</v>
      </c>
      <c r="S686" s="18">
        <v>0</v>
      </c>
      <c r="T686" s="18">
        <v>0</v>
      </c>
      <c r="U686" s="18">
        <f t="shared" si="110"/>
        <v>1</v>
      </c>
      <c r="V686" s="4">
        <f>(I686-readme!$B$17)/readme!$C$17</f>
        <v>-0.42362140341633892</v>
      </c>
      <c r="W686" s="4">
        <f>(J686-readme!$B$18)/readme!$C$18</f>
        <v>-0.51726532143515647</v>
      </c>
      <c r="X686" s="4">
        <f>(K686-readme!$B$19)/readme!$C$19</f>
        <v>-0.73029674334022143</v>
      </c>
      <c r="Y686" s="4">
        <f>(L686-readme!$B$20)/readme!$C$20</f>
        <v>-1</v>
      </c>
      <c r="Z686" s="4">
        <f>(M686-readme!$B$21)/readme!$C$21</f>
        <v>-1.2649110640673518</v>
      </c>
      <c r="AA686" s="4">
        <f>(N686-readme!$B$22)/readme!$C$22</f>
        <v>1.2649110640673515</v>
      </c>
      <c r="AB686" s="4">
        <f>(O686-readme!$B$23)/readme!$C$23</f>
        <v>1.2649110640673515</v>
      </c>
      <c r="AC686" s="4">
        <f t="shared" si="111"/>
        <v>0</v>
      </c>
      <c r="AD686" s="4">
        <f t="shared" si="112"/>
        <v>0</v>
      </c>
      <c r="AE686" s="4">
        <f t="shared" si="113"/>
        <v>0</v>
      </c>
      <c r="AF686" s="4">
        <f t="shared" si="114"/>
        <v>0</v>
      </c>
    </row>
    <row r="687" spans="1:32">
      <c r="A687" s="4">
        <v>3</v>
      </c>
      <c r="B687" s="4">
        <v>5</v>
      </c>
      <c r="C687" s="4" t="s">
        <v>328</v>
      </c>
      <c r="D687" s="18" t="s">
        <v>42</v>
      </c>
      <c r="E687" s="18">
        <v>-999</v>
      </c>
      <c r="F687" s="18">
        <v>-999</v>
      </c>
      <c r="G687" s="18">
        <v>-999</v>
      </c>
      <c r="H687" s="4">
        <v>1</v>
      </c>
      <c r="I687" s="4">
        <v>2</v>
      </c>
      <c r="J687" s="4">
        <v>2</v>
      </c>
      <c r="K687" s="4">
        <v>14</v>
      </c>
      <c r="L687" s="4">
        <v>10</v>
      </c>
      <c r="M687" s="4">
        <v>4</v>
      </c>
      <c r="N687" s="4">
        <v>100</v>
      </c>
      <c r="O687" s="4">
        <v>100</v>
      </c>
      <c r="P687" s="4">
        <v>0</v>
      </c>
      <c r="Q687" s="4" t="s">
        <v>363</v>
      </c>
      <c r="R687" s="18">
        <v>0</v>
      </c>
      <c r="S687" s="18">
        <v>0</v>
      </c>
      <c r="T687" s="18">
        <v>0</v>
      </c>
      <c r="U687" s="18">
        <f t="shared" si="110"/>
        <v>1</v>
      </c>
      <c r="V687" s="4">
        <f>(I687-readme!$B$17)/readme!$C$17</f>
        <v>-0.42362140341633892</v>
      </c>
      <c r="W687" s="4">
        <f>(J687-readme!$B$18)/readme!$C$18</f>
        <v>-0.51726532143515647</v>
      </c>
      <c r="X687" s="4">
        <f>(K687-readme!$B$19)/readme!$C$19</f>
        <v>-0.73029674334022143</v>
      </c>
      <c r="Y687" s="4">
        <f>(L687-readme!$B$20)/readme!$C$20</f>
        <v>-1</v>
      </c>
      <c r="Z687" s="4">
        <f>(M687-readme!$B$21)/readme!$C$21</f>
        <v>-0.63245553203367588</v>
      </c>
      <c r="AA687" s="4">
        <f>(N687-readme!$B$22)/readme!$C$22</f>
        <v>1.2649110640673515</v>
      </c>
      <c r="AB687" s="4">
        <f>(O687-readme!$B$23)/readme!$C$23</f>
        <v>1.2649110640673515</v>
      </c>
      <c r="AC687" s="4">
        <f t="shared" si="111"/>
        <v>0</v>
      </c>
      <c r="AD687" s="4">
        <f t="shared" si="112"/>
        <v>0</v>
      </c>
      <c r="AE687" s="4">
        <f t="shared" si="113"/>
        <v>0</v>
      </c>
      <c r="AF687" s="4">
        <f t="shared" si="114"/>
        <v>0</v>
      </c>
    </row>
    <row r="688" spans="1:32">
      <c r="A688" s="4">
        <v>3</v>
      </c>
      <c r="B688" s="4">
        <v>5</v>
      </c>
      <c r="C688" s="4" t="s">
        <v>328</v>
      </c>
      <c r="D688" s="18" t="s">
        <v>42</v>
      </c>
      <c r="E688" s="18">
        <v>-999</v>
      </c>
      <c r="F688" s="18">
        <v>-999</v>
      </c>
      <c r="G688" s="18">
        <v>-999</v>
      </c>
      <c r="H688" s="4">
        <v>1</v>
      </c>
      <c r="I688" s="4">
        <v>2</v>
      </c>
      <c r="J688" s="4">
        <v>2</v>
      </c>
      <c r="K688" s="4">
        <v>14</v>
      </c>
      <c r="L688" s="4">
        <v>10</v>
      </c>
      <c r="M688" s="4">
        <v>6</v>
      </c>
      <c r="N688" s="4">
        <v>100</v>
      </c>
      <c r="O688" s="4">
        <v>100</v>
      </c>
      <c r="P688" s="4">
        <v>0</v>
      </c>
      <c r="Q688" s="4" t="s">
        <v>363</v>
      </c>
      <c r="R688" s="18">
        <v>0</v>
      </c>
      <c r="S688" s="18">
        <v>0</v>
      </c>
      <c r="T688" s="18">
        <v>0</v>
      </c>
      <c r="U688" s="18">
        <f t="shared" si="110"/>
        <v>1</v>
      </c>
      <c r="V688" s="4">
        <f>(I688-readme!$B$17)/readme!$C$17</f>
        <v>-0.42362140341633892</v>
      </c>
      <c r="W688" s="4">
        <f>(J688-readme!$B$18)/readme!$C$18</f>
        <v>-0.51726532143515647</v>
      </c>
      <c r="X688" s="4">
        <f>(K688-readme!$B$19)/readme!$C$19</f>
        <v>-0.73029674334022143</v>
      </c>
      <c r="Y688" s="4">
        <f>(L688-readme!$B$20)/readme!$C$20</f>
        <v>-1</v>
      </c>
      <c r="Z688" s="4">
        <f>(M688-readme!$B$21)/readme!$C$21</f>
        <v>0</v>
      </c>
      <c r="AA688" s="4">
        <f>(N688-readme!$B$22)/readme!$C$22</f>
        <v>1.2649110640673515</v>
      </c>
      <c r="AB688" s="4">
        <f>(O688-readme!$B$23)/readme!$C$23</f>
        <v>1.2649110640673515</v>
      </c>
      <c r="AC688" s="4">
        <f t="shared" si="111"/>
        <v>0</v>
      </c>
      <c r="AD688" s="4">
        <f t="shared" si="112"/>
        <v>0</v>
      </c>
      <c r="AE688" s="4">
        <f t="shared" si="113"/>
        <v>0</v>
      </c>
      <c r="AF688" s="4">
        <f t="shared" si="114"/>
        <v>0</v>
      </c>
    </row>
    <row r="689" spans="1:32">
      <c r="A689" s="4">
        <v>3</v>
      </c>
      <c r="B689" s="4">
        <v>5</v>
      </c>
      <c r="C689" s="4" t="s">
        <v>328</v>
      </c>
      <c r="D689" s="18" t="s">
        <v>42</v>
      </c>
      <c r="E689" s="18">
        <v>-999</v>
      </c>
      <c r="F689" s="18">
        <v>-999</v>
      </c>
      <c r="G689" s="18">
        <v>-999</v>
      </c>
      <c r="H689" s="4">
        <v>1</v>
      </c>
      <c r="I689" s="4">
        <v>2</v>
      </c>
      <c r="J689" s="4">
        <v>2</v>
      </c>
      <c r="K689" s="4">
        <v>14</v>
      </c>
      <c r="L689" s="4">
        <v>10</v>
      </c>
      <c r="M689" s="4">
        <v>8</v>
      </c>
      <c r="N689" s="4">
        <v>100</v>
      </c>
      <c r="O689" s="4">
        <v>100</v>
      </c>
      <c r="P689" s="4">
        <v>0</v>
      </c>
      <c r="Q689" s="4" t="s">
        <v>363</v>
      </c>
      <c r="R689" s="18">
        <v>0</v>
      </c>
      <c r="S689" s="18">
        <v>0</v>
      </c>
      <c r="T689" s="18">
        <v>0</v>
      </c>
      <c r="U689" s="18">
        <f t="shared" si="110"/>
        <v>1</v>
      </c>
      <c r="V689" s="4">
        <f>(I689-readme!$B$17)/readme!$C$17</f>
        <v>-0.42362140341633892</v>
      </c>
      <c r="W689" s="4">
        <f>(J689-readme!$B$18)/readme!$C$18</f>
        <v>-0.51726532143515647</v>
      </c>
      <c r="X689" s="4">
        <f>(K689-readme!$B$19)/readme!$C$19</f>
        <v>-0.73029674334022143</v>
      </c>
      <c r="Y689" s="4">
        <f>(L689-readme!$B$20)/readme!$C$20</f>
        <v>-1</v>
      </c>
      <c r="Z689" s="4">
        <f>(M689-readme!$B$21)/readme!$C$21</f>
        <v>0.63245553203367588</v>
      </c>
      <c r="AA689" s="4">
        <f>(N689-readme!$B$22)/readme!$C$22</f>
        <v>1.2649110640673515</v>
      </c>
      <c r="AB689" s="4">
        <f>(O689-readme!$B$23)/readme!$C$23</f>
        <v>1.2649110640673515</v>
      </c>
      <c r="AC689" s="4">
        <f t="shared" si="111"/>
        <v>0</v>
      </c>
      <c r="AD689" s="4">
        <f t="shared" si="112"/>
        <v>0</v>
      </c>
      <c r="AE689" s="4">
        <f t="shared" si="113"/>
        <v>0</v>
      </c>
      <c r="AF689" s="4">
        <f t="shared" si="114"/>
        <v>0</v>
      </c>
    </row>
    <row r="690" spans="1:32">
      <c r="A690" s="4">
        <v>3</v>
      </c>
      <c r="B690" s="4">
        <v>5</v>
      </c>
      <c r="C690" s="4" t="s">
        <v>328</v>
      </c>
      <c r="D690" s="18" t="s">
        <v>42</v>
      </c>
      <c r="E690" s="18">
        <v>-999</v>
      </c>
      <c r="F690" s="18">
        <v>-999</v>
      </c>
      <c r="G690" s="18">
        <v>-999</v>
      </c>
      <c r="H690" s="4">
        <v>1</v>
      </c>
      <c r="I690" s="4">
        <v>2</v>
      </c>
      <c r="J690" s="4">
        <v>2</v>
      </c>
      <c r="K690" s="4">
        <v>14</v>
      </c>
      <c r="L690" s="4">
        <v>10</v>
      </c>
      <c r="M690" s="4">
        <v>10</v>
      </c>
      <c r="N690" s="4">
        <v>100</v>
      </c>
      <c r="O690" s="4">
        <v>100</v>
      </c>
      <c r="P690" s="4">
        <v>0</v>
      </c>
      <c r="Q690" s="4" t="s">
        <v>363</v>
      </c>
      <c r="R690" s="18">
        <v>0</v>
      </c>
      <c r="S690" s="18">
        <v>0</v>
      </c>
      <c r="T690" s="18">
        <v>0</v>
      </c>
      <c r="U690" s="18">
        <f t="shared" si="110"/>
        <v>1</v>
      </c>
      <c r="V690" s="4">
        <f>(I690-readme!$B$17)/readme!$C$17</f>
        <v>-0.42362140341633892</v>
      </c>
      <c r="W690" s="4">
        <f>(J690-readme!$B$18)/readme!$C$18</f>
        <v>-0.51726532143515647</v>
      </c>
      <c r="X690" s="4">
        <f>(K690-readme!$B$19)/readme!$C$19</f>
        <v>-0.73029674334022143</v>
      </c>
      <c r="Y690" s="4">
        <f>(L690-readme!$B$20)/readme!$C$20</f>
        <v>-1</v>
      </c>
      <c r="Z690" s="4">
        <f>(M690-readme!$B$21)/readme!$C$21</f>
        <v>1.2649110640673518</v>
      </c>
      <c r="AA690" s="4">
        <f>(N690-readme!$B$22)/readme!$C$22</f>
        <v>1.2649110640673515</v>
      </c>
      <c r="AB690" s="4">
        <f>(O690-readme!$B$23)/readme!$C$23</f>
        <v>1.2649110640673515</v>
      </c>
      <c r="AC690" s="4">
        <f t="shared" si="111"/>
        <v>0</v>
      </c>
      <c r="AD690" s="4">
        <f t="shared" si="112"/>
        <v>0</v>
      </c>
      <c r="AE690" s="4">
        <f t="shared" si="113"/>
        <v>0</v>
      </c>
      <c r="AF690" s="4">
        <f t="shared" si="114"/>
        <v>0</v>
      </c>
    </row>
    <row r="691" spans="1:32">
      <c r="A691" s="4">
        <v>3</v>
      </c>
      <c r="B691" s="4">
        <v>5</v>
      </c>
      <c r="C691" s="4" t="s">
        <v>328</v>
      </c>
      <c r="D691" s="18" t="s">
        <v>42</v>
      </c>
      <c r="E691" s="18">
        <v>-999</v>
      </c>
      <c r="F691" s="18">
        <v>-999</v>
      </c>
      <c r="G691" s="18">
        <v>-999</v>
      </c>
      <c r="H691" s="4">
        <v>1</v>
      </c>
      <c r="I691" s="4">
        <v>2</v>
      </c>
      <c r="J691" s="4">
        <v>2</v>
      </c>
      <c r="K691" s="4">
        <v>14</v>
      </c>
      <c r="L691" s="4">
        <v>190</v>
      </c>
      <c r="M691" s="4">
        <v>2</v>
      </c>
      <c r="N691" s="4">
        <v>100</v>
      </c>
      <c r="O691" s="4">
        <v>100</v>
      </c>
      <c r="P691" s="4">
        <v>0</v>
      </c>
      <c r="Q691" s="4" t="s">
        <v>363</v>
      </c>
      <c r="R691" s="18">
        <v>0</v>
      </c>
      <c r="S691" s="18">
        <v>0</v>
      </c>
      <c r="T691" s="18">
        <v>0</v>
      </c>
      <c r="U691" s="18">
        <f t="shared" si="110"/>
        <v>1</v>
      </c>
      <c r="V691" s="4">
        <f>(I691-readme!$B$17)/readme!$C$17</f>
        <v>-0.42362140341633892</v>
      </c>
      <c r="W691" s="4">
        <f>(J691-readme!$B$18)/readme!$C$18</f>
        <v>-0.51726532143515647</v>
      </c>
      <c r="X691" s="4">
        <f>(K691-readme!$B$19)/readme!$C$19</f>
        <v>-0.73029674334022143</v>
      </c>
      <c r="Y691" s="4">
        <f>(L691-readme!$B$20)/readme!$C$20</f>
        <v>1</v>
      </c>
      <c r="Z691" s="4">
        <f>(M691-readme!$B$21)/readme!$C$21</f>
        <v>-1.2649110640673518</v>
      </c>
      <c r="AA691" s="4">
        <f>(N691-readme!$B$22)/readme!$C$22</f>
        <v>1.2649110640673515</v>
      </c>
      <c r="AB691" s="4">
        <f>(O691-readme!$B$23)/readme!$C$23</f>
        <v>1.2649110640673515</v>
      </c>
      <c r="AC691" s="4">
        <f t="shared" si="111"/>
        <v>0</v>
      </c>
      <c r="AD691" s="4">
        <f t="shared" si="112"/>
        <v>0</v>
      </c>
      <c r="AE691" s="4">
        <f t="shared" si="113"/>
        <v>0</v>
      </c>
      <c r="AF691" s="4">
        <f t="shared" si="114"/>
        <v>0</v>
      </c>
    </row>
    <row r="692" spans="1:32">
      <c r="A692" s="4">
        <v>3</v>
      </c>
      <c r="B692" s="4">
        <v>5</v>
      </c>
      <c r="C692" s="4" t="s">
        <v>328</v>
      </c>
      <c r="D692" s="18" t="s">
        <v>42</v>
      </c>
      <c r="E692" s="18">
        <v>-999</v>
      </c>
      <c r="F692" s="18">
        <v>-999</v>
      </c>
      <c r="G692" s="18">
        <v>-999</v>
      </c>
      <c r="H692" s="4">
        <v>1</v>
      </c>
      <c r="I692" s="4">
        <v>2</v>
      </c>
      <c r="J692" s="4">
        <v>2</v>
      </c>
      <c r="K692" s="4">
        <v>14</v>
      </c>
      <c r="L692" s="4">
        <v>190</v>
      </c>
      <c r="M692" s="4">
        <v>4</v>
      </c>
      <c r="N692" s="4">
        <v>100</v>
      </c>
      <c r="O692" s="4">
        <v>100</v>
      </c>
      <c r="P692" s="4">
        <v>0</v>
      </c>
      <c r="Q692" s="4" t="s">
        <v>363</v>
      </c>
      <c r="R692" s="18">
        <v>0</v>
      </c>
      <c r="S692" s="18">
        <v>0</v>
      </c>
      <c r="T692" s="18">
        <v>0</v>
      </c>
      <c r="U692" s="18">
        <f t="shared" si="110"/>
        <v>1</v>
      </c>
      <c r="V692" s="4">
        <f>(I692-readme!$B$17)/readme!$C$17</f>
        <v>-0.42362140341633892</v>
      </c>
      <c r="W692" s="4">
        <f>(J692-readme!$B$18)/readme!$C$18</f>
        <v>-0.51726532143515647</v>
      </c>
      <c r="X692" s="4">
        <f>(K692-readme!$B$19)/readme!$C$19</f>
        <v>-0.73029674334022143</v>
      </c>
      <c r="Y692" s="4">
        <f>(L692-readme!$B$20)/readme!$C$20</f>
        <v>1</v>
      </c>
      <c r="Z692" s="4">
        <f>(M692-readme!$B$21)/readme!$C$21</f>
        <v>-0.63245553203367588</v>
      </c>
      <c r="AA692" s="4">
        <f>(N692-readme!$B$22)/readme!$C$22</f>
        <v>1.2649110640673515</v>
      </c>
      <c r="AB692" s="4">
        <f>(O692-readme!$B$23)/readme!$C$23</f>
        <v>1.2649110640673515</v>
      </c>
      <c r="AC692" s="4">
        <f t="shared" si="111"/>
        <v>0</v>
      </c>
      <c r="AD692" s="4">
        <f t="shared" si="112"/>
        <v>0</v>
      </c>
      <c r="AE692" s="4">
        <f t="shared" si="113"/>
        <v>0</v>
      </c>
      <c r="AF692" s="4">
        <f t="shared" si="114"/>
        <v>0</v>
      </c>
    </row>
    <row r="693" spans="1:32">
      <c r="A693" s="4">
        <v>3</v>
      </c>
      <c r="B693" s="4">
        <v>5</v>
      </c>
      <c r="C693" s="4" t="s">
        <v>328</v>
      </c>
      <c r="D693" s="18" t="s">
        <v>42</v>
      </c>
      <c r="E693" s="18">
        <v>-999</v>
      </c>
      <c r="F693" s="18">
        <v>-999</v>
      </c>
      <c r="G693" s="18">
        <v>-999</v>
      </c>
      <c r="H693" s="4">
        <v>1</v>
      </c>
      <c r="I693" s="4">
        <v>2</v>
      </c>
      <c r="J693" s="4">
        <v>2</v>
      </c>
      <c r="K693" s="4">
        <v>14</v>
      </c>
      <c r="L693" s="4">
        <v>190</v>
      </c>
      <c r="M693" s="4">
        <v>6</v>
      </c>
      <c r="N693" s="4">
        <v>100</v>
      </c>
      <c r="O693" s="4">
        <v>100</v>
      </c>
      <c r="P693" s="4">
        <v>0</v>
      </c>
      <c r="Q693" s="4" t="s">
        <v>363</v>
      </c>
      <c r="R693" s="18">
        <v>0</v>
      </c>
      <c r="S693" s="18">
        <v>0</v>
      </c>
      <c r="T693" s="18">
        <v>0</v>
      </c>
      <c r="U693" s="18">
        <f t="shared" si="110"/>
        <v>1</v>
      </c>
      <c r="V693" s="4">
        <f>(I693-readme!$B$17)/readme!$C$17</f>
        <v>-0.42362140341633892</v>
      </c>
      <c r="W693" s="4">
        <f>(J693-readme!$B$18)/readme!$C$18</f>
        <v>-0.51726532143515647</v>
      </c>
      <c r="X693" s="4">
        <f>(K693-readme!$B$19)/readme!$C$19</f>
        <v>-0.73029674334022143</v>
      </c>
      <c r="Y693" s="4">
        <f>(L693-readme!$B$20)/readme!$C$20</f>
        <v>1</v>
      </c>
      <c r="Z693" s="4">
        <f>(M693-readme!$B$21)/readme!$C$21</f>
        <v>0</v>
      </c>
      <c r="AA693" s="4">
        <f>(N693-readme!$B$22)/readme!$C$22</f>
        <v>1.2649110640673515</v>
      </c>
      <c r="AB693" s="4">
        <f>(O693-readme!$B$23)/readme!$C$23</f>
        <v>1.2649110640673515</v>
      </c>
      <c r="AC693" s="4">
        <f t="shared" si="111"/>
        <v>0</v>
      </c>
      <c r="AD693" s="4">
        <f t="shared" si="112"/>
        <v>0</v>
      </c>
      <c r="AE693" s="4">
        <f t="shared" si="113"/>
        <v>0</v>
      </c>
      <c r="AF693" s="4">
        <f t="shared" si="114"/>
        <v>0</v>
      </c>
    </row>
    <row r="694" spans="1:32">
      <c r="A694" s="4">
        <v>3</v>
      </c>
      <c r="B694" s="4">
        <v>5</v>
      </c>
      <c r="C694" s="4" t="s">
        <v>328</v>
      </c>
      <c r="D694" s="18" t="s">
        <v>42</v>
      </c>
      <c r="E694" s="18">
        <v>-999</v>
      </c>
      <c r="F694" s="18">
        <v>-999</v>
      </c>
      <c r="G694" s="18">
        <v>-999</v>
      </c>
      <c r="H694" s="4">
        <v>1</v>
      </c>
      <c r="I694" s="4">
        <v>2</v>
      </c>
      <c r="J694" s="4">
        <v>2</v>
      </c>
      <c r="K694" s="4">
        <v>14</v>
      </c>
      <c r="L694" s="4">
        <v>190</v>
      </c>
      <c r="M694" s="4">
        <v>8</v>
      </c>
      <c r="N694" s="4">
        <v>100</v>
      </c>
      <c r="O694" s="4">
        <v>100</v>
      </c>
      <c r="P694" s="4">
        <v>0</v>
      </c>
      <c r="Q694" s="4" t="s">
        <v>363</v>
      </c>
      <c r="R694" s="18">
        <v>0</v>
      </c>
      <c r="S694" s="18">
        <v>0</v>
      </c>
      <c r="T694" s="18">
        <v>0</v>
      </c>
      <c r="U694" s="18">
        <f t="shared" si="110"/>
        <v>1</v>
      </c>
      <c r="V694" s="4">
        <f>(I694-readme!$B$17)/readme!$C$17</f>
        <v>-0.42362140341633892</v>
      </c>
      <c r="W694" s="4">
        <f>(J694-readme!$B$18)/readme!$C$18</f>
        <v>-0.51726532143515647</v>
      </c>
      <c r="X694" s="4">
        <f>(K694-readme!$B$19)/readme!$C$19</f>
        <v>-0.73029674334022143</v>
      </c>
      <c r="Y694" s="4">
        <f>(L694-readme!$B$20)/readme!$C$20</f>
        <v>1</v>
      </c>
      <c r="Z694" s="4">
        <f>(M694-readme!$B$21)/readme!$C$21</f>
        <v>0.63245553203367588</v>
      </c>
      <c r="AA694" s="4">
        <f>(N694-readme!$B$22)/readme!$C$22</f>
        <v>1.2649110640673515</v>
      </c>
      <c r="AB694" s="4">
        <f>(O694-readme!$B$23)/readme!$C$23</f>
        <v>1.2649110640673515</v>
      </c>
      <c r="AC694" s="4">
        <f t="shared" si="111"/>
        <v>0</v>
      </c>
      <c r="AD694" s="4">
        <f t="shared" si="112"/>
        <v>0</v>
      </c>
      <c r="AE694" s="4">
        <f t="shared" si="113"/>
        <v>0</v>
      </c>
      <c r="AF694" s="4">
        <f t="shared" si="114"/>
        <v>0</v>
      </c>
    </row>
    <row r="695" spans="1:32">
      <c r="A695" s="4">
        <v>3</v>
      </c>
      <c r="B695" s="4">
        <v>5</v>
      </c>
      <c r="C695" s="4" t="s">
        <v>328</v>
      </c>
      <c r="D695" s="18" t="s">
        <v>42</v>
      </c>
      <c r="E695" s="18">
        <v>-999</v>
      </c>
      <c r="F695" s="18">
        <v>-999</v>
      </c>
      <c r="G695" s="18">
        <v>-999</v>
      </c>
      <c r="H695" s="4">
        <v>1</v>
      </c>
      <c r="I695" s="4">
        <v>2</v>
      </c>
      <c r="J695" s="4">
        <v>2</v>
      </c>
      <c r="K695" s="4">
        <v>14</v>
      </c>
      <c r="L695" s="4">
        <v>190</v>
      </c>
      <c r="M695" s="4">
        <v>10</v>
      </c>
      <c r="N695" s="4">
        <v>100</v>
      </c>
      <c r="O695" s="4">
        <v>100</v>
      </c>
      <c r="P695" s="4">
        <v>0</v>
      </c>
      <c r="Q695" s="4" t="s">
        <v>363</v>
      </c>
      <c r="R695" s="18">
        <v>0</v>
      </c>
      <c r="S695" s="18">
        <v>0</v>
      </c>
      <c r="T695" s="18">
        <v>0</v>
      </c>
      <c r="U695" s="18">
        <f t="shared" si="110"/>
        <v>1</v>
      </c>
      <c r="V695" s="4">
        <f>(I695-readme!$B$17)/readme!$C$17</f>
        <v>-0.42362140341633892</v>
      </c>
      <c r="W695" s="4">
        <f>(J695-readme!$B$18)/readme!$C$18</f>
        <v>-0.51726532143515647</v>
      </c>
      <c r="X695" s="4">
        <f>(K695-readme!$B$19)/readme!$C$19</f>
        <v>-0.73029674334022143</v>
      </c>
      <c r="Y695" s="4">
        <f>(L695-readme!$B$20)/readme!$C$20</f>
        <v>1</v>
      </c>
      <c r="Z695" s="4">
        <f>(M695-readme!$B$21)/readme!$C$21</f>
        <v>1.2649110640673518</v>
      </c>
      <c r="AA695" s="4">
        <f>(N695-readme!$B$22)/readme!$C$22</f>
        <v>1.2649110640673515</v>
      </c>
      <c r="AB695" s="4">
        <f>(O695-readme!$B$23)/readme!$C$23</f>
        <v>1.2649110640673515</v>
      </c>
      <c r="AC695" s="4">
        <f t="shared" si="111"/>
        <v>0</v>
      </c>
      <c r="AD695" s="4">
        <f t="shared" si="112"/>
        <v>0</v>
      </c>
      <c r="AE695" s="4">
        <f t="shared" si="113"/>
        <v>0</v>
      </c>
      <c r="AF695" s="4">
        <f t="shared" si="114"/>
        <v>0</v>
      </c>
    </row>
    <row r="696" spans="1:32">
      <c r="A696" s="4">
        <v>3</v>
      </c>
      <c r="B696" s="4">
        <v>5</v>
      </c>
      <c r="C696" s="4" t="s">
        <v>330</v>
      </c>
      <c r="D696" s="18" t="s">
        <v>42</v>
      </c>
      <c r="E696" s="18">
        <v>-999</v>
      </c>
      <c r="F696" s="18">
        <v>-999</v>
      </c>
      <c r="G696" s="18">
        <v>-999</v>
      </c>
      <c r="H696" s="4">
        <v>1</v>
      </c>
      <c r="I696" s="4">
        <v>2</v>
      </c>
      <c r="J696" s="4">
        <v>2</v>
      </c>
      <c r="K696" s="4">
        <v>14</v>
      </c>
      <c r="L696" s="4">
        <v>10</v>
      </c>
      <c r="M696" s="4">
        <v>2</v>
      </c>
      <c r="N696" s="4">
        <v>100</v>
      </c>
      <c r="O696" s="4">
        <v>100</v>
      </c>
      <c r="P696" s="4">
        <v>0</v>
      </c>
      <c r="Q696" s="4" t="s">
        <v>363</v>
      </c>
      <c r="R696" s="18">
        <v>0</v>
      </c>
      <c r="S696" s="18">
        <v>0</v>
      </c>
      <c r="T696" s="18">
        <v>0</v>
      </c>
      <c r="U696" s="18">
        <f t="shared" si="110"/>
        <v>1</v>
      </c>
      <c r="V696" s="4">
        <f>(I696-readme!$B$17)/readme!$C$17</f>
        <v>-0.42362140341633892</v>
      </c>
      <c r="W696" s="4">
        <f>(J696-readme!$B$18)/readme!$C$18</f>
        <v>-0.51726532143515647</v>
      </c>
      <c r="X696" s="4">
        <f>(K696-readme!$B$19)/readme!$C$19</f>
        <v>-0.73029674334022143</v>
      </c>
      <c r="Y696" s="4">
        <f>(L696-readme!$B$20)/readme!$C$20</f>
        <v>-1</v>
      </c>
      <c r="Z696" s="4">
        <f>(M696-readme!$B$21)/readme!$C$21</f>
        <v>-1.2649110640673518</v>
      </c>
      <c r="AA696" s="4">
        <f>(N696-readme!$B$22)/readme!$C$22</f>
        <v>1.2649110640673515</v>
      </c>
      <c r="AB696" s="4">
        <f>(O696-readme!$B$23)/readme!$C$23</f>
        <v>1.2649110640673515</v>
      </c>
      <c r="AC696" s="4">
        <f t="shared" si="111"/>
        <v>0</v>
      </c>
      <c r="AD696" s="4">
        <f t="shared" si="112"/>
        <v>0</v>
      </c>
      <c r="AE696" s="4">
        <f t="shared" si="113"/>
        <v>0</v>
      </c>
      <c r="AF696" s="4">
        <f t="shared" si="114"/>
        <v>0</v>
      </c>
    </row>
    <row r="697" spans="1:32">
      <c r="A697" s="4">
        <v>3</v>
      </c>
      <c r="B697" s="4">
        <v>5</v>
      </c>
      <c r="C697" s="4" t="s">
        <v>330</v>
      </c>
      <c r="D697" s="18" t="s">
        <v>42</v>
      </c>
      <c r="E697" s="18">
        <v>-999</v>
      </c>
      <c r="F697" s="18">
        <v>-999</v>
      </c>
      <c r="G697" s="18">
        <v>-999</v>
      </c>
      <c r="H697" s="4">
        <v>1</v>
      </c>
      <c r="I697" s="4">
        <v>2</v>
      </c>
      <c r="J697" s="4">
        <v>2</v>
      </c>
      <c r="K697" s="4">
        <v>14</v>
      </c>
      <c r="L697" s="4">
        <v>10</v>
      </c>
      <c r="M697" s="4">
        <v>4</v>
      </c>
      <c r="N697" s="4">
        <v>100</v>
      </c>
      <c r="O697" s="4">
        <v>100</v>
      </c>
      <c r="P697" s="4">
        <v>0</v>
      </c>
      <c r="Q697" s="4" t="s">
        <v>363</v>
      </c>
      <c r="R697" s="18">
        <v>0</v>
      </c>
      <c r="S697" s="18">
        <v>0</v>
      </c>
      <c r="T697" s="18">
        <v>0</v>
      </c>
      <c r="U697" s="18">
        <f t="shared" si="110"/>
        <v>1</v>
      </c>
      <c r="V697" s="4">
        <f>(I697-readme!$B$17)/readme!$C$17</f>
        <v>-0.42362140341633892</v>
      </c>
      <c r="W697" s="4">
        <f>(J697-readme!$B$18)/readme!$C$18</f>
        <v>-0.51726532143515647</v>
      </c>
      <c r="X697" s="4">
        <f>(K697-readme!$B$19)/readme!$C$19</f>
        <v>-0.73029674334022143</v>
      </c>
      <c r="Y697" s="4">
        <f>(L697-readme!$B$20)/readme!$C$20</f>
        <v>-1</v>
      </c>
      <c r="Z697" s="4">
        <f>(M697-readme!$B$21)/readme!$C$21</f>
        <v>-0.63245553203367588</v>
      </c>
      <c r="AA697" s="4">
        <f>(N697-readme!$B$22)/readme!$C$22</f>
        <v>1.2649110640673515</v>
      </c>
      <c r="AB697" s="4">
        <f>(O697-readme!$B$23)/readme!$C$23</f>
        <v>1.2649110640673515</v>
      </c>
      <c r="AC697" s="4">
        <f t="shared" si="111"/>
        <v>0</v>
      </c>
      <c r="AD697" s="4">
        <f t="shared" si="112"/>
        <v>0</v>
      </c>
      <c r="AE697" s="4">
        <f t="shared" si="113"/>
        <v>0</v>
      </c>
      <c r="AF697" s="4">
        <f t="shared" si="114"/>
        <v>0</v>
      </c>
    </row>
    <row r="698" spans="1:32">
      <c r="A698" s="4">
        <v>3</v>
      </c>
      <c r="B698" s="4">
        <v>5</v>
      </c>
      <c r="C698" s="4" t="s">
        <v>330</v>
      </c>
      <c r="D698" s="18" t="s">
        <v>42</v>
      </c>
      <c r="E698" s="18">
        <v>-999</v>
      </c>
      <c r="F698" s="18">
        <v>-999</v>
      </c>
      <c r="G698" s="18">
        <v>-999</v>
      </c>
      <c r="H698" s="4">
        <v>1</v>
      </c>
      <c r="I698" s="4">
        <v>2</v>
      </c>
      <c r="J698" s="4">
        <v>2</v>
      </c>
      <c r="K698" s="4">
        <v>14</v>
      </c>
      <c r="L698" s="4">
        <v>10</v>
      </c>
      <c r="M698" s="4">
        <v>6</v>
      </c>
      <c r="N698" s="4">
        <v>100</v>
      </c>
      <c r="O698" s="4">
        <v>100</v>
      </c>
      <c r="P698" s="4">
        <v>0</v>
      </c>
      <c r="Q698" s="4" t="s">
        <v>363</v>
      </c>
      <c r="R698" s="18">
        <v>0</v>
      </c>
      <c r="S698" s="18">
        <v>0</v>
      </c>
      <c r="T698" s="18">
        <v>0</v>
      </c>
      <c r="U698" s="18">
        <f t="shared" si="110"/>
        <v>1</v>
      </c>
      <c r="V698" s="4">
        <f>(I698-readme!$B$17)/readme!$C$17</f>
        <v>-0.42362140341633892</v>
      </c>
      <c r="W698" s="4">
        <f>(J698-readme!$B$18)/readme!$C$18</f>
        <v>-0.51726532143515647</v>
      </c>
      <c r="X698" s="4">
        <f>(K698-readme!$B$19)/readme!$C$19</f>
        <v>-0.73029674334022143</v>
      </c>
      <c r="Y698" s="4">
        <f>(L698-readme!$B$20)/readme!$C$20</f>
        <v>-1</v>
      </c>
      <c r="Z698" s="4">
        <f>(M698-readme!$B$21)/readme!$C$21</f>
        <v>0</v>
      </c>
      <c r="AA698" s="4">
        <f>(N698-readme!$B$22)/readme!$C$22</f>
        <v>1.2649110640673515</v>
      </c>
      <c r="AB698" s="4">
        <f>(O698-readme!$B$23)/readme!$C$23</f>
        <v>1.2649110640673515</v>
      </c>
      <c r="AC698" s="4">
        <f t="shared" si="111"/>
        <v>0</v>
      </c>
      <c r="AD698" s="4">
        <f t="shared" si="112"/>
        <v>0</v>
      </c>
      <c r="AE698" s="4">
        <f t="shared" si="113"/>
        <v>0</v>
      </c>
      <c r="AF698" s="4">
        <f t="shared" si="114"/>
        <v>0</v>
      </c>
    </row>
    <row r="699" spans="1:32">
      <c r="A699" s="4">
        <v>3</v>
      </c>
      <c r="B699" s="4">
        <v>5</v>
      </c>
      <c r="C699" s="4" t="s">
        <v>330</v>
      </c>
      <c r="D699" s="18" t="s">
        <v>42</v>
      </c>
      <c r="E699" s="18">
        <v>-999</v>
      </c>
      <c r="F699" s="18">
        <v>-999</v>
      </c>
      <c r="G699" s="18">
        <v>-999</v>
      </c>
      <c r="H699" s="4">
        <v>1</v>
      </c>
      <c r="I699" s="4">
        <v>2</v>
      </c>
      <c r="J699" s="4">
        <v>2</v>
      </c>
      <c r="K699" s="4">
        <v>14</v>
      </c>
      <c r="L699" s="4">
        <v>10</v>
      </c>
      <c r="M699" s="4">
        <v>8</v>
      </c>
      <c r="N699" s="4">
        <v>100</v>
      </c>
      <c r="O699" s="4">
        <v>100</v>
      </c>
      <c r="P699" s="4">
        <v>0</v>
      </c>
      <c r="Q699" s="4" t="s">
        <v>363</v>
      </c>
      <c r="R699" s="18">
        <v>0</v>
      </c>
      <c r="S699" s="18">
        <v>0</v>
      </c>
      <c r="T699" s="18">
        <v>0</v>
      </c>
      <c r="U699" s="18">
        <f t="shared" si="110"/>
        <v>1</v>
      </c>
      <c r="V699" s="4">
        <f>(I699-readme!$B$17)/readme!$C$17</f>
        <v>-0.42362140341633892</v>
      </c>
      <c r="W699" s="4">
        <f>(J699-readme!$B$18)/readme!$C$18</f>
        <v>-0.51726532143515647</v>
      </c>
      <c r="X699" s="4">
        <f>(K699-readme!$B$19)/readme!$C$19</f>
        <v>-0.73029674334022143</v>
      </c>
      <c r="Y699" s="4">
        <f>(L699-readme!$B$20)/readme!$C$20</f>
        <v>-1</v>
      </c>
      <c r="Z699" s="4">
        <f>(M699-readme!$B$21)/readme!$C$21</f>
        <v>0.63245553203367588</v>
      </c>
      <c r="AA699" s="4">
        <f>(N699-readme!$B$22)/readme!$C$22</f>
        <v>1.2649110640673515</v>
      </c>
      <c r="AB699" s="4">
        <f>(O699-readme!$B$23)/readme!$C$23</f>
        <v>1.2649110640673515</v>
      </c>
      <c r="AC699" s="4">
        <f t="shared" si="111"/>
        <v>0</v>
      </c>
      <c r="AD699" s="4">
        <f t="shared" si="112"/>
        <v>0</v>
      </c>
      <c r="AE699" s="4">
        <f t="shared" si="113"/>
        <v>0</v>
      </c>
      <c r="AF699" s="4">
        <f t="shared" si="114"/>
        <v>0</v>
      </c>
    </row>
    <row r="700" spans="1:32">
      <c r="A700" s="4">
        <v>3</v>
      </c>
      <c r="B700" s="4">
        <v>5</v>
      </c>
      <c r="C700" s="4" t="s">
        <v>330</v>
      </c>
      <c r="D700" s="18" t="s">
        <v>42</v>
      </c>
      <c r="E700" s="18">
        <v>-999</v>
      </c>
      <c r="F700" s="18">
        <v>-999</v>
      </c>
      <c r="G700" s="18">
        <v>-999</v>
      </c>
      <c r="H700" s="4">
        <v>1</v>
      </c>
      <c r="I700" s="4">
        <v>2</v>
      </c>
      <c r="J700" s="4">
        <v>2</v>
      </c>
      <c r="K700" s="4">
        <v>14</v>
      </c>
      <c r="L700" s="4">
        <v>10</v>
      </c>
      <c r="M700" s="4">
        <v>10</v>
      </c>
      <c r="N700" s="4">
        <v>100</v>
      </c>
      <c r="O700" s="4">
        <v>100</v>
      </c>
      <c r="P700" s="4">
        <v>0</v>
      </c>
      <c r="Q700" s="4" t="s">
        <v>363</v>
      </c>
      <c r="R700" s="18">
        <v>0</v>
      </c>
      <c r="S700" s="18">
        <v>0</v>
      </c>
      <c r="T700" s="18">
        <v>0</v>
      </c>
      <c r="U700" s="18">
        <f t="shared" si="110"/>
        <v>1</v>
      </c>
      <c r="V700" s="4">
        <f>(I700-readme!$B$17)/readme!$C$17</f>
        <v>-0.42362140341633892</v>
      </c>
      <c r="W700" s="4">
        <f>(J700-readme!$B$18)/readme!$C$18</f>
        <v>-0.51726532143515647</v>
      </c>
      <c r="X700" s="4">
        <f>(K700-readme!$B$19)/readme!$C$19</f>
        <v>-0.73029674334022143</v>
      </c>
      <c r="Y700" s="4">
        <f>(L700-readme!$B$20)/readme!$C$20</f>
        <v>-1</v>
      </c>
      <c r="Z700" s="4">
        <f>(M700-readme!$B$21)/readme!$C$21</f>
        <v>1.2649110640673518</v>
      </c>
      <c r="AA700" s="4">
        <f>(N700-readme!$B$22)/readme!$C$22</f>
        <v>1.2649110640673515</v>
      </c>
      <c r="AB700" s="4">
        <f>(O700-readme!$B$23)/readme!$C$23</f>
        <v>1.2649110640673515</v>
      </c>
      <c r="AC700" s="4">
        <f t="shared" si="111"/>
        <v>0</v>
      </c>
      <c r="AD700" s="4">
        <f t="shared" si="112"/>
        <v>0</v>
      </c>
      <c r="AE700" s="4">
        <f t="shared" si="113"/>
        <v>0</v>
      </c>
      <c r="AF700" s="4">
        <f t="shared" si="114"/>
        <v>0</v>
      </c>
    </row>
    <row r="701" spans="1:32">
      <c r="A701" s="4">
        <v>3</v>
      </c>
      <c r="B701" s="4">
        <v>5</v>
      </c>
      <c r="C701" s="4" t="s">
        <v>330</v>
      </c>
      <c r="D701" s="18" t="s">
        <v>42</v>
      </c>
      <c r="E701" s="18">
        <v>-999</v>
      </c>
      <c r="F701" s="18">
        <v>-999</v>
      </c>
      <c r="G701" s="18">
        <v>-999</v>
      </c>
      <c r="H701" s="4">
        <v>1</v>
      </c>
      <c r="I701" s="4">
        <v>2</v>
      </c>
      <c r="J701" s="4">
        <v>2</v>
      </c>
      <c r="K701" s="4">
        <v>14</v>
      </c>
      <c r="L701" s="4">
        <v>190</v>
      </c>
      <c r="M701" s="4">
        <v>2</v>
      </c>
      <c r="N701" s="4">
        <v>100</v>
      </c>
      <c r="O701" s="4">
        <v>100</v>
      </c>
      <c r="P701" s="4">
        <v>0</v>
      </c>
      <c r="Q701" s="4" t="s">
        <v>363</v>
      </c>
      <c r="R701" s="18">
        <v>0</v>
      </c>
      <c r="S701" s="18">
        <v>0</v>
      </c>
      <c r="T701" s="18">
        <v>0</v>
      </c>
      <c r="U701" s="18">
        <f t="shared" si="110"/>
        <v>1</v>
      </c>
      <c r="V701" s="4">
        <f>(I701-readme!$B$17)/readme!$C$17</f>
        <v>-0.42362140341633892</v>
      </c>
      <c r="W701" s="4">
        <f>(J701-readme!$B$18)/readme!$C$18</f>
        <v>-0.51726532143515647</v>
      </c>
      <c r="X701" s="4">
        <f>(K701-readme!$B$19)/readme!$C$19</f>
        <v>-0.73029674334022143</v>
      </c>
      <c r="Y701" s="4">
        <f>(L701-readme!$B$20)/readme!$C$20</f>
        <v>1</v>
      </c>
      <c r="Z701" s="4">
        <f>(M701-readme!$B$21)/readme!$C$21</f>
        <v>-1.2649110640673518</v>
      </c>
      <c r="AA701" s="4">
        <f>(N701-readme!$B$22)/readme!$C$22</f>
        <v>1.2649110640673515</v>
      </c>
      <c r="AB701" s="4">
        <f>(O701-readme!$B$23)/readme!$C$23</f>
        <v>1.2649110640673515</v>
      </c>
      <c r="AC701" s="4">
        <f t="shared" si="111"/>
        <v>0</v>
      </c>
      <c r="AD701" s="4">
        <f t="shared" si="112"/>
        <v>0</v>
      </c>
      <c r="AE701" s="4">
        <f t="shared" si="113"/>
        <v>0</v>
      </c>
      <c r="AF701" s="4">
        <f t="shared" si="114"/>
        <v>0</v>
      </c>
    </row>
    <row r="702" spans="1:32">
      <c r="A702" s="4">
        <v>3</v>
      </c>
      <c r="B702" s="4">
        <v>5</v>
      </c>
      <c r="C702" s="4" t="s">
        <v>330</v>
      </c>
      <c r="D702" s="18" t="s">
        <v>42</v>
      </c>
      <c r="E702" s="18">
        <v>-999</v>
      </c>
      <c r="F702" s="18">
        <v>-999</v>
      </c>
      <c r="G702" s="18">
        <v>-999</v>
      </c>
      <c r="H702" s="4">
        <v>1</v>
      </c>
      <c r="I702" s="4">
        <v>2</v>
      </c>
      <c r="J702" s="4">
        <v>2</v>
      </c>
      <c r="K702" s="4">
        <v>14</v>
      </c>
      <c r="L702" s="4">
        <v>190</v>
      </c>
      <c r="M702" s="4">
        <v>4</v>
      </c>
      <c r="N702" s="4">
        <v>100</v>
      </c>
      <c r="O702" s="4">
        <v>100</v>
      </c>
      <c r="P702" s="4">
        <v>0</v>
      </c>
      <c r="Q702" s="4" t="s">
        <v>363</v>
      </c>
      <c r="R702" s="18">
        <v>0</v>
      </c>
      <c r="S702" s="18">
        <v>0</v>
      </c>
      <c r="T702" s="18">
        <v>0</v>
      </c>
      <c r="U702" s="18">
        <f t="shared" si="110"/>
        <v>1</v>
      </c>
      <c r="V702" s="4">
        <f>(I702-readme!$B$17)/readme!$C$17</f>
        <v>-0.42362140341633892</v>
      </c>
      <c r="W702" s="4">
        <f>(J702-readme!$B$18)/readme!$C$18</f>
        <v>-0.51726532143515647</v>
      </c>
      <c r="X702" s="4">
        <f>(K702-readme!$B$19)/readme!$C$19</f>
        <v>-0.73029674334022143</v>
      </c>
      <c r="Y702" s="4">
        <f>(L702-readme!$B$20)/readme!$C$20</f>
        <v>1</v>
      </c>
      <c r="Z702" s="4">
        <f>(M702-readme!$B$21)/readme!$C$21</f>
        <v>-0.63245553203367588</v>
      </c>
      <c r="AA702" s="4">
        <f>(N702-readme!$B$22)/readme!$C$22</f>
        <v>1.2649110640673515</v>
      </c>
      <c r="AB702" s="4">
        <f>(O702-readme!$B$23)/readme!$C$23</f>
        <v>1.2649110640673515</v>
      </c>
      <c r="AC702" s="4">
        <f t="shared" si="111"/>
        <v>0</v>
      </c>
      <c r="AD702" s="4">
        <f t="shared" si="112"/>
        <v>0</v>
      </c>
      <c r="AE702" s="4">
        <f t="shared" si="113"/>
        <v>0</v>
      </c>
      <c r="AF702" s="4">
        <f t="shared" si="114"/>
        <v>0</v>
      </c>
    </row>
    <row r="703" spans="1:32">
      <c r="A703" s="4">
        <v>3</v>
      </c>
      <c r="B703" s="4">
        <v>5</v>
      </c>
      <c r="C703" s="4" t="s">
        <v>330</v>
      </c>
      <c r="D703" s="18" t="s">
        <v>42</v>
      </c>
      <c r="E703" s="18">
        <v>-999</v>
      </c>
      <c r="F703" s="18">
        <v>-999</v>
      </c>
      <c r="G703" s="18">
        <v>-999</v>
      </c>
      <c r="H703" s="4">
        <v>1</v>
      </c>
      <c r="I703" s="4">
        <v>2</v>
      </c>
      <c r="J703" s="4">
        <v>2</v>
      </c>
      <c r="K703" s="4">
        <v>14</v>
      </c>
      <c r="L703" s="4">
        <v>190</v>
      </c>
      <c r="M703" s="4">
        <v>6</v>
      </c>
      <c r="N703" s="4">
        <v>100</v>
      </c>
      <c r="O703" s="4">
        <v>100</v>
      </c>
      <c r="P703" s="4">
        <v>0</v>
      </c>
      <c r="Q703" s="4" t="s">
        <v>363</v>
      </c>
      <c r="R703" s="18">
        <v>0</v>
      </c>
      <c r="S703" s="18">
        <v>0</v>
      </c>
      <c r="T703" s="18">
        <v>0</v>
      </c>
      <c r="U703" s="18">
        <f t="shared" si="110"/>
        <v>1</v>
      </c>
      <c r="V703" s="4">
        <f>(I703-readme!$B$17)/readme!$C$17</f>
        <v>-0.42362140341633892</v>
      </c>
      <c r="W703" s="4">
        <f>(J703-readme!$B$18)/readme!$C$18</f>
        <v>-0.51726532143515647</v>
      </c>
      <c r="X703" s="4">
        <f>(K703-readme!$B$19)/readme!$C$19</f>
        <v>-0.73029674334022143</v>
      </c>
      <c r="Y703" s="4">
        <f>(L703-readme!$B$20)/readme!$C$20</f>
        <v>1</v>
      </c>
      <c r="Z703" s="4">
        <f>(M703-readme!$B$21)/readme!$C$21</f>
        <v>0</v>
      </c>
      <c r="AA703" s="4">
        <f>(N703-readme!$B$22)/readme!$C$22</f>
        <v>1.2649110640673515</v>
      </c>
      <c r="AB703" s="4">
        <f>(O703-readme!$B$23)/readme!$C$23</f>
        <v>1.2649110640673515</v>
      </c>
      <c r="AC703" s="4">
        <f t="shared" si="111"/>
        <v>0</v>
      </c>
      <c r="AD703" s="4">
        <f t="shared" si="112"/>
        <v>0</v>
      </c>
      <c r="AE703" s="4">
        <f t="shared" si="113"/>
        <v>0</v>
      </c>
      <c r="AF703" s="4">
        <f t="shared" si="114"/>
        <v>0</v>
      </c>
    </row>
    <row r="704" spans="1:32">
      <c r="A704" s="4">
        <v>3</v>
      </c>
      <c r="B704" s="4">
        <v>5</v>
      </c>
      <c r="C704" s="4" t="s">
        <v>330</v>
      </c>
      <c r="D704" s="18" t="s">
        <v>42</v>
      </c>
      <c r="E704" s="18">
        <v>-999</v>
      </c>
      <c r="F704" s="18">
        <v>-999</v>
      </c>
      <c r="G704" s="18">
        <v>-999</v>
      </c>
      <c r="H704" s="4">
        <v>1</v>
      </c>
      <c r="I704" s="4">
        <v>2</v>
      </c>
      <c r="J704" s="4">
        <v>2</v>
      </c>
      <c r="K704" s="4">
        <v>14</v>
      </c>
      <c r="L704" s="4">
        <v>190</v>
      </c>
      <c r="M704" s="4">
        <v>8</v>
      </c>
      <c r="N704" s="4">
        <v>100</v>
      </c>
      <c r="O704" s="4">
        <v>100</v>
      </c>
      <c r="P704" s="4">
        <v>0</v>
      </c>
      <c r="Q704" s="4" t="s">
        <v>363</v>
      </c>
      <c r="R704" s="18">
        <v>0</v>
      </c>
      <c r="S704" s="18">
        <v>0</v>
      </c>
      <c r="T704" s="18">
        <v>0</v>
      </c>
      <c r="U704" s="18">
        <f t="shared" si="110"/>
        <v>1</v>
      </c>
      <c r="V704" s="4">
        <f>(I704-readme!$B$17)/readme!$C$17</f>
        <v>-0.42362140341633892</v>
      </c>
      <c r="W704" s="4">
        <f>(J704-readme!$B$18)/readme!$C$18</f>
        <v>-0.51726532143515647</v>
      </c>
      <c r="X704" s="4">
        <f>(K704-readme!$B$19)/readme!$C$19</f>
        <v>-0.73029674334022143</v>
      </c>
      <c r="Y704" s="4">
        <f>(L704-readme!$B$20)/readme!$C$20</f>
        <v>1</v>
      </c>
      <c r="Z704" s="4">
        <f>(M704-readme!$B$21)/readme!$C$21</f>
        <v>0.63245553203367588</v>
      </c>
      <c r="AA704" s="4">
        <f>(N704-readme!$B$22)/readme!$C$22</f>
        <v>1.2649110640673515</v>
      </c>
      <c r="AB704" s="4">
        <f>(O704-readme!$B$23)/readme!$C$23</f>
        <v>1.2649110640673515</v>
      </c>
      <c r="AC704" s="4">
        <f t="shared" si="111"/>
        <v>0</v>
      </c>
      <c r="AD704" s="4">
        <f t="shared" si="112"/>
        <v>0</v>
      </c>
      <c r="AE704" s="4">
        <f t="shared" si="113"/>
        <v>0</v>
      </c>
      <c r="AF704" s="4">
        <f t="shared" si="114"/>
        <v>0</v>
      </c>
    </row>
    <row r="705" spans="1:32">
      <c r="A705" s="4">
        <v>3</v>
      </c>
      <c r="B705" s="4">
        <v>5</v>
      </c>
      <c r="C705" s="4" t="s">
        <v>330</v>
      </c>
      <c r="D705" s="18" t="s">
        <v>42</v>
      </c>
      <c r="E705" s="18">
        <v>-999</v>
      </c>
      <c r="F705" s="18">
        <v>-999</v>
      </c>
      <c r="G705" s="18">
        <v>-999</v>
      </c>
      <c r="H705" s="4">
        <v>1</v>
      </c>
      <c r="I705" s="4">
        <v>2</v>
      </c>
      <c r="J705" s="4">
        <v>2</v>
      </c>
      <c r="K705" s="4">
        <v>14</v>
      </c>
      <c r="L705" s="4">
        <v>190</v>
      </c>
      <c r="M705" s="4">
        <v>10</v>
      </c>
      <c r="N705" s="4">
        <v>100</v>
      </c>
      <c r="O705" s="4">
        <v>100</v>
      </c>
      <c r="P705" s="4">
        <v>0</v>
      </c>
      <c r="Q705" s="4" t="s">
        <v>363</v>
      </c>
      <c r="R705" s="18">
        <v>0</v>
      </c>
      <c r="S705" s="18">
        <v>0</v>
      </c>
      <c r="T705" s="18">
        <v>0</v>
      </c>
      <c r="U705" s="18">
        <f t="shared" si="110"/>
        <v>1</v>
      </c>
      <c r="V705" s="4">
        <f>(I705-readme!$B$17)/readme!$C$17</f>
        <v>-0.42362140341633892</v>
      </c>
      <c r="W705" s="4">
        <f>(J705-readme!$B$18)/readme!$C$18</f>
        <v>-0.51726532143515647</v>
      </c>
      <c r="X705" s="4">
        <f>(K705-readme!$B$19)/readme!$C$19</f>
        <v>-0.73029674334022143</v>
      </c>
      <c r="Y705" s="4">
        <f>(L705-readme!$B$20)/readme!$C$20</f>
        <v>1</v>
      </c>
      <c r="Z705" s="4">
        <f>(M705-readme!$B$21)/readme!$C$21</f>
        <v>1.2649110640673518</v>
      </c>
      <c r="AA705" s="4">
        <f>(N705-readme!$B$22)/readme!$C$22</f>
        <v>1.2649110640673515</v>
      </c>
      <c r="AB705" s="4">
        <f>(O705-readme!$B$23)/readme!$C$23</f>
        <v>1.2649110640673515</v>
      </c>
      <c r="AC705" s="4">
        <f t="shared" si="111"/>
        <v>0</v>
      </c>
      <c r="AD705" s="4">
        <f t="shared" si="112"/>
        <v>0</v>
      </c>
      <c r="AE705" s="4">
        <f t="shared" si="113"/>
        <v>0</v>
      </c>
      <c r="AF705" s="4">
        <f t="shared" si="114"/>
        <v>0</v>
      </c>
    </row>
    <row r="706" spans="1:32">
      <c r="A706" s="4">
        <v>3</v>
      </c>
      <c r="B706" s="4">
        <v>5</v>
      </c>
      <c r="C706" s="4" t="s">
        <v>329</v>
      </c>
      <c r="D706" s="18" t="s">
        <v>42</v>
      </c>
      <c r="E706" s="18">
        <v>-999</v>
      </c>
      <c r="F706" s="18">
        <v>-999</v>
      </c>
      <c r="G706" s="18">
        <v>-999</v>
      </c>
      <c r="H706" s="4">
        <v>1</v>
      </c>
      <c r="I706" s="4">
        <v>2</v>
      </c>
      <c r="J706" s="4">
        <v>2</v>
      </c>
      <c r="K706" s="4">
        <v>14</v>
      </c>
      <c r="L706" s="4">
        <v>10</v>
      </c>
      <c r="M706" s="4">
        <v>2</v>
      </c>
      <c r="N706" s="4">
        <v>100</v>
      </c>
      <c r="O706" s="4">
        <v>100</v>
      </c>
      <c r="P706" s="4">
        <v>0</v>
      </c>
      <c r="Q706" s="4" t="s">
        <v>363</v>
      </c>
      <c r="R706" s="18">
        <v>0</v>
      </c>
      <c r="S706" s="18">
        <v>0</v>
      </c>
      <c r="T706" s="18">
        <v>0</v>
      </c>
      <c r="U706" s="18">
        <f t="shared" si="110"/>
        <v>1</v>
      </c>
      <c r="V706" s="4">
        <f>(I706-readme!$B$17)/readme!$C$17</f>
        <v>-0.42362140341633892</v>
      </c>
      <c r="W706" s="4">
        <f>(J706-readme!$B$18)/readme!$C$18</f>
        <v>-0.51726532143515647</v>
      </c>
      <c r="X706" s="4">
        <f>(K706-readme!$B$19)/readme!$C$19</f>
        <v>-0.73029674334022143</v>
      </c>
      <c r="Y706" s="4">
        <f>(L706-readme!$B$20)/readme!$C$20</f>
        <v>-1</v>
      </c>
      <c r="Z706" s="4">
        <f>(M706-readme!$B$21)/readme!$C$21</f>
        <v>-1.2649110640673518</v>
      </c>
      <c r="AA706" s="4">
        <f>(N706-readme!$B$22)/readme!$C$22</f>
        <v>1.2649110640673515</v>
      </c>
      <c r="AB706" s="4">
        <f>(O706-readme!$B$23)/readme!$C$23</f>
        <v>1.2649110640673515</v>
      </c>
      <c r="AC706" s="4">
        <f t="shared" si="111"/>
        <v>0</v>
      </c>
      <c r="AD706" s="4">
        <f t="shared" si="112"/>
        <v>0</v>
      </c>
      <c r="AE706" s="4">
        <f t="shared" si="113"/>
        <v>0</v>
      </c>
      <c r="AF706" s="4">
        <f t="shared" si="114"/>
        <v>0</v>
      </c>
    </row>
    <row r="707" spans="1:32">
      <c r="A707" s="4">
        <v>3</v>
      </c>
      <c r="B707" s="4">
        <v>5</v>
      </c>
      <c r="C707" s="4" t="s">
        <v>329</v>
      </c>
      <c r="D707" s="18" t="s">
        <v>42</v>
      </c>
      <c r="E707" s="18">
        <v>-999</v>
      </c>
      <c r="F707" s="18">
        <v>-999</v>
      </c>
      <c r="G707" s="18">
        <v>-999</v>
      </c>
      <c r="H707" s="4">
        <v>1</v>
      </c>
      <c r="I707" s="4">
        <v>2</v>
      </c>
      <c r="J707" s="4">
        <v>2</v>
      </c>
      <c r="K707" s="4">
        <v>14</v>
      </c>
      <c r="L707" s="4">
        <v>10</v>
      </c>
      <c r="M707" s="4">
        <v>4</v>
      </c>
      <c r="N707" s="4">
        <v>100</v>
      </c>
      <c r="O707" s="4">
        <v>100</v>
      </c>
      <c r="P707" s="4">
        <v>0</v>
      </c>
      <c r="Q707" s="4" t="s">
        <v>363</v>
      </c>
      <c r="R707" s="18">
        <v>0</v>
      </c>
      <c r="S707" s="18">
        <v>0</v>
      </c>
      <c r="T707" s="18">
        <v>0</v>
      </c>
      <c r="U707" s="18">
        <f t="shared" si="110"/>
        <v>1</v>
      </c>
      <c r="V707" s="4">
        <f>(I707-readme!$B$17)/readme!$C$17</f>
        <v>-0.42362140341633892</v>
      </c>
      <c r="W707" s="4">
        <f>(J707-readme!$B$18)/readme!$C$18</f>
        <v>-0.51726532143515647</v>
      </c>
      <c r="X707" s="4">
        <f>(K707-readme!$B$19)/readme!$C$19</f>
        <v>-0.73029674334022143</v>
      </c>
      <c r="Y707" s="4">
        <f>(L707-readme!$B$20)/readme!$C$20</f>
        <v>-1</v>
      </c>
      <c r="Z707" s="4">
        <f>(M707-readme!$B$21)/readme!$C$21</f>
        <v>-0.63245553203367588</v>
      </c>
      <c r="AA707" s="4">
        <f>(N707-readme!$B$22)/readme!$C$22</f>
        <v>1.2649110640673515</v>
      </c>
      <c r="AB707" s="4">
        <f>(O707-readme!$B$23)/readme!$C$23</f>
        <v>1.2649110640673515</v>
      </c>
      <c r="AC707" s="4">
        <f t="shared" si="111"/>
        <v>0</v>
      </c>
      <c r="AD707" s="4">
        <f t="shared" si="112"/>
        <v>0</v>
      </c>
      <c r="AE707" s="4">
        <f t="shared" si="113"/>
        <v>0</v>
      </c>
      <c r="AF707" s="4">
        <f t="shared" si="114"/>
        <v>0</v>
      </c>
    </row>
    <row r="708" spans="1:32">
      <c r="A708" s="4">
        <v>3</v>
      </c>
      <c r="B708" s="4">
        <v>5</v>
      </c>
      <c r="C708" s="4" t="s">
        <v>329</v>
      </c>
      <c r="D708" s="18" t="s">
        <v>42</v>
      </c>
      <c r="E708" s="18">
        <v>-999</v>
      </c>
      <c r="F708" s="18">
        <v>-999</v>
      </c>
      <c r="G708" s="18">
        <v>-999</v>
      </c>
      <c r="H708" s="4">
        <v>1</v>
      </c>
      <c r="I708" s="4">
        <v>2</v>
      </c>
      <c r="J708" s="4">
        <v>2</v>
      </c>
      <c r="K708" s="4">
        <v>14</v>
      </c>
      <c r="L708" s="4">
        <v>10</v>
      </c>
      <c r="M708" s="4">
        <v>6</v>
      </c>
      <c r="N708" s="4">
        <v>100</v>
      </c>
      <c r="O708" s="4">
        <v>100</v>
      </c>
      <c r="P708" s="4">
        <v>0</v>
      </c>
      <c r="Q708" s="4" t="s">
        <v>363</v>
      </c>
      <c r="R708" s="18">
        <v>0</v>
      </c>
      <c r="S708" s="18">
        <v>0</v>
      </c>
      <c r="T708" s="18">
        <v>0</v>
      </c>
      <c r="U708" s="18">
        <f t="shared" si="110"/>
        <v>1</v>
      </c>
      <c r="V708" s="4">
        <f>(I708-readme!$B$17)/readme!$C$17</f>
        <v>-0.42362140341633892</v>
      </c>
      <c r="W708" s="4">
        <f>(J708-readme!$B$18)/readme!$C$18</f>
        <v>-0.51726532143515647</v>
      </c>
      <c r="X708" s="4">
        <f>(K708-readme!$B$19)/readme!$C$19</f>
        <v>-0.73029674334022143</v>
      </c>
      <c r="Y708" s="4">
        <f>(L708-readme!$B$20)/readme!$C$20</f>
        <v>-1</v>
      </c>
      <c r="Z708" s="4">
        <f>(M708-readme!$B$21)/readme!$C$21</f>
        <v>0</v>
      </c>
      <c r="AA708" s="4">
        <f>(N708-readme!$B$22)/readme!$C$22</f>
        <v>1.2649110640673515</v>
      </c>
      <c r="AB708" s="4">
        <f>(O708-readme!$B$23)/readme!$C$23</f>
        <v>1.2649110640673515</v>
      </c>
      <c r="AC708" s="4">
        <f t="shared" si="111"/>
        <v>0</v>
      </c>
      <c r="AD708" s="4">
        <f t="shared" si="112"/>
        <v>0</v>
      </c>
      <c r="AE708" s="4">
        <f t="shared" si="113"/>
        <v>0</v>
      </c>
      <c r="AF708" s="4">
        <f t="shared" si="114"/>
        <v>0</v>
      </c>
    </row>
    <row r="709" spans="1:32">
      <c r="A709" s="4">
        <v>3</v>
      </c>
      <c r="B709" s="4">
        <v>5</v>
      </c>
      <c r="C709" s="4" t="s">
        <v>329</v>
      </c>
      <c r="D709" s="18" t="s">
        <v>42</v>
      </c>
      <c r="E709" s="18">
        <v>-999</v>
      </c>
      <c r="F709" s="18">
        <v>-999</v>
      </c>
      <c r="G709" s="18">
        <v>-999</v>
      </c>
      <c r="H709" s="4">
        <v>1</v>
      </c>
      <c r="I709" s="4">
        <v>2</v>
      </c>
      <c r="J709" s="4">
        <v>2</v>
      </c>
      <c r="K709" s="4">
        <v>14</v>
      </c>
      <c r="L709" s="4">
        <v>10</v>
      </c>
      <c r="M709" s="4">
        <v>8</v>
      </c>
      <c r="N709" s="4">
        <v>100</v>
      </c>
      <c r="O709" s="4">
        <v>100</v>
      </c>
      <c r="P709" s="4">
        <v>0</v>
      </c>
      <c r="Q709" s="4" t="s">
        <v>363</v>
      </c>
      <c r="R709" s="18">
        <v>0</v>
      </c>
      <c r="S709" s="18">
        <v>0</v>
      </c>
      <c r="T709" s="18">
        <v>0</v>
      </c>
      <c r="U709" s="18">
        <f t="shared" si="110"/>
        <v>1</v>
      </c>
      <c r="V709" s="4">
        <f>(I709-readme!$B$17)/readme!$C$17</f>
        <v>-0.42362140341633892</v>
      </c>
      <c r="W709" s="4">
        <f>(J709-readme!$B$18)/readme!$C$18</f>
        <v>-0.51726532143515647</v>
      </c>
      <c r="X709" s="4">
        <f>(K709-readme!$B$19)/readme!$C$19</f>
        <v>-0.73029674334022143</v>
      </c>
      <c r="Y709" s="4">
        <f>(L709-readme!$B$20)/readme!$C$20</f>
        <v>-1</v>
      </c>
      <c r="Z709" s="4">
        <f>(M709-readme!$B$21)/readme!$C$21</f>
        <v>0.63245553203367588</v>
      </c>
      <c r="AA709" s="4">
        <f>(N709-readme!$B$22)/readme!$C$22</f>
        <v>1.2649110640673515</v>
      </c>
      <c r="AB709" s="4">
        <f>(O709-readme!$B$23)/readme!$C$23</f>
        <v>1.2649110640673515</v>
      </c>
      <c r="AC709" s="4">
        <f t="shared" si="111"/>
        <v>0</v>
      </c>
      <c r="AD709" s="4">
        <f t="shared" si="112"/>
        <v>0</v>
      </c>
      <c r="AE709" s="4">
        <f t="shared" si="113"/>
        <v>0</v>
      </c>
      <c r="AF709" s="4">
        <f t="shared" si="114"/>
        <v>0</v>
      </c>
    </row>
    <row r="710" spans="1:32">
      <c r="A710" s="4">
        <v>3</v>
      </c>
      <c r="B710" s="4">
        <v>5</v>
      </c>
      <c r="C710" s="4" t="s">
        <v>329</v>
      </c>
      <c r="D710" s="18" t="s">
        <v>42</v>
      </c>
      <c r="E710" s="18">
        <v>-999</v>
      </c>
      <c r="F710" s="18">
        <v>-999</v>
      </c>
      <c r="G710" s="18">
        <v>-999</v>
      </c>
      <c r="H710" s="4">
        <v>1</v>
      </c>
      <c r="I710" s="4">
        <v>2</v>
      </c>
      <c r="J710" s="4">
        <v>2</v>
      </c>
      <c r="K710" s="4">
        <v>14</v>
      </c>
      <c r="L710" s="4">
        <v>10</v>
      </c>
      <c r="M710" s="4">
        <v>10</v>
      </c>
      <c r="N710" s="4">
        <v>100</v>
      </c>
      <c r="O710" s="4">
        <v>100</v>
      </c>
      <c r="P710" s="4">
        <v>0</v>
      </c>
      <c r="Q710" s="4" t="s">
        <v>363</v>
      </c>
      <c r="R710" s="18">
        <v>0</v>
      </c>
      <c r="S710" s="18">
        <v>0</v>
      </c>
      <c r="T710" s="18">
        <v>0</v>
      </c>
      <c r="U710" s="18">
        <f t="shared" si="110"/>
        <v>1</v>
      </c>
      <c r="V710" s="4">
        <f>(I710-readme!$B$17)/readme!$C$17</f>
        <v>-0.42362140341633892</v>
      </c>
      <c r="W710" s="4">
        <f>(J710-readme!$B$18)/readme!$C$18</f>
        <v>-0.51726532143515647</v>
      </c>
      <c r="X710" s="4">
        <f>(K710-readme!$B$19)/readme!$C$19</f>
        <v>-0.73029674334022143</v>
      </c>
      <c r="Y710" s="4">
        <f>(L710-readme!$B$20)/readme!$C$20</f>
        <v>-1</v>
      </c>
      <c r="Z710" s="4">
        <f>(M710-readme!$B$21)/readme!$C$21</f>
        <v>1.2649110640673518</v>
      </c>
      <c r="AA710" s="4">
        <f>(N710-readme!$B$22)/readme!$C$22</f>
        <v>1.2649110640673515</v>
      </c>
      <c r="AB710" s="4">
        <f>(O710-readme!$B$23)/readme!$C$23</f>
        <v>1.2649110640673515</v>
      </c>
      <c r="AC710" s="4">
        <f t="shared" si="111"/>
        <v>0</v>
      </c>
      <c r="AD710" s="4">
        <f t="shared" si="112"/>
        <v>0</v>
      </c>
      <c r="AE710" s="4">
        <f t="shared" si="113"/>
        <v>0</v>
      </c>
      <c r="AF710" s="4">
        <f t="shared" si="114"/>
        <v>0</v>
      </c>
    </row>
    <row r="711" spans="1:32">
      <c r="A711" s="4">
        <v>3</v>
      </c>
      <c r="B711" s="4">
        <v>5</v>
      </c>
      <c r="C711" s="4" t="s">
        <v>329</v>
      </c>
      <c r="D711" s="18" t="s">
        <v>42</v>
      </c>
      <c r="E711" s="18">
        <v>-999</v>
      </c>
      <c r="F711" s="18">
        <v>-999</v>
      </c>
      <c r="G711" s="18">
        <v>-999</v>
      </c>
      <c r="H711" s="4">
        <v>1</v>
      </c>
      <c r="I711" s="4">
        <v>2</v>
      </c>
      <c r="J711" s="4">
        <v>2</v>
      </c>
      <c r="K711" s="4">
        <v>14</v>
      </c>
      <c r="L711" s="4">
        <v>190</v>
      </c>
      <c r="M711" s="4">
        <v>2</v>
      </c>
      <c r="N711" s="4">
        <v>100</v>
      </c>
      <c r="O711" s="4">
        <v>100</v>
      </c>
      <c r="P711" s="4">
        <v>0</v>
      </c>
      <c r="Q711" s="4" t="s">
        <v>363</v>
      </c>
      <c r="R711" s="18">
        <v>0</v>
      </c>
      <c r="S711" s="18">
        <v>0</v>
      </c>
      <c r="T711" s="18">
        <v>0</v>
      </c>
      <c r="U711" s="18">
        <f t="shared" si="110"/>
        <v>1</v>
      </c>
      <c r="V711" s="4">
        <f>(I711-readme!$B$17)/readme!$C$17</f>
        <v>-0.42362140341633892</v>
      </c>
      <c r="W711" s="4">
        <f>(J711-readme!$B$18)/readme!$C$18</f>
        <v>-0.51726532143515647</v>
      </c>
      <c r="X711" s="4">
        <f>(K711-readme!$B$19)/readme!$C$19</f>
        <v>-0.73029674334022143</v>
      </c>
      <c r="Y711" s="4">
        <f>(L711-readme!$B$20)/readme!$C$20</f>
        <v>1</v>
      </c>
      <c r="Z711" s="4">
        <f>(M711-readme!$B$21)/readme!$C$21</f>
        <v>-1.2649110640673518</v>
      </c>
      <c r="AA711" s="4">
        <f>(N711-readme!$B$22)/readme!$C$22</f>
        <v>1.2649110640673515</v>
      </c>
      <c r="AB711" s="4">
        <f>(O711-readme!$B$23)/readme!$C$23</f>
        <v>1.2649110640673515</v>
      </c>
      <c r="AC711" s="4">
        <f t="shared" si="111"/>
        <v>0</v>
      </c>
      <c r="AD711" s="4">
        <f t="shared" si="112"/>
        <v>0</v>
      </c>
      <c r="AE711" s="4">
        <f t="shared" si="113"/>
        <v>0</v>
      </c>
      <c r="AF711" s="4">
        <f t="shared" si="114"/>
        <v>0</v>
      </c>
    </row>
    <row r="712" spans="1:32">
      <c r="A712" s="4">
        <v>3</v>
      </c>
      <c r="B712" s="4">
        <v>5</v>
      </c>
      <c r="C712" s="4" t="s">
        <v>329</v>
      </c>
      <c r="D712" s="18" t="s">
        <v>42</v>
      </c>
      <c r="E712" s="18">
        <v>-999</v>
      </c>
      <c r="F712" s="18">
        <v>-999</v>
      </c>
      <c r="G712" s="18">
        <v>-999</v>
      </c>
      <c r="H712" s="4">
        <v>1</v>
      </c>
      <c r="I712" s="4">
        <v>2</v>
      </c>
      <c r="J712" s="4">
        <v>2</v>
      </c>
      <c r="K712" s="4">
        <v>14</v>
      </c>
      <c r="L712" s="4">
        <v>190</v>
      </c>
      <c r="M712" s="4">
        <v>4</v>
      </c>
      <c r="N712" s="4">
        <v>100</v>
      </c>
      <c r="O712" s="4">
        <v>100</v>
      </c>
      <c r="P712" s="4">
        <v>0</v>
      </c>
      <c r="Q712" s="4" t="s">
        <v>363</v>
      </c>
      <c r="R712" s="18">
        <v>0</v>
      </c>
      <c r="S712" s="18">
        <v>0</v>
      </c>
      <c r="T712" s="18">
        <v>0</v>
      </c>
      <c r="U712" s="18">
        <f t="shared" si="110"/>
        <v>1</v>
      </c>
      <c r="V712" s="4">
        <f>(I712-readme!$B$17)/readme!$C$17</f>
        <v>-0.42362140341633892</v>
      </c>
      <c r="W712" s="4">
        <f>(J712-readme!$B$18)/readme!$C$18</f>
        <v>-0.51726532143515647</v>
      </c>
      <c r="X712" s="4">
        <f>(K712-readme!$B$19)/readme!$C$19</f>
        <v>-0.73029674334022143</v>
      </c>
      <c r="Y712" s="4">
        <f>(L712-readme!$B$20)/readme!$C$20</f>
        <v>1</v>
      </c>
      <c r="Z712" s="4">
        <f>(M712-readme!$B$21)/readme!$C$21</f>
        <v>-0.63245553203367588</v>
      </c>
      <c r="AA712" s="4">
        <f>(N712-readme!$B$22)/readme!$C$22</f>
        <v>1.2649110640673515</v>
      </c>
      <c r="AB712" s="4">
        <f>(O712-readme!$B$23)/readme!$C$23</f>
        <v>1.2649110640673515</v>
      </c>
      <c r="AC712" s="4">
        <f t="shared" si="111"/>
        <v>0</v>
      </c>
      <c r="AD712" s="4">
        <f t="shared" si="112"/>
        <v>0</v>
      </c>
      <c r="AE712" s="4">
        <f t="shared" si="113"/>
        <v>0</v>
      </c>
      <c r="AF712" s="4">
        <f t="shared" si="114"/>
        <v>0</v>
      </c>
    </row>
    <row r="713" spans="1:32">
      <c r="A713" s="4">
        <v>3</v>
      </c>
      <c r="B713" s="4">
        <v>5</v>
      </c>
      <c r="C713" s="4" t="s">
        <v>329</v>
      </c>
      <c r="D713" s="18" t="s">
        <v>42</v>
      </c>
      <c r="E713" s="18">
        <v>-999</v>
      </c>
      <c r="F713" s="18">
        <v>-999</v>
      </c>
      <c r="G713" s="18">
        <v>-999</v>
      </c>
      <c r="H713" s="4">
        <v>1</v>
      </c>
      <c r="I713" s="4">
        <v>2</v>
      </c>
      <c r="J713" s="4">
        <v>2</v>
      </c>
      <c r="K713" s="4">
        <v>14</v>
      </c>
      <c r="L713" s="4">
        <v>190</v>
      </c>
      <c r="M713" s="4">
        <v>6</v>
      </c>
      <c r="N713" s="4">
        <v>100</v>
      </c>
      <c r="O713" s="4">
        <v>100</v>
      </c>
      <c r="P713" s="4">
        <v>0</v>
      </c>
      <c r="Q713" s="4" t="s">
        <v>363</v>
      </c>
      <c r="R713" s="18">
        <v>0</v>
      </c>
      <c r="S713" s="18">
        <v>0</v>
      </c>
      <c r="T713" s="18">
        <v>0</v>
      </c>
      <c r="U713" s="18">
        <f t="shared" si="110"/>
        <v>1</v>
      </c>
      <c r="V713" s="4">
        <f>(I713-readme!$B$17)/readme!$C$17</f>
        <v>-0.42362140341633892</v>
      </c>
      <c r="W713" s="4">
        <f>(J713-readme!$B$18)/readme!$C$18</f>
        <v>-0.51726532143515647</v>
      </c>
      <c r="X713" s="4">
        <f>(K713-readme!$B$19)/readme!$C$19</f>
        <v>-0.73029674334022143</v>
      </c>
      <c r="Y713" s="4">
        <f>(L713-readme!$B$20)/readme!$C$20</f>
        <v>1</v>
      </c>
      <c r="Z713" s="4">
        <f>(M713-readme!$B$21)/readme!$C$21</f>
        <v>0</v>
      </c>
      <c r="AA713" s="4">
        <f>(N713-readme!$B$22)/readme!$C$22</f>
        <v>1.2649110640673515</v>
      </c>
      <c r="AB713" s="4">
        <f>(O713-readme!$B$23)/readme!$C$23</f>
        <v>1.2649110640673515</v>
      </c>
      <c r="AC713" s="4">
        <f t="shared" si="111"/>
        <v>0</v>
      </c>
      <c r="AD713" s="4">
        <f t="shared" si="112"/>
        <v>0</v>
      </c>
      <c r="AE713" s="4">
        <f t="shared" si="113"/>
        <v>0</v>
      </c>
      <c r="AF713" s="4">
        <f t="shared" si="114"/>
        <v>0</v>
      </c>
    </row>
    <row r="714" spans="1:32">
      <c r="A714" s="4">
        <v>3</v>
      </c>
      <c r="B714" s="4">
        <v>5</v>
      </c>
      <c r="C714" s="4" t="s">
        <v>329</v>
      </c>
      <c r="D714" s="18" t="s">
        <v>42</v>
      </c>
      <c r="E714" s="18">
        <v>-999</v>
      </c>
      <c r="F714" s="18">
        <v>-999</v>
      </c>
      <c r="G714" s="18">
        <v>-999</v>
      </c>
      <c r="H714" s="4">
        <v>1</v>
      </c>
      <c r="I714" s="4">
        <v>2</v>
      </c>
      <c r="J714" s="4">
        <v>2</v>
      </c>
      <c r="K714" s="4">
        <v>14</v>
      </c>
      <c r="L714" s="4">
        <v>190</v>
      </c>
      <c r="M714" s="4">
        <v>8</v>
      </c>
      <c r="N714" s="4">
        <v>100</v>
      </c>
      <c r="O714" s="4">
        <v>100</v>
      </c>
      <c r="P714" s="4">
        <v>0</v>
      </c>
      <c r="Q714" s="4" t="s">
        <v>363</v>
      </c>
      <c r="R714" s="18">
        <v>0</v>
      </c>
      <c r="S714" s="18">
        <v>0</v>
      </c>
      <c r="T714" s="18">
        <v>0</v>
      </c>
      <c r="U714" s="18">
        <f t="shared" si="110"/>
        <v>1</v>
      </c>
      <c r="V714" s="4">
        <f>(I714-readme!$B$17)/readme!$C$17</f>
        <v>-0.42362140341633892</v>
      </c>
      <c r="W714" s="4">
        <f>(J714-readme!$B$18)/readme!$C$18</f>
        <v>-0.51726532143515647</v>
      </c>
      <c r="X714" s="4">
        <f>(K714-readme!$B$19)/readme!$C$19</f>
        <v>-0.73029674334022143</v>
      </c>
      <c r="Y714" s="4">
        <f>(L714-readme!$B$20)/readme!$C$20</f>
        <v>1</v>
      </c>
      <c r="Z714" s="4">
        <f>(M714-readme!$B$21)/readme!$C$21</f>
        <v>0.63245553203367588</v>
      </c>
      <c r="AA714" s="4">
        <f>(N714-readme!$B$22)/readme!$C$22</f>
        <v>1.2649110640673515</v>
      </c>
      <c r="AB714" s="4">
        <f>(O714-readme!$B$23)/readme!$C$23</f>
        <v>1.2649110640673515</v>
      </c>
      <c r="AC714" s="4">
        <f t="shared" si="111"/>
        <v>0</v>
      </c>
      <c r="AD714" s="4">
        <f t="shared" si="112"/>
        <v>0</v>
      </c>
      <c r="AE714" s="4">
        <f t="shared" si="113"/>
        <v>0</v>
      </c>
      <c r="AF714" s="4">
        <f t="shared" si="114"/>
        <v>0</v>
      </c>
    </row>
    <row r="715" spans="1:32">
      <c r="A715" s="4">
        <v>3</v>
      </c>
      <c r="B715" s="4">
        <v>5</v>
      </c>
      <c r="C715" s="4" t="s">
        <v>329</v>
      </c>
      <c r="D715" s="18" t="s">
        <v>42</v>
      </c>
      <c r="E715" s="18">
        <v>-999</v>
      </c>
      <c r="F715" s="18">
        <v>-999</v>
      </c>
      <c r="G715" s="18">
        <v>-999</v>
      </c>
      <c r="H715" s="4">
        <v>1</v>
      </c>
      <c r="I715" s="4">
        <v>2</v>
      </c>
      <c r="J715" s="4">
        <v>2</v>
      </c>
      <c r="K715" s="4">
        <v>14</v>
      </c>
      <c r="L715" s="4">
        <v>190</v>
      </c>
      <c r="M715" s="4">
        <v>10</v>
      </c>
      <c r="N715" s="4">
        <v>100</v>
      </c>
      <c r="O715" s="4">
        <v>100</v>
      </c>
      <c r="P715" s="4">
        <v>0</v>
      </c>
      <c r="Q715" s="4" t="s">
        <v>363</v>
      </c>
      <c r="R715" s="18">
        <v>0</v>
      </c>
      <c r="S715" s="18">
        <v>0</v>
      </c>
      <c r="T715" s="18">
        <v>0</v>
      </c>
      <c r="U715" s="18">
        <f t="shared" si="110"/>
        <v>1</v>
      </c>
      <c r="V715" s="4">
        <f>(I715-readme!$B$17)/readme!$C$17</f>
        <v>-0.42362140341633892</v>
      </c>
      <c r="W715" s="4">
        <f>(J715-readme!$B$18)/readme!$C$18</f>
        <v>-0.51726532143515647</v>
      </c>
      <c r="X715" s="4">
        <f>(K715-readme!$B$19)/readme!$C$19</f>
        <v>-0.73029674334022143</v>
      </c>
      <c r="Y715" s="4">
        <f>(L715-readme!$B$20)/readme!$C$20</f>
        <v>1</v>
      </c>
      <c r="Z715" s="4">
        <f>(M715-readme!$B$21)/readme!$C$21</f>
        <v>1.2649110640673518</v>
      </c>
      <c r="AA715" s="4">
        <f>(N715-readme!$B$22)/readme!$C$22</f>
        <v>1.2649110640673515</v>
      </c>
      <c r="AB715" s="4">
        <f>(O715-readme!$B$23)/readme!$C$23</f>
        <v>1.2649110640673515</v>
      </c>
      <c r="AC715" s="4">
        <f t="shared" si="111"/>
        <v>0</v>
      </c>
      <c r="AD715" s="4">
        <f t="shared" si="112"/>
        <v>0</v>
      </c>
      <c r="AE715" s="4">
        <f t="shared" si="113"/>
        <v>0</v>
      </c>
      <c r="AF715" s="4">
        <f t="shared" si="114"/>
        <v>0</v>
      </c>
    </row>
    <row r="716" spans="1:32">
      <c r="A716" s="4">
        <v>3</v>
      </c>
      <c r="B716" s="4">
        <v>5</v>
      </c>
      <c r="C716" s="4" t="s">
        <v>328</v>
      </c>
      <c r="D716" s="18" t="s">
        <v>42</v>
      </c>
      <c r="E716" s="18">
        <v>-999</v>
      </c>
      <c r="F716" s="18">
        <v>-999</v>
      </c>
      <c r="G716" s="18">
        <v>-999</v>
      </c>
      <c r="H716" s="4">
        <v>1</v>
      </c>
      <c r="I716" s="4">
        <v>10</v>
      </c>
      <c r="J716" s="4">
        <v>4</v>
      </c>
      <c r="K716" s="4">
        <v>14</v>
      </c>
      <c r="L716" s="4">
        <v>10</v>
      </c>
      <c r="M716" s="4">
        <v>2</v>
      </c>
      <c r="N716" s="4">
        <v>100</v>
      </c>
      <c r="O716" s="4">
        <v>100</v>
      </c>
      <c r="P716" s="4">
        <v>0</v>
      </c>
      <c r="Q716" s="4" t="s">
        <v>363</v>
      </c>
      <c r="R716" s="18">
        <v>0</v>
      </c>
      <c r="S716" s="18">
        <v>0</v>
      </c>
      <c r="T716" s="18">
        <v>0</v>
      </c>
      <c r="U716" s="18">
        <f t="shared" si="110"/>
        <v>1</v>
      </c>
      <c r="V716" s="4">
        <f>(I716-readme!$B$17)/readme!$C$17</f>
        <v>-0.29365127005753888</v>
      </c>
      <c r="W716" s="4">
        <f>(J716-readme!$B$18)/readme!$C$18</f>
        <v>-0.16657696791979618</v>
      </c>
      <c r="X716" s="4">
        <f>(K716-readme!$B$19)/readme!$C$19</f>
        <v>-0.73029674334022143</v>
      </c>
      <c r="Y716" s="4">
        <f>(L716-readme!$B$20)/readme!$C$20</f>
        <v>-1</v>
      </c>
      <c r="Z716" s="4">
        <f>(M716-readme!$B$21)/readme!$C$21</f>
        <v>-1.2649110640673518</v>
      </c>
      <c r="AA716" s="4">
        <f>(N716-readme!$B$22)/readme!$C$22</f>
        <v>1.2649110640673515</v>
      </c>
      <c r="AB716" s="4">
        <f>(O716-readme!$B$23)/readme!$C$23</f>
        <v>1.2649110640673515</v>
      </c>
      <c r="AC716" s="4">
        <f t="shared" si="111"/>
        <v>0</v>
      </c>
      <c r="AD716" s="4">
        <f t="shared" si="112"/>
        <v>0</v>
      </c>
      <c r="AE716" s="4">
        <f t="shared" si="113"/>
        <v>0</v>
      </c>
      <c r="AF716" s="4">
        <f t="shared" si="114"/>
        <v>0</v>
      </c>
    </row>
    <row r="717" spans="1:32">
      <c r="A717" s="4">
        <v>3</v>
      </c>
      <c r="B717" s="4">
        <v>5</v>
      </c>
      <c r="C717" s="4" t="s">
        <v>328</v>
      </c>
      <c r="D717" s="18" t="s">
        <v>42</v>
      </c>
      <c r="E717" s="18">
        <v>-999</v>
      </c>
      <c r="F717" s="18">
        <v>-999</v>
      </c>
      <c r="G717" s="18">
        <v>-999</v>
      </c>
      <c r="H717" s="4">
        <v>1</v>
      </c>
      <c r="I717" s="4">
        <v>10</v>
      </c>
      <c r="J717" s="4">
        <v>4</v>
      </c>
      <c r="K717" s="4">
        <v>14</v>
      </c>
      <c r="L717" s="4">
        <v>10</v>
      </c>
      <c r="M717" s="4">
        <v>4</v>
      </c>
      <c r="N717" s="4">
        <v>100</v>
      </c>
      <c r="O717" s="4">
        <v>100</v>
      </c>
      <c r="P717" s="4">
        <v>0</v>
      </c>
      <c r="Q717" s="4" t="s">
        <v>363</v>
      </c>
      <c r="R717" s="18">
        <v>0</v>
      </c>
      <c r="S717" s="18">
        <v>0</v>
      </c>
      <c r="T717" s="18">
        <v>0</v>
      </c>
      <c r="U717" s="18">
        <f t="shared" si="110"/>
        <v>1</v>
      </c>
      <c r="V717" s="4">
        <f>(I717-readme!$B$17)/readme!$C$17</f>
        <v>-0.29365127005753888</v>
      </c>
      <c r="W717" s="4">
        <f>(J717-readme!$B$18)/readme!$C$18</f>
        <v>-0.16657696791979618</v>
      </c>
      <c r="X717" s="4">
        <f>(K717-readme!$B$19)/readme!$C$19</f>
        <v>-0.73029674334022143</v>
      </c>
      <c r="Y717" s="4">
        <f>(L717-readme!$B$20)/readme!$C$20</f>
        <v>-1</v>
      </c>
      <c r="Z717" s="4">
        <f>(M717-readme!$B$21)/readme!$C$21</f>
        <v>-0.63245553203367588</v>
      </c>
      <c r="AA717" s="4">
        <f>(N717-readme!$B$22)/readme!$C$22</f>
        <v>1.2649110640673515</v>
      </c>
      <c r="AB717" s="4">
        <f>(O717-readme!$B$23)/readme!$C$23</f>
        <v>1.2649110640673515</v>
      </c>
      <c r="AC717" s="4">
        <f t="shared" si="111"/>
        <v>0</v>
      </c>
      <c r="AD717" s="4">
        <f t="shared" si="112"/>
        <v>0</v>
      </c>
      <c r="AE717" s="4">
        <f t="shared" si="113"/>
        <v>0</v>
      </c>
      <c r="AF717" s="4">
        <f t="shared" si="114"/>
        <v>0</v>
      </c>
    </row>
    <row r="718" spans="1:32">
      <c r="A718" s="4">
        <v>3</v>
      </c>
      <c r="B718" s="4">
        <v>5</v>
      </c>
      <c r="C718" s="4" t="s">
        <v>328</v>
      </c>
      <c r="D718" s="18" t="s">
        <v>42</v>
      </c>
      <c r="E718" s="18">
        <v>-999</v>
      </c>
      <c r="F718" s="18">
        <v>-999</v>
      </c>
      <c r="G718" s="18">
        <v>-999</v>
      </c>
      <c r="H718" s="4">
        <v>1</v>
      </c>
      <c r="I718" s="4">
        <v>10</v>
      </c>
      <c r="J718" s="4">
        <v>4</v>
      </c>
      <c r="K718" s="4">
        <v>14</v>
      </c>
      <c r="L718" s="4">
        <v>10</v>
      </c>
      <c r="M718" s="4">
        <v>6</v>
      </c>
      <c r="N718" s="4">
        <v>100</v>
      </c>
      <c r="O718" s="4">
        <v>100</v>
      </c>
      <c r="P718" s="4">
        <v>0</v>
      </c>
      <c r="Q718" s="4" t="s">
        <v>363</v>
      </c>
      <c r="R718" s="18">
        <v>0</v>
      </c>
      <c r="S718" s="18">
        <v>0</v>
      </c>
      <c r="T718" s="18">
        <v>0</v>
      </c>
      <c r="U718" s="18">
        <f t="shared" si="110"/>
        <v>1</v>
      </c>
      <c r="V718" s="4">
        <f>(I718-readme!$B$17)/readme!$C$17</f>
        <v>-0.29365127005753888</v>
      </c>
      <c r="W718" s="4">
        <f>(J718-readme!$B$18)/readme!$C$18</f>
        <v>-0.16657696791979618</v>
      </c>
      <c r="X718" s="4">
        <f>(K718-readme!$B$19)/readme!$C$19</f>
        <v>-0.73029674334022143</v>
      </c>
      <c r="Y718" s="4">
        <f>(L718-readme!$B$20)/readme!$C$20</f>
        <v>-1</v>
      </c>
      <c r="Z718" s="4">
        <f>(M718-readme!$B$21)/readme!$C$21</f>
        <v>0</v>
      </c>
      <c r="AA718" s="4">
        <f>(N718-readme!$B$22)/readme!$C$22</f>
        <v>1.2649110640673515</v>
      </c>
      <c r="AB718" s="4">
        <f>(O718-readme!$B$23)/readme!$C$23</f>
        <v>1.2649110640673515</v>
      </c>
      <c r="AC718" s="4">
        <f t="shared" si="111"/>
        <v>0</v>
      </c>
      <c r="AD718" s="4">
        <f t="shared" si="112"/>
        <v>0</v>
      </c>
      <c r="AE718" s="4">
        <f t="shared" si="113"/>
        <v>0</v>
      </c>
      <c r="AF718" s="4">
        <f t="shared" si="114"/>
        <v>0</v>
      </c>
    </row>
    <row r="719" spans="1:32">
      <c r="A719" s="4">
        <v>3</v>
      </c>
      <c r="B719" s="4">
        <v>5</v>
      </c>
      <c r="C719" s="4" t="s">
        <v>328</v>
      </c>
      <c r="D719" s="18" t="s">
        <v>42</v>
      </c>
      <c r="E719" s="18">
        <v>-999</v>
      </c>
      <c r="F719" s="18">
        <v>-999</v>
      </c>
      <c r="G719" s="18">
        <v>-999</v>
      </c>
      <c r="H719" s="4">
        <v>1</v>
      </c>
      <c r="I719" s="4">
        <v>10</v>
      </c>
      <c r="J719" s="4">
        <v>4</v>
      </c>
      <c r="K719" s="4">
        <v>14</v>
      </c>
      <c r="L719" s="4">
        <v>10</v>
      </c>
      <c r="M719" s="4">
        <v>8</v>
      </c>
      <c r="N719" s="4">
        <v>100</v>
      </c>
      <c r="O719" s="4">
        <v>100</v>
      </c>
      <c r="P719" s="4">
        <v>0</v>
      </c>
      <c r="Q719" s="4" t="s">
        <v>363</v>
      </c>
      <c r="R719" s="18">
        <v>0</v>
      </c>
      <c r="S719" s="18">
        <v>0</v>
      </c>
      <c r="T719" s="18">
        <v>0</v>
      </c>
      <c r="U719" s="18">
        <f t="shared" ref="U719:U782" si="115">H719</f>
        <v>1</v>
      </c>
      <c r="V719" s="4">
        <f>(I719-readme!$B$17)/readme!$C$17</f>
        <v>-0.29365127005753888</v>
      </c>
      <c r="W719" s="4">
        <f>(J719-readme!$B$18)/readme!$C$18</f>
        <v>-0.16657696791979618</v>
      </c>
      <c r="X719" s="4">
        <f>(K719-readme!$B$19)/readme!$C$19</f>
        <v>-0.73029674334022143</v>
      </c>
      <c r="Y719" s="4">
        <f>(L719-readme!$B$20)/readme!$C$20</f>
        <v>-1</v>
      </c>
      <c r="Z719" s="4">
        <f>(M719-readme!$B$21)/readme!$C$21</f>
        <v>0.63245553203367588</v>
      </c>
      <c r="AA719" s="4">
        <f>(N719-readme!$B$22)/readme!$C$22</f>
        <v>1.2649110640673515</v>
      </c>
      <c r="AB719" s="4">
        <f>(O719-readme!$B$23)/readme!$C$23</f>
        <v>1.2649110640673515</v>
      </c>
      <c r="AC719" s="4">
        <f t="shared" ref="AC719:AC782" si="116">P719</f>
        <v>0</v>
      </c>
      <c r="AD719" s="4">
        <f t="shared" ref="AD719:AD782" si="117">R719</f>
        <v>0</v>
      </c>
      <c r="AE719" s="4">
        <f t="shared" ref="AE719:AE782" si="118">S719</f>
        <v>0</v>
      </c>
      <c r="AF719" s="4">
        <f t="shared" ref="AF719:AF782" si="119">T719</f>
        <v>0</v>
      </c>
    </row>
    <row r="720" spans="1:32">
      <c r="A720" s="4">
        <v>3</v>
      </c>
      <c r="B720" s="4">
        <v>5</v>
      </c>
      <c r="C720" s="4" t="s">
        <v>328</v>
      </c>
      <c r="D720" s="18" t="s">
        <v>42</v>
      </c>
      <c r="E720" s="18">
        <v>-999</v>
      </c>
      <c r="F720" s="18">
        <v>-999</v>
      </c>
      <c r="G720" s="18">
        <v>-999</v>
      </c>
      <c r="H720" s="4">
        <v>1</v>
      </c>
      <c r="I720" s="4">
        <v>10</v>
      </c>
      <c r="J720" s="4">
        <v>4</v>
      </c>
      <c r="K720" s="4">
        <v>14</v>
      </c>
      <c r="L720" s="4">
        <v>10</v>
      </c>
      <c r="M720" s="4">
        <v>10</v>
      </c>
      <c r="N720" s="4">
        <v>100</v>
      </c>
      <c r="O720" s="4">
        <v>100</v>
      </c>
      <c r="P720" s="4">
        <v>0</v>
      </c>
      <c r="Q720" s="4" t="s">
        <v>363</v>
      </c>
      <c r="R720" s="18">
        <v>0</v>
      </c>
      <c r="S720" s="18">
        <v>0</v>
      </c>
      <c r="T720" s="18">
        <v>0</v>
      </c>
      <c r="U720" s="18">
        <f t="shared" si="115"/>
        <v>1</v>
      </c>
      <c r="V720" s="4">
        <f>(I720-readme!$B$17)/readme!$C$17</f>
        <v>-0.29365127005753888</v>
      </c>
      <c r="W720" s="4">
        <f>(J720-readme!$B$18)/readme!$C$18</f>
        <v>-0.16657696791979618</v>
      </c>
      <c r="X720" s="4">
        <f>(K720-readme!$B$19)/readme!$C$19</f>
        <v>-0.73029674334022143</v>
      </c>
      <c r="Y720" s="4">
        <f>(L720-readme!$B$20)/readme!$C$20</f>
        <v>-1</v>
      </c>
      <c r="Z720" s="4">
        <f>(M720-readme!$B$21)/readme!$C$21</f>
        <v>1.2649110640673518</v>
      </c>
      <c r="AA720" s="4">
        <f>(N720-readme!$B$22)/readme!$C$22</f>
        <v>1.2649110640673515</v>
      </c>
      <c r="AB720" s="4">
        <f>(O720-readme!$B$23)/readme!$C$23</f>
        <v>1.2649110640673515</v>
      </c>
      <c r="AC720" s="4">
        <f t="shared" si="116"/>
        <v>0</v>
      </c>
      <c r="AD720" s="4">
        <f t="shared" si="117"/>
        <v>0</v>
      </c>
      <c r="AE720" s="4">
        <f t="shared" si="118"/>
        <v>0</v>
      </c>
      <c r="AF720" s="4">
        <f t="shared" si="119"/>
        <v>0</v>
      </c>
    </row>
    <row r="721" spans="1:32">
      <c r="A721" s="4">
        <v>3</v>
      </c>
      <c r="B721" s="4">
        <v>5</v>
      </c>
      <c r="C721" s="4" t="s">
        <v>328</v>
      </c>
      <c r="D721" s="18" t="s">
        <v>42</v>
      </c>
      <c r="E721" s="18">
        <v>-999</v>
      </c>
      <c r="F721" s="18">
        <v>-999</v>
      </c>
      <c r="G721" s="18">
        <v>-999</v>
      </c>
      <c r="H721" s="4">
        <v>1</v>
      </c>
      <c r="I721" s="4">
        <v>10</v>
      </c>
      <c r="J721" s="4">
        <v>4</v>
      </c>
      <c r="K721" s="4">
        <v>14</v>
      </c>
      <c r="L721" s="4">
        <v>190</v>
      </c>
      <c r="M721" s="4">
        <v>2</v>
      </c>
      <c r="N721" s="4">
        <v>100</v>
      </c>
      <c r="O721" s="4">
        <v>100</v>
      </c>
      <c r="P721" s="4">
        <v>0</v>
      </c>
      <c r="Q721" s="4" t="s">
        <v>363</v>
      </c>
      <c r="R721" s="18">
        <v>0</v>
      </c>
      <c r="S721" s="18">
        <v>0</v>
      </c>
      <c r="T721" s="18">
        <v>0</v>
      </c>
      <c r="U721" s="18">
        <f t="shared" si="115"/>
        <v>1</v>
      </c>
      <c r="V721" s="4">
        <f>(I721-readme!$B$17)/readme!$C$17</f>
        <v>-0.29365127005753888</v>
      </c>
      <c r="W721" s="4">
        <f>(J721-readme!$B$18)/readme!$C$18</f>
        <v>-0.16657696791979618</v>
      </c>
      <c r="X721" s="4">
        <f>(K721-readme!$B$19)/readme!$C$19</f>
        <v>-0.73029674334022143</v>
      </c>
      <c r="Y721" s="4">
        <f>(L721-readme!$B$20)/readme!$C$20</f>
        <v>1</v>
      </c>
      <c r="Z721" s="4">
        <f>(M721-readme!$B$21)/readme!$C$21</f>
        <v>-1.2649110640673518</v>
      </c>
      <c r="AA721" s="4">
        <f>(N721-readme!$B$22)/readme!$C$22</f>
        <v>1.2649110640673515</v>
      </c>
      <c r="AB721" s="4">
        <f>(O721-readme!$B$23)/readme!$C$23</f>
        <v>1.2649110640673515</v>
      </c>
      <c r="AC721" s="4">
        <f t="shared" si="116"/>
        <v>0</v>
      </c>
      <c r="AD721" s="4">
        <f t="shared" si="117"/>
        <v>0</v>
      </c>
      <c r="AE721" s="4">
        <f t="shared" si="118"/>
        <v>0</v>
      </c>
      <c r="AF721" s="4">
        <f t="shared" si="119"/>
        <v>0</v>
      </c>
    </row>
    <row r="722" spans="1:32">
      <c r="A722" s="4">
        <v>3</v>
      </c>
      <c r="B722" s="4">
        <v>5</v>
      </c>
      <c r="C722" s="4" t="s">
        <v>328</v>
      </c>
      <c r="D722" s="18" t="s">
        <v>42</v>
      </c>
      <c r="E722" s="18">
        <v>-999</v>
      </c>
      <c r="F722" s="18">
        <v>-999</v>
      </c>
      <c r="G722" s="18">
        <v>-999</v>
      </c>
      <c r="H722" s="4">
        <v>1</v>
      </c>
      <c r="I722" s="4">
        <v>10</v>
      </c>
      <c r="J722" s="4">
        <v>4</v>
      </c>
      <c r="K722" s="4">
        <v>14</v>
      </c>
      <c r="L722" s="4">
        <v>190</v>
      </c>
      <c r="M722" s="4">
        <v>4</v>
      </c>
      <c r="N722" s="4">
        <v>100</v>
      </c>
      <c r="O722" s="4">
        <v>100</v>
      </c>
      <c r="P722" s="4">
        <v>0</v>
      </c>
      <c r="Q722" s="4" t="s">
        <v>363</v>
      </c>
      <c r="R722" s="18">
        <v>0</v>
      </c>
      <c r="S722" s="18">
        <v>0</v>
      </c>
      <c r="T722" s="18">
        <v>0</v>
      </c>
      <c r="U722" s="18">
        <f t="shared" si="115"/>
        <v>1</v>
      </c>
      <c r="V722" s="4">
        <f>(I722-readme!$B$17)/readme!$C$17</f>
        <v>-0.29365127005753888</v>
      </c>
      <c r="W722" s="4">
        <f>(J722-readme!$B$18)/readme!$C$18</f>
        <v>-0.16657696791979618</v>
      </c>
      <c r="X722" s="4">
        <f>(K722-readme!$B$19)/readme!$C$19</f>
        <v>-0.73029674334022143</v>
      </c>
      <c r="Y722" s="4">
        <f>(L722-readme!$B$20)/readme!$C$20</f>
        <v>1</v>
      </c>
      <c r="Z722" s="4">
        <f>(M722-readme!$B$21)/readme!$C$21</f>
        <v>-0.63245553203367588</v>
      </c>
      <c r="AA722" s="4">
        <f>(N722-readme!$B$22)/readme!$C$22</f>
        <v>1.2649110640673515</v>
      </c>
      <c r="AB722" s="4">
        <f>(O722-readme!$B$23)/readme!$C$23</f>
        <v>1.2649110640673515</v>
      </c>
      <c r="AC722" s="4">
        <f t="shared" si="116"/>
        <v>0</v>
      </c>
      <c r="AD722" s="4">
        <f t="shared" si="117"/>
        <v>0</v>
      </c>
      <c r="AE722" s="4">
        <f t="shared" si="118"/>
        <v>0</v>
      </c>
      <c r="AF722" s="4">
        <f t="shared" si="119"/>
        <v>0</v>
      </c>
    </row>
    <row r="723" spans="1:32">
      <c r="A723" s="4">
        <v>3</v>
      </c>
      <c r="B723" s="4">
        <v>5</v>
      </c>
      <c r="C723" s="4" t="s">
        <v>328</v>
      </c>
      <c r="D723" s="18" t="s">
        <v>42</v>
      </c>
      <c r="E723" s="18">
        <v>-999</v>
      </c>
      <c r="F723" s="18">
        <v>-999</v>
      </c>
      <c r="G723" s="18">
        <v>-999</v>
      </c>
      <c r="H723" s="4">
        <v>1</v>
      </c>
      <c r="I723" s="4">
        <v>10</v>
      </c>
      <c r="J723" s="4">
        <v>4</v>
      </c>
      <c r="K723" s="4">
        <v>14</v>
      </c>
      <c r="L723" s="4">
        <v>190</v>
      </c>
      <c r="M723" s="4">
        <v>6</v>
      </c>
      <c r="N723" s="4">
        <v>100</v>
      </c>
      <c r="O723" s="4">
        <v>100</v>
      </c>
      <c r="P723" s="4">
        <v>0</v>
      </c>
      <c r="Q723" s="4" t="s">
        <v>363</v>
      </c>
      <c r="R723" s="18">
        <v>0</v>
      </c>
      <c r="S723" s="18">
        <v>0</v>
      </c>
      <c r="T723" s="18">
        <v>0</v>
      </c>
      <c r="U723" s="18">
        <f t="shared" si="115"/>
        <v>1</v>
      </c>
      <c r="V723" s="4">
        <f>(I723-readme!$B$17)/readme!$C$17</f>
        <v>-0.29365127005753888</v>
      </c>
      <c r="W723" s="4">
        <f>(J723-readme!$B$18)/readme!$C$18</f>
        <v>-0.16657696791979618</v>
      </c>
      <c r="X723" s="4">
        <f>(K723-readme!$B$19)/readme!$C$19</f>
        <v>-0.73029674334022143</v>
      </c>
      <c r="Y723" s="4">
        <f>(L723-readme!$B$20)/readme!$C$20</f>
        <v>1</v>
      </c>
      <c r="Z723" s="4">
        <f>(M723-readme!$B$21)/readme!$C$21</f>
        <v>0</v>
      </c>
      <c r="AA723" s="4">
        <f>(N723-readme!$B$22)/readme!$C$22</f>
        <v>1.2649110640673515</v>
      </c>
      <c r="AB723" s="4">
        <f>(O723-readme!$B$23)/readme!$C$23</f>
        <v>1.2649110640673515</v>
      </c>
      <c r="AC723" s="4">
        <f t="shared" si="116"/>
        <v>0</v>
      </c>
      <c r="AD723" s="4">
        <f t="shared" si="117"/>
        <v>0</v>
      </c>
      <c r="AE723" s="4">
        <f t="shared" si="118"/>
        <v>0</v>
      </c>
      <c r="AF723" s="4">
        <f t="shared" si="119"/>
        <v>0</v>
      </c>
    </row>
    <row r="724" spans="1:32">
      <c r="A724" s="4">
        <v>3</v>
      </c>
      <c r="B724" s="4">
        <v>5</v>
      </c>
      <c r="C724" s="4" t="s">
        <v>328</v>
      </c>
      <c r="D724" s="18" t="s">
        <v>42</v>
      </c>
      <c r="E724" s="18">
        <v>-999</v>
      </c>
      <c r="F724" s="18">
        <v>-999</v>
      </c>
      <c r="G724" s="18">
        <v>-999</v>
      </c>
      <c r="H724" s="4">
        <v>1</v>
      </c>
      <c r="I724" s="4">
        <v>10</v>
      </c>
      <c r="J724" s="4">
        <v>4</v>
      </c>
      <c r="K724" s="4">
        <v>14</v>
      </c>
      <c r="L724" s="4">
        <v>190</v>
      </c>
      <c r="M724" s="4">
        <v>8</v>
      </c>
      <c r="N724" s="4">
        <v>100</v>
      </c>
      <c r="O724" s="4">
        <v>100</v>
      </c>
      <c r="P724" s="4">
        <v>0</v>
      </c>
      <c r="Q724" s="4" t="s">
        <v>363</v>
      </c>
      <c r="R724" s="18">
        <v>0</v>
      </c>
      <c r="S724" s="18">
        <v>0</v>
      </c>
      <c r="T724" s="18">
        <v>0</v>
      </c>
      <c r="U724" s="18">
        <f t="shared" si="115"/>
        <v>1</v>
      </c>
      <c r="V724" s="4">
        <f>(I724-readme!$B$17)/readme!$C$17</f>
        <v>-0.29365127005753888</v>
      </c>
      <c r="W724" s="4">
        <f>(J724-readme!$B$18)/readme!$C$18</f>
        <v>-0.16657696791979618</v>
      </c>
      <c r="X724" s="4">
        <f>(K724-readme!$B$19)/readme!$C$19</f>
        <v>-0.73029674334022143</v>
      </c>
      <c r="Y724" s="4">
        <f>(L724-readme!$B$20)/readme!$C$20</f>
        <v>1</v>
      </c>
      <c r="Z724" s="4">
        <f>(M724-readme!$B$21)/readme!$C$21</f>
        <v>0.63245553203367588</v>
      </c>
      <c r="AA724" s="4">
        <f>(N724-readme!$B$22)/readme!$C$22</f>
        <v>1.2649110640673515</v>
      </c>
      <c r="AB724" s="4">
        <f>(O724-readme!$B$23)/readme!$C$23</f>
        <v>1.2649110640673515</v>
      </c>
      <c r="AC724" s="4">
        <f t="shared" si="116"/>
        <v>0</v>
      </c>
      <c r="AD724" s="4">
        <f t="shared" si="117"/>
        <v>0</v>
      </c>
      <c r="AE724" s="4">
        <f t="shared" si="118"/>
        <v>0</v>
      </c>
      <c r="AF724" s="4">
        <f t="shared" si="119"/>
        <v>0</v>
      </c>
    </row>
    <row r="725" spans="1:32">
      <c r="A725" s="4">
        <v>3</v>
      </c>
      <c r="B725" s="4">
        <v>5</v>
      </c>
      <c r="C725" s="4" t="s">
        <v>328</v>
      </c>
      <c r="D725" s="18" t="s">
        <v>42</v>
      </c>
      <c r="E725" s="18">
        <v>-999</v>
      </c>
      <c r="F725" s="18">
        <v>-999</v>
      </c>
      <c r="G725" s="18">
        <v>-999</v>
      </c>
      <c r="H725" s="4">
        <v>1</v>
      </c>
      <c r="I725" s="4">
        <v>10</v>
      </c>
      <c r="J725" s="4">
        <v>4</v>
      </c>
      <c r="K725" s="4">
        <v>14</v>
      </c>
      <c r="L725" s="4">
        <v>190</v>
      </c>
      <c r="M725" s="4">
        <v>10</v>
      </c>
      <c r="N725" s="4">
        <v>100</v>
      </c>
      <c r="O725" s="4">
        <v>100</v>
      </c>
      <c r="P725" s="4">
        <v>0</v>
      </c>
      <c r="Q725" s="4" t="s">
        <v>363</v>
      </c>
      <c r="R725" s="18">
        <v>0</v>
      </c>
      <c r="S725" s="18">
        <v>0</v>
      </c>
      <c r="T725" s="18">
        <v>0</v>
      </c>
      <c r="U725" s="18">
        <f t="shared" si="115"/>
        <v>1</v>
      </c>
      <c r="V725" s="4">
        <f>(I725-readme!$B$17)/readme!$C$17</f>
        <v>-0.29365127005753888</v>
      </c>
      <c r="W725" s="4">
        <f>(J725-readme!$B$18)/readme!$C$18</f>
        <v>-0.16657696791979618</v>
      </c>
      <c r="X725" s="4">
        <f>(K725-readme!$B$19)/readme!$C$19</f>
        <v>-0.73029674334022143</v>
      </c>
      <c r="Y725" s="4">
        <f>(L725-readme!$B$20)/readme!$C$20</f>
        <v>1</v>
      </c>
      <c r="Z725" s="4">
        <f>(M725-readme!$B$21)/readme!$C$21</f>
        <v>1.2649110640673518</v>
      </c>
      <c r="AA725" s="4">
        <f>(N725-readme!$B$22)/readme!$C$22</f>
        <v>1.2649110640673515</v>
      </c>
      <c r="AB725" s="4">
        <f>(O725-readme!$B$23)/readme!$C$23</f>
        <v>1.2649110640673515</v>
      </c>
      <c r="AC725" s="4">
        <f t="shared" si="116"/>
        <v>0</v>
      </c>
      <c r="AD725" s="4">
        <f t="shared" si="117"/>
        <v>0</v>
      </c>
      <c r="AE725" s="4">
        <f t="shared" si="118"/>
        <v>0</v>
      </c>
      <c r="AF725" s="4">
        <f t="shared" si="119"/>
        <v>0</v>
      </c>
    </row>
    <row r="726" spans="1:32">
      <c r="A726" s="4">
        <v>3</v>
      </c>
      <c r="B726" s="4">
        <v>5</v>
      </c>
      <c r="C726" s="4" t="s">
        <v>330</v>
      </c>
      <c r="D726" s="18" t="s">
        <v>42</v>
      </c>
      <c r="E726" s="18">
        <v>-999</v>
      </c>
      <c r="F726" s="18">
        <v>-999</v>
      </c>
      <c r="G726" s="18">
        <v>-999</v>
      </c>
      <c r="H726" s="4">
        <v>1</v>
      </c>
      <c r="I726" s="4">
        <v>10</v>
      </c>
      <c r="J726" s="4">
        <v>4</v>
      </c>
      <c r="K726" s="4">
        <v>14</v>
      </c>
      <c r="L726" s="4">
        <v>10</v>
      </c>
      <c r="M726" s="4">
        <v>2</v>
      </c>
      <c r="N726" s="4">
        <v>100</v>
      </c>
      <c r="O726" s="4">
        <v>100</v>
      </c>
      <c r="P726" s="4">
        <v>0</v>
      </c>
      <c r="Q726" s="4" t="s">
        <v>363</v>
      </c>
      <c r="R726" s="18">
        <v>0</v>
      </c>
      <c r="S726" s="18">
        <v>0</v>
      </c>
      <c r="T726" s="18">
        <v>0</v>
      </c>
      <c r="U726" s="18">
        <f t="shared" si="115"/>
        <v>1</v>
      </c>
      <c r="V726" s="4">
        <f>(I726-readme!$B$17)/readme!$C$17</f>
        <v>-0.29365127005753888</v>
      </c>
      <c r="W726" s="4">
        <f>(J726-readme!$B$18)/readme!$C$18</f>
        <v>-0.16657696791979618</v>
      </c>
      <c r="X726" s="4">
        <f>(K726-readme!$B$19)/readme!$C$19</f>
        <v>-0.73029674334022143</v>
      </c>
      <c r="Y726" s="4">
        <f>(L726-readme!$B$20)/readme!$C$20</f>
        <v>-1</v>
      </c>
      <c r="Z726" s="4">
        <f>(M726-readme!$B$21)/readme!$C$21</f>
        <v>-1.2649110640673518</v>
      </c>
      <c r="AA726" s="4">
        <f>(N726-readme!$B$22)/readme!$C$22</f>
        <v>1.2649110640673515</v>
      </c>
      <c r="AB726" s="4">
        <f>(O726-readme!$B$23)/readme!$C$23</f>
        <v>1.2649110640673515</v>
      </c>
      <c r="AC726" s="4">
        <f t="shared" si="116"/>
        <v>0</v>
      </c>
      <c r="AD726" s="4">
        <f t="shared" si="117"/>
        <v>0</v>
      </c>
      <c r="AE726" s="4">
        <f t="shared" si="118"/>
        <v>0</v>
      </c>
      <c r="AF726" s="4">
        <f t="shared" si="119"/>
        <v>0</v>
      </c>
    </row>
    <row r="727" spans="1:32">
      <c r="A727" s="4">
        <v>3</v>
      </c>
      <c r="B727" s="4">
        <v>5</v>
      </c>
      <c r="C727" s="4" t="s">
        <v>330</v>
      </c>
      <c r="D727" s="18" t="s">
        <v>42</v>
      </c>
      <c r="E727" s="18">
        <v>-999</v>
      </c>
      <c r="F727" s="18">
        <v>-999</v>
      </c>
      <c r="G727" s="18">
        <v>-999</v>
      </c>
      <c r="H727" s="4">
        <v>1</v>
      </c>
      <c r="I727" s="4">
        <v>10</v>
      </c>
      <c r="J727" s="4">
        <v>4</v>
      </c>
      <c r="K727" s="4">
        <v>14</v>
      </c>
      <c r="L727" s="4">
        <v>10</v>
      </c>
      <c r="M727" s="4">
        <v>4</v>
      </c>
      <c r="N727" s="4">
        <v>100</v>
      </c>
      <c r="O727" s="4">
        <v>100</v>
      </c>
      <c r="P727" s="4">
        <v>0</v>
      </c>
      <c r="Q727" s="4" t="s">
        <v>363</v>
      </c>
      <c r="R727" s="18">
        <v>0</v>
      </c>
      <c r="S727" s="18">
        <v>0</v>
      </c>
      <c r="T727" s="18">
        <v>0</v>
      </c>
      <c r="U727" s="18">
        <f t="shared" si="115"/>
        <v>1</v>
      </c>
      <c r="V727" s="4">
        <f>(I727-readme!$B$17)/readme!$C$17</f>
        <v>-0.29365127005753888</v>
      </c>
      <c r="W727" s="4">
        <f>(J727-readme!$B$18)/readme!$C$18</f>
        <v>-0.16657696791979618</v>
      </c>
      <c r="X727" s="4">
        <f>(K727-readme!$B$19)/readme!$C$19</f>
        <v>-0.73029674334022143</v>
      </c>
      <c r="Y727" s="4">
        <f>(L727-readme!$B$20)/readme!$C$20</f>
        <v>-1</v>
      </c>
      <c r="Z727" s="4">
        <f>(M727-readme!$B$21)/readme!$C$21</f>
        <v>-0.63245553203367588</v>
      </c>
      <c r="AA727" s="4">
        <f>(N727-readme!$B$22)/readme!$C$22</f>
        <v>1.2649110640673515</v>
      </c>
      <c r="AB727" s="4">
        <f>(O727-readme!$B$23)/readme!$C$23</f>
        <v>1.2649110640673515</v>
      </c>
      <c r="AC727" s="4">
        <f t="shared" si="116"/>
        <v>0</v>
      </c>
      <c r="AD727" s="4">
        <f t="shared" si="117"/>
        <v>0</v>
      </c>
      <c r="AE727" s="4">
        <f t="shared" si="118"/>
        <v>0</v>
      </c>
      <c r="AF727" s="4">
        <f t="shared" si="119"/>
        <v>0</v>
      </c>
    </row>
    <row r="728" spans="1:32">
      <c r="A728" s="4">
        <v>3</v>
      </c>
      <c r="B728" s="4">
        <v>5</v>
      </c>
      <c r="C728" s="4" t="s">
        <v>330</v>
      </c>
      <c r="D728" s="18" t="s">
        <v>42</v>
      </c>
      <c r="E728" s="18">
        <v>-999</v>
      </c>
      <c r="F728" s="18">
        <v>-999</v>
      </c>
      <c r="G728" s="18">
        <v>-999</v>
      </c>
      <c r="H728" s="4">
        <v>1</v>
      </c>
      <c r="I728" s="4">
        <v>10</v>
      </c>
      <c r="J728" s="4">
        <v>4</v>
      </c>
      <c r="K728" s="4">
        <v>14</v>
      </c>
      <c r="L728" s="4">
        <v>10</v>
      </c>
      <c r="M728" s="4">
        <v>6</v>
      </c>
      <c r="N728" s="4">
        <v>100</v>
      </c>
      <c r="O728" s="4">
        <v>100</v>
      </c>
      <c r="P728" s="4">
        <v>0</v>
      </c>
      <c r="Q728" s="4" t="s">
        <v>363</v>
      </c>
      <c r="R728" s="18">
        <v>0</v>
      </c>
      <c r="S728" s="18">
        <v>0</v>
      </c>
      <c r="T728" s="18">
        <v>0</v>
      </c>
      <c r="U728" s="18">
        <f t="shared" si="115"/>
        <v>1</v>
      </c>
      <c r="V728" s="4">
        <f>(I728-readme!$B$17)/readme!$C$17</f>
        <v>-0.29365127005753888</v>
      </c>
      <c r="W728" s="4">
        <f>(J728-readme!$B$18)/readme!$C$18</f>
        <v>-0.16657696791979618</v>
      </c>
      <c r="X728" s="4">
        <f>(K728-readme!$B$19)/readme!$C$19</f>
        <v>-0.73029674334022143</v>
      </c>
      <c r="Y728" s="4">
        <f>(L728-readme!$B$20)/readme!$C$20</f>
        <v>-1</v>
      </c>
      <c r="Z728" s="4">
        <f>(M728-readme!$B$21)/readme!$C$21</f>
        <v>0</v>
      </c>
      <c r="AA728" s="4">
        <f>(N728-readme!$B$22)/readme!$C$22</f>
        <v>1.2649110640673515</v>
      </c>
      <c r="AB728" s="4">
        <f>(O728-readme!$B$23)/readme!$C$23</f>
        <v>1.2649110640673515</v>
      </c>
      <c r="AC728" s="4">
        <f t="shared" si="116"/>
        <v>0</v>
      </c>
      <c r="AD728" s="4">
        <f t="shared" si="117"/>
        <v>0</v>
      </c>
      <c r="AE728" s="4">
        <f t="shared" si="118"/>
        <v>0</v>
      </c>
      <c r="AF728" s="4">
        <f t="shared" si="119"/>
        <v>0</v>
      </c>
    </row>
    <row r="729" spans="1:32">
      <c r="A729" s="4">
        <v>3</v>
      </c>
      <c r="B729" s="4">
        <v>5</v>
      </c>
      <c r="C729" s="4" t="s">
        <v>330</v>
      </c>
      <c r="D729" s="18" t="s">
        <v>42</v>
      </c>
      <c r="E729" s="18">
        <v>-999</v>
      </c>
      <c r="F729" s="18">
        <v>-999</v>
      </c>
      <c r="G729" s="18">
        <v>-999</v>
      </c>
      <c r="H729" s="4">
        <v>1</v>
      </c>
      <c r="I729" s="4">
        <v>10</v>
      </c>
      <c r="J729" s="4">
        <v>4</v>
      </c>
      <c r="K729" s="4">
        <v>14</v>
      </c>
      <c r="L729" s="4">
        <v>10</v>
      </c>
      <c r="M729" s="4">
        <v>8</v>
      </c>
      <c r="N729" s="4">
        <v>100</v>
      </c>
      <c r="O729" s="4">
        <v>100</v>
      </c>
      <c r="P729" s="4">
        <v>0</v>
      </c>
      <c r="Q729" s="4" t="s">
        <v>363</v>
      </c>
      <c r="R729" s="18">
        <v>0</v>
      </c>
      <c r="S729" s="18">
        <v>0</v>
      </c>
      <c r="T729" s="18">
        <v>0</v>
      </c>
      <c r="U729" s="18">
        <f t="shared" si="115"/>
        <v>1</v>
      </c>
      <c r="V729" s="4">
        <f>(I729-readme!$B$17)/readme!$C$17</f>
        <v>-0.29365127005753888</v>
      </c>
      <c r="W729" s="4">
        <f>(J729-readme!$B$18)/readme!$C$18</f>
        <v>-0.16657696791979618</v>
      </c>
      <c r="X729" s="4">
        <f>(K729-readme!$B$19)/readme!$C$19</f>
        <v>-0.73029674334022143</v>
      </c>
      <c r="Y729" s="4">
        <f>(L729-readme!$B$20)/readme!$C$20</f>
        <v>-1</v>
      </c>
      <c r="Z729" s="4">
        <f>(M729-readme!$B$21)/readme!$C$21</f>
        <v>0.63245553203367588</v>
      </c>
      <c r="AA729" s="4">
        <f>(N729-readme!$B$22)/readme!$C$22</f>
        <v>1.2649110640673515</v>
      </c>
      <c r="AB729" s="4">
        <f>(O729-readme!$B$23)/readme!$C$23</f>
        <v>1.2649110640673515</v>
      </c>
      <c r="AC729" s="4">
        <f t="shared" si="116"/>
        <v>0</v>
      </c>
      <c r="AD729" s="4">
        <f t="shared" si="117"/>
        <v>0</v>
      </c>
      <c r="AE729" s="4">
        <f t="shared" si="118"/>
        <v>0</v>
      </c>
      <c r="AF729" s="4">
        <f t="shared" si="119"/>
        <v>0</v>
      </c>
    </row>
    <row r="730" spans="1:32">
      <c r="A730" s="4">
        <v>3</v>
      </c>
      <c r="B730" s="4">
        <v>5</v>
      </c>
      <c r="C730" s="4" t="s">
        <v>330</v>
      </c>
      <c r="D730" s="18" t="s">
        <v>42</v>
      </c>
      <c r="E730" s="18">
        <v>-999</v>
      </c>
      <c r="F730" s="18">
        <v>-999</v>
      </c>
      <c r="G730" s="18">
        <v>-999</v>
      </c>
      <c r="H730" s="4">
        <v>1</v>
      </c>
      <c r="I730" s="4">
        <v>10</v>
      </c>
      <c r="J730" s="4">
        <v>4</v>
      </c>
      <c r="K730" s="4">
        <v>14</v>
      </c>
      <c r="L730" s="4">
        <v>10</v>
      </c>
      <c r="M730" s="4">
        <v>10</v>
      </c>
      <c r="N730" s="4">
        <v>100</v>
      </c>
      <c r="O730" s="4">
        <v>100</v>
      </c>
      <c r="P730" s="4">
        <v>0</v>
      </c>
      <c r="Q730" s="4" t="s">
        <v>363</v>
      </c>
      <c r="R730" s="18">
        <v>0</v>
      </c>
      <c r="S730" s="18">
        <v>0</v>
      </c>
      <c r="T730" s="18">
        <v>0</v>
      </c>
      <c r="U730" s="18">
        <f t="shared" si="115"/>
        <v>1</v>
      </c>
      <c r="V730" s="4">
        <f>(I730-readme!$B$17)/readme!$C$17</f>
        <v>-0.29365127005753888</v>
      </c>
      <c r="W730" s="4">
        <f>(J730-readme!$B$18)/readme!$C$18</f>
        <v>-0.16657696791979618</v>
      </c>
      <c r="X730" s="4">
        <f>(K730-readme!$B$19)/readme!$C$19</f>
        <v>-0.73029674334022143</v>
      </c>
      <c r="Y730" s="4">
        <f>(L730-readme!$B$20)/readme!$C$20</f>
        <v>-1</v>
      </c>
      <c r="Z730" s="4">
        <f>(M730-readme!$B$21)/readme!$C$21</f>
        <v>1.2649110640673518</v>
      </c>
      <c r="AA730" s="4">
        <f>(N730-readme!$B$22)/readme!$C$22</f>
        <v>1.2649110640673515</v>
      </c>
      <c r="AB730" s="4">
        <f>(O730-readme!$B$23)/readme!$C$23</f>
        <v>1.2649110640673515</v>
      </c>
      <c r="AC730" s="4">
        <f t="shared" si="116"/>
        <v>0</v>
      </c>
      <c r="AD730" s="4">
        <f t="shared" si="117"/>
        <v>0</v>
      </c>
      <c r="AE730" s="4">
        <f t="shared" si="118"/>
        <v>0</v>
      </c>
      <c r="AF730" s="4">
        <f t="shared" si="119"/>
        <v>0</v>
      </c>
    </row>
    <row r="731" spans="1:32">
      <c r="A731" s="4">
        <v>3</v>
      </c>
      <c r="B731" s="4">
        <v>5</v>
      </c>
      <c r="C731" s="4" t="s">
        <v>330</v>
      </c>
      <c r="D731" s="18" t="s">
        <v>42</v>
      </c>
      <c r="E731" s="18">
        <v>-999</v>
      </c>
      <c r="F731" s="18">
        <v>-999</v>
      </c>
      <c r="G731" s="18">
        <v>-999</v>
      </c>
      <c r="H731" s="4">
        <v>1</v>
      </c>
      <c r="I731" s="4">
        <v>10</v>
      </c>
      <c r="J731" s="4">
        <v>4</v>
      </c>
      <c r="K731" s="4">
        <v>14</v>
      </c>
      <c r="L731" s="4">
        <v>190</v>
      </c>
      <c r="M731" s="4">
        <v>2</v>
      </c>
      <c r="N731" s="4">
        <v>100</v>
      </c>
      <c r="O731" s="4">
        <v>100</v>
      </c>
      <c r="P731" s="4">
        <v>0</v>
      </c>
      <c r="Q731" s="4" t="s">
        <v>363</v>
      </c>
      <c r="R731" s="18">
        <v>0</v>
      </c>
      <c r="S731" s="18">
        <v>0</v>
      </c>
      <c r="T731" s="18">
        <v>0</v>
      </c>
      <c r="U731" s="18">
        <f t="shared" si="115"/>
        <v>1</v>
      </c>
      <c r="V731" s="4">
        <f>(I731-readme!$B$17)/readme!$C$17</f>
        <v>-0.29365127005753888</v>
      </c>
      <c r="W731" s="4">
        <f>(J731-readme!$B$18)/readme!$C$18</f>
        <v>-0.16657696791979618</v>
      </c>
      <c r="X731" s="4">
        <f>(K731-readme!$B$19)/readme!$C$19</f>
        <v>-0.73029674334022143</v>
      </c>
      <c r="Y731" s="4">
        <f>(L731-readme!$B$20)/readme!$C$20</f>
        <v>1</v>
      </c>
      <c r="Z731" s="4">
        <f>(M731-readme!$B$21)/readme!$C$21</f>
        <v>-1.2649110640673518</v>
      </c>
      <c r="AA731" s="4">
        <f>(N731-readme!$B$22)/readme!$C$22</f>
        <v>1.2649110640673515</v>
      </c>
      <c r="AB731" s="4">
        <f>(O731-readme!$B$23)/readme!$C$23</f>
        <v>1.2649110640673515</v>
      </c>
      <c r="AC731" s="4">
        <f t="shared" si="116"/>
        <v>0</v>
      </c>
      <c r="AD731" s="4">
        <f t="shared" si="117"/>
        <v>0</v>
      </c>
      <c r="AE731" s="4">
        <f t="shared" si="118"/>
        <v>0</v>
      </c>
      <c r="AF731" s="4">
        <f t="shared" si="119"/>
        <v>0</v>
      </c>
    </row>
    <row r="732" spans="1:32">
      <c r="A732" s="4">
        <v>3</v>
      </c>
      <c r="B732" s="4">
        <v>5</v>
      </c>
      <c r="C732" s="4" t="s">
        <v>330</v>
      </c>
      <c r="D732" s="18" t="s">
        <v>42</v>
      </c>
      <c r="E732" s="18">
        <v>-999</v>
      </c>
      <c r="F732" s="18">
        <v>-999</v>
      </c>
      <c r="G732" s="18">
        <v>-999</v>
      </c>
      <c r="H732" s="4">
        <v>1</v>
      </c>
      <c r="I732" s="4">
        <v>10</v>
      </c>
      <c r="J732" s="4">
        <v>4</v>
      </c>
      <c r="K732" s="4">
        <v>14</v>
      </c>
      <c r="L732" s="4">
        <v>190</v>
      </c>
      <c r="M732" s="4">
        <v>4</v>
      </c>
      <c r="N732" s="4">
        <v>100</v>
      </c>
      <c r="O732" s="4">
        <v>100</v>
      </c>
      <c r="P732" s="4">
        <v>0</v>
      </c>
      <c r="Q732" s="4" t="s">
        <v>363</v>
      </c>
      <c r="R732" s="18">
        <v>0</v>
      </c>
      <c r="S732" s="18">
        <v>0</v>
      </c>
      <c r="T732" s="18">
        <v>0</v>
      </c>
      <c r="U732" s="18">
        <f t="shared" si="115"/>
        <v>1</v>
      </c>
      <c r="V732" s="4">
        <f>(I732-readme!$B$17)/readme!$C$17</f>
        <v>-0.29365127005753888</v>
      </c>
      <c r="W732" s="4">
        <f>(J732-readme!$B$18)/readme!$C$18</f>
        <v>-0.16657696791979618</v>
      </c>
      <c r="X732" s="4">
        <f>(K732-readme!$B$19)/readme!$C$19</f>
        <v>-0.73029674334022143</v>
      </c>
      <c r="Y732" s="4">
        <f>(L732-readme!$B$20)/readme!$C$20</f>
        <v>1</v>
      </c>
      <c r="Z732" s="4">
        <f>(M732-readme!$B$21)/readme!$C$21</f>
        <v>-0.63245553203367588</v>
      </c>
      <c r="AA732" s="4">
        <f>(N732-readme!$B$22)/readme!$C$22</f>
        <v>1.2649110640673515</v>
      </c>
      <c r="AB732" s="4">
        <f>(O732-readme!$B$23)/readme!$C$23</f>
        <v>1.2649110640673515</v>
      </c>
      <c r="AC732" s="4">
        <f t="shared" si="116"/>
        <v>0</v>
      </c>
      <c r="AD732" s="4">
        <f t="shared" si="117"/>
        <v>0</v>
      </c>
      <c r="AE732" s="4">
        <f t="shared" si="118"/>
        <v>0</v>
      </c>
      <c r="AF732" s="4">
        <f t="shared" si="119"/>
        <v>0</v>
      </c>
    </row>
    <row r="733" spans="1:32">
      <c r="A733" s="4">
        <v>3</v>
      </c>
      <c r="B733" s="4">
        <v>5</v>
      </c>
      <c r="C733" s="4" t="s">
        <v>330</v>
      </c>
      <c r="D733" s="18" t="s">
        <v>42</v>
      </c>
      <c r="E733" s="18">
        <v>-999</v>
      </c>
      <c r="F733" s="18">
        <v>-999</v>
      </c>
      <c r="G733" s="18">
        <v>-999</v>
      </c>
      <c r="H733" s="4">
        <v>1</v>
      </c>
      <c r="I733" s="4">
        <v>10</v>
      </c>
      <c r="J733" s="4">
        <v>4</v>
      </c>
      <c r="K733" s="4">
        <v>14</v>
      </c>
      <c r="L733" s="4">
        <v>190</v>
      </c>
      <c r="M733" s="4">
        <v>6</v>
      </c>
      <c r="N733" s="4">
        <v>100</v>
      </c>
      <c r="O733" s="4">
        <v>100</v>
      </c>
      <c r="P733" s="4">
        <v>0</v>
      </c>
      <c r="Q733" s="4" t="s">
        <v>363</v>
      </c>
      <c r="R733" s="18">
        <v>0</v>
      </c>
      <c r="S733" s="18">
        <v>0</v>
      </c>
      <c r="T733" s="18">
        <v>0</v>
      </c>
      <c r="U733" s="18">
        <f t="shared" si="115"/>
        <v>1</v>
      </c>
      <c r="V733" s="4">
        <f>(I733-readme!$B$17)/readme!$C$17</f>
        <v>-0.29365127005753888</v>
      </c>
      <c r="W733" s="4">
        <f>(J733-readme!$B$18)/readme!$C$18</f>
        <v>-0.16657696791979618</v>
      </c>
      <c r="X733" s="4">
        <f>(K733-readme!$B$19)/readme!$C$19</f>
        <v>-0.73029674334022143</v>
      </c>
      <c r="Y733" s="4">
        <f>(L733-readme!$B$20)/readme!$C$20</f>
        <v>1</v>
      </c>
      <c r="Z733" s="4">
        <f>(M733-readme!$B$21)/readme!$C$21</f>
        <v>0</v>
      </c>
      <c r="AA733" s="4">
        <f>(N733-readme!$B$22)/readme!$C$22</f>
        <v>1.2649110640673515</v>
      </c>
      <c r="AB733" s="4">
        <f>(O733-readme!$B$23)/readme!$C$23</f>
        <v>1.2649110640673515</v>
      </c>
      <c r="AC733" s="4">
        <f t="shared" si="116"/>
        <v>0</v>
      </c>
      <c r="AD733" s="4">
        <f t="shared" si="117"/>
        <v>0</v>
      </c>
      <c r="AE733" s="4">
        <f t="shared" si="118"/>
        <v>0</v>
      </c>
      <c r="AF733" s="4">
        <f t="shared" si="119"/>
        <v>0</v>
      </c>
    </row>
    <row r="734" spans="1:32">
      <c r="A734" s="4">
        <v>3</v>
      </c>
      <c r="B734" s="4">
        <v>5</v>
      </c>
      <c r="C734" s="4" t="s">
        <v>330</v>
      </c>
      <c r="D734" s="18" t="s">
        <v>42</v>
      </c>
      <c r="E734" s="18">
        <v>-999</v>
      </c>
      <c r="F734" s="18">
        <v>-999</v>
      </c>
      <c r="G734" s="18">
        <v>-999</v>
      </c>
      <c r="H734" s="4">
        <v>1</v>
      </c>
      <c r="I734" s="4">
        <v>10</v>
      </c>
      <c r="J734" s="4">
        <v>4</v>
      </c>
      <c r="K734" s="4">
        <v>14</v>
      </c>
      <c r="L734" s="4">
        <v>190</v>
      </c>
      <c r="M734" s="4">
        <v>8</v>
      </c>
      <c r="N734" s="4">
        <v>100</v>
      </c>
      <c r="O734" s="4">
        <v>100</v>
      </c>
      <c r="P734" s="4">
        <v>0</v>
      </c>
      <c r="Q734" s="4" t="s">
        <v>363</v>
      </c>
      <c r="R734" s="18">
        <v>0</v>
      </c>
      <c r="S734" s="18">
        <v>0</v>
      </c>
      <c r="T734" s="18">
        <v>0</v>
      </c>
      <c r="U734" s="18">
        <f t="shared" si="115"/>
        <v>1</v>
      </c>
      <c r="V734" s="4">
        <f>(I734-readme!$B$17)/readme!$C$17</f>
        <v>-0.29365127005753888</v>
      </c>
      <c r="W734" s="4">
        <f>(J734-readme!$B$18)/readme!$C$18</f>
        <v>-0.16657696791979618</v>
      </c>
      <c r="X734" s="4">
        <f>(K734-readme!$B$19)/readme!$C$19</f>
        <v>-0.73029674334022143</v>
      </c>
      <c r="Y734" s="4">
        <f>(L734-readme!$B$20)/readme!$C$20</f>
        <v>1</v>
      </c>
      <c r="Z734" s="4">
        <f>(M734-readme!$B$21)/readme!$C$21</f>
        <v>0.63245553203367588</v>
      </c>
      <c r="AA734" s="4">
        <f>(N734-readme!$B$22)/readme!$C$22</f>
        <v>1.2649110640673515</v>
      </c>
      <c r="AB734" s="4">
        <f>(O734-readme!$B$23)/readme!$C$23</f>
        <v>1.2649110640673515</v>
      </c>
      <c r="AC734" s="4">
        <f t="shared" si="116"/>
        <v>0</v>
      </c>
      <c r="AD734" s="4">
        <f t="shared" si="117"/>
        <v>0</v>
      </c>
      <c r="AE734" s="4">
        <f t="shared" si="118"/>
        <v>0</v>
      </c>
      <c r="AF734" s="4">
        <f t="shared" si="119"/>
        <v>0</v>
      </c>
    </row>
    <row r="735" spans="1:32">
      <c r="A735" s="4">
        <v>3</v>
      </c>
      <c r="B735" s="4">
        <v>5</v>
      </c>
      <c r="C735" s="4" t="s">
        <v>330</v>
      </c>
      <c r="D735" s="18" t="s">
        <v>42</v>
      </c>
      <c r="E735" s="18">
        <v>-999</v>
      </c>
      <c r="F735" s="18">
        <v>-999</v>
      </c>
      <c r="G735" s="18">
        <v>-999</v>
      </c>
      <c r="H735" s="4">
        <v>1</v>
      </c>
      <c r="I735" s="4">
        <v>10</v>
      </c>
      <c r="J735" s="4">
        <v>4</v>
      </c>
      <c r="K735" s="4">
        <v>14</v>
      </c>
      <c r="L735" s="4">
        <v>190</v>
      </c>
      <c r="M735" s="4">
        <v>10</v>
      </c>
      <c r="N735" s="4">
        <v>100</v>
      </c>
      <c r="O735" s="4">
        <v>100</v>
      </c>
      <c r="P735" s="4">
        <v>0</v>
      </c>
      <c r="Q735" s="4" t="s">
        <v>363</v>
      </c>
      <c r="R735" s="18">
        <v>0</v>
      </c>
      <c r="S735" s="18">
        <v>0</v>
      </c>
      <c r="T735" s="18">
        <v>0</v>
      </c>
      <c r="U735" s="18">
        <f t="shared" si="115"/>
        <v>1</v>
      </c>
      <c r="V735" s="4">
        <f>(I735-readme!$B$17)/readme!$C$17</f>
        <v>-0.29365127005753888</v>
      </c>
      <c r="W735" s="4">
        <f>(J735-readme!$B$18)/readme!$C$18</f>
        <v>-0.16657696791979618</v>
      </c>
      <c r="X735" s="4">
        <f>(K735-readme!$B$19)/readme!$C$19</f>
        <v>-0.73029674334022143</v>
      </c>
      <c r="Y735" s="4">
        <f>(L735-readme!$B$20)/readme!$C$20</f>
        <v>1</v>
      </c>
      <c r="Z735" s="4">
        <f>(M735-readme!$B$21)/readme!$C$21</f>
        <v>1.2649110640673518</v>
      </c>
      <c r="AA735" s="4">
        <f>(N735-readme!$B$22)/readme!$C$22</f>
        <v>1.2649110640673515</v>
      </c>
      <c r="AB735" s="4">
        <f>(O735-readme!$B$23)/readme!$C$23</f>
        <v>1.2649110640673515</v>
      </c>
      <c r="AC735" s="4">
        <f t="shared" si="116"/>
        <v>0</v>
      </c>
      <c r="AD735" s="4">
        <f t="shared" si="117"/>
        <v>0</v>
      </c>
      <c r="AE735" s="4">
        <f t="shared" si="118"/>
        <v>0</v>
      </c>
      <c r="AF735" s="4">
        <f t="shared" si="119"/>
        <v>0</v>
      </c>
    </row>
    <row r="736" spans="1:32">
      <c r="A736" s="4">
        <v>3</v>
      </c>
      <c r="B736" s="4">
        <v>5</v>
      </c>
      <c r="C736" s="4" t="s">
        <v>329</v>
      </c>
      <c r="D736" s="18" t="s">
        <v>42</v>
      </c>
      <c r="E736" s="18">
        <v>-999</v>
      </c>
      <c r="F736" s="18">
        <v>-999</v>
      </c>
      <c r="G736" s="18">
        <v>-999</v>
      </c>
      <c r="H736" s="4">
        <v>1</v>
      </c>
      <c r="I736" s="4">
        <v>10</v>
      </c>
      <c r="J736" s="4">
        <v>4</v>
      </c>
      <c r="K736" s="4">
        <v>14</v>
      </c>
      <c r="L736" s="4">
        <v>10</v>
      </c>
      <c r="M736" s="4">
        <v>2</v>
      </c>
      <c r="N736" s="4">
        <v>100</v>
      </c>
      <c r="O736" s="4">
        <v>100</v>
      </c>
      <c r="P736" s="4">
        <v>0</v>
      </c>
      <c r="Q736" s="4" t="s">
        <v>363</v>
      </c>
      <c r="R736" s="18">
        <v>0</v>
      </c>
      <c r="S736" s="18">
        <v>0</v>
      </c>
      <c r="T736" s="18">
        <v>0</v>
      </c>
      <c r="U736" s="18">
        <f t="shared" si="115"/>
        <v>1</v>
      </c>
      <c r="V736" s="4">
        <f>(I736-readme!$B$17)/readme!$C$17</f>
        <v>-0.29365127005753888</v>
      </c>
      <c r="W736" s="4">
        <f>(J736-readme!$B$18)/readme!$C$18</f>
        <v>-0.16657696791979618</v>
      </c>
      <c r="X736" s="4">
        <f>(K736-readme!$B$19)/readme!$C$19</f>
        <v>-0.73029674334022143</v>
      </c>
      <c r="Y736" s="4">
        <f>(L736-readme!$B$20)/readme!$C$20</f>
        <v>-1</v>
      </c>
      <c r="Z736" s="4">
        <f>(M736-readme!$B$21)/readme!$C$21</f>
        <v>-1.2649110640673518</v>
      </c>
      <c r="AA736" s="4">
        <f>(N736-readme!$B$22)/readme!$C$22</f>
        <v>1.2649110640673515</v>
      </c>
      <c r="AB736" s="4">
        <f>(O736-readme!$B$23)/readme!$C$23</f>
        <v>1.2649110640673515</v>
      </c>
      <c r="AC736" s="4">
        <f t="shared" si="116"/>
        <v>0</v>
      </c>
      <c r="AD736" s="4">
        <f t="shared" si="117"/>
        <v>0</v>
      </c>
      <c r="AE736" s="4">
        <f t="shared" si="118"/>
        <v>0</v>
      </c>
      <c r="AF736" s="4">
        <f t="shared" si="119"/>
        <v>0</v>
      </c>
    </row>
    <row r="737" spans="1:32">
      <c r="A737" s="4">
        <v>3</v>
      </c>
      <c r="B737" s="4">
        <v>5</v>
      </c>
      <c r="C737" s="4" t="s">
        <v>329</v>
      </c>
      <c r="D737" s="18" t="s">
        <v>42</v>
      </c>
      <c r="E737" s="18">
        <v>-999</v>
      </c>
      <c r="F737" s="18">
        <v>-999</v>
      </c>
      <c r="G737" s="18">
        <v>-999</v>
      </c>
      <c r="H737" s="4">
        <v>1</v>
      </c>
      <c r="I737" s="4">
        <v>10</v>
      </c>
      <c r="J737" s="4">
        <v>4</v>
      </c>
      <c r="K737" s="4">
        <v>14</v>
      </c>
      <c r="L737" s="4">
        <v>10</v>
      </c>
      <c r="M737" s="4">
        <v>4</v>
      </c>
      <c r="N737" s="4">
        <v>100</v>
      </c>
      <c r="O737" s="4">
        <v>100</v>
      </c>
      <c r="P737" s="4">
        <v>0</v>
      </c>
      <c r="Q737" s="4" t="s">
        <v>363</v>
      </c>
      <c r="R737" s="18">
        <v>0</v>
      </c>
      <c r="S737" s="18">
        <v>0</v>
      </c>
      <c r="T737" s="18">
        <v>0</v>
      </c>
      <c r="U737" s="18">
        <f t="shared" si="115"/>
        <v>1</v>
      </c>
      <c r="V737" s="4">
        <f>(I737-readme!$B$17)/readme!$C$17</f>
        <v>-0.29365127005753888</v>
      </c>
      <c r="W737" s="4">
        <f>(J737-readme!$B$18)/readme!$C$18</f>
        <v>-0.16657696791979618</v>
      </c>
      <c r="X737" s="4">
        <f>(K737-readme!$B$19)/readme!$C$19</f>
        <v>-0.73029674334022143</v>
      </c>
      <c r="Y737" s="4">
        <f>(L737-readme!$B$20)/readme!$C$20</f>
        <v>-1</v>
      </c>
      <c r="Z737" s="4">
        <f>(M737-readme!$B$21)/readme!$C$21</f>
        <v>-0.63245553203367588</v>
      </c>
      <c r="AA737" s="4">
        <f>(N737-readme!$B$22)/readme!$C$22</f>
        <v>1.2649110640673515</v>
      </c>
      <c r="AB737" s="4">
        <f>(O737-readme!$B$23)/readme!$C$23</f>
        <v>1.2649110640673515</v>
      </c>
      <c r="AC737" s="4">
        <f t="shared" si="116"/>
        <v>0</v>
      </c>
      <c r="AD737" s="4">
        <f t="shared" si="117"/>
        <v>0</v>
      </c>
      <c r="AE737" s="4">
        <f t="shared" si="118"/>
        <v>0</v>
      </c>
      <c r="AF737" s="4">
        <f t="shared" si="119"/>
        <v>0</v>
      </c>
    </row>
    <row r="738" spans="1:32">
      <c r="A738" s="4">
        <v>3</v>
      </c>
      <c r="B738" s="4">
        <v>5</v>
      </c>
      <c r="C738" s="4" t="s">
        <v>329</v>
      </c>
      <c r="D738" s="18" t="s">
        <v>42</v>
      </c>
      <c r="E738" s="18">
        <v>-999</v>
      </c>
      <c r="F738" s="18">
        <v>-999</v>
      </c>
      <c r="G738" s="18">
        <v>-999</v>
      </c>
      <c r="H738" s="4">
        <v>1</v>
      </c>
      <c r="I738" s="4">
        <v>10</v>
      </c>
      <c r="J738" s="4">
        <v>4</v>
      </c>
      <c r="K738" s="4">
        <v>14</v>
      </c>
      <c r="L738" s="4">
        <v>10</v>
      </c>
      <c r="M738" s="4">
        <v>6</v>
      </c>
      <c r="N738" s="4">
        <v>100</v>
      </c>
      <c r="O738" s="4">
        <v>100</v>
      </c>
      <c r="P738" s="4">
        <v>0</v>
      </c>
      <c r="Q738" s="4" t="s">
        <v>363</v>
      </c>
      <c r="R738" s="18">
        <v>0</v>
      </c>
      <c r="S738" s="18">
        <v>0</v>
      </c>
      <c r="T738" s="18">
        <v>0</v>
      </c>
      <c r="U738" s="18">
        <f t="shared" si="115"/>
        <v>1</v>
      </c>
      <c r="V738" s="4">
        <f>(I738-readme!$B$17)/readme!$C$17</f>
        <v>-0.29365127005753888</v>
      </c>
      <c r="W738" s="4">
        <f>(J738-readme!$B$18)/readme!$C$18</f>
        <v>-0.16657696791979618</v>
      </c>
      <c r="X738" s="4">
        <f>(K738-readme!$B$19)/readme!$C$19</f>
        <v>-0.73029674334022143</v>
      </c>
      <c r="Y738" s="4">
        <f>(L738-readme!$B$20)/readme!$C$20</f>
        <v>-1</v>
      </c>
      <c r="Z738" s="4">
        <f>(M738-readme!$B$21)/readme!$C$21</f>
        <v>0</v>
      </c>
      <c r="AA738" s="4">
        <f>(N738-readme!$B$22)/readme!$C$22</f>
        <v>1.2649110640673515</v>
      </c>
      <c r="AB738" s="4">
        <f>(O738-readme!$B$23)/readme!$C$23</f>
        <v>1.2649110640673515</v>
      </c>
      <c r="AC738" s="4">
        <f t="shared" si="116"/>
        <v>0</v>
      </c>
      <c r="AD738" s="4">
        <f t="shared" si="117"/>
        <v>0</v>
      </c>
      <c r="AE738" s="4">
        <f t="shared" si="118"/>
        <v>0</v>
      </c>
      <c r="AF738" s="4">
        <f t="shared" si="119"/>
        <v>0</v>
      </c>
    </row>
    <row r="739" spans="1:32">
      <c r="A739" s="4">
        <v>3</v>
      </c>
      <c r="B739" s="4">
        <v>5</v>
      </c>
      <c r="C739" s="4" t="s">
        <v>329</v>
      </c>
      <c r="D739" s="18" t="s">
        <v>42</v>
      </c>
      <c r="E739" s="18">
        <v>-999</v>
      </c>
      <c r="F739" s="18">
        <v>-999</v>
      </c>
      <c r="G739" s="18">
        <v>-999</v>
      </c>
      <c r="H739" s="4">
        <v>1</v>
      </c>
      <c r="I739" s="4">
        <v>10</v>
      </c>
      <c r="J739" s="4">
        <v>4</v>
      </c>
      <c r="K739" s="4">
        <v>14</v>
      </c>
      <c r="L739" s="4">
        <v>10</v>
      </c>
      <c r="M739" s="4">
        <v>8</v>
      </c>
      <c r="N739" s="4">
        <v>100</v>
      </c>
      <c r="O739" s="4">
        <v>100</v>
      </c>
      <c r="P739" s="4">
        <v>0</v>
      </c>
      <c r="Q739" s="4" t="s">
        <v>363</v>
      </c>
      <c r="R739" s="18">
        <v>0</v>
      </c>
      <c r="S739" s="18">
        <v>0</v>
      </c>
      <c r="T739" s="18">
        <v>0</v>
      </c>
      <c r="U739" s="18">
        <f t="shared" si="115"/>
        <v>1</v>
      </c>
      <c r="V739" s="4">
        <f>(I739-readme!$B$17)/readme!$C$17</f>
        <v>-0.29365127005753888</v>
      </c>
      <c r="W739" s="4">
        <f>(J739-readme!$B$18)/readme!$C$18</f>
        <v>-0.16657696791979618</v>
      </c>
      <c r="X739" s="4">
        <f>(K739-readme!$B$19)/readme!$C$19</f>
        <v>-0.73029674334022143</v>
      </c>
      <c r="Y739" s="4">
        <f>(L739-readme!$B$20)/readme!$C$20</f>
        <v>-1</v>
      </c>
      <c r="Z739" s="4">
        <f>(M739-readme!$B$21)/readme!$C$21</f>
        <v>0.63245553203367588</v>
      </c>
      <c r="AA739" s="4">
        <f>(N739-readme!$B$22)/readme!$C$22</f>
        <v>1.2649110640673515</v>
      </c>
      <c r="AB739" s="4">
        <f>(O739-readme!$B$23)/readme!$C$23</f>
        <v>1.2649110640673515</v>
      </c>
      <c r="AC739" s="4">
        <f t="shared" si="116"/>
        <v>0</v>
      </c>
      <c r="AD739" s="4">
        <f t="shared" si="117"/>
        <v>0</v>
      </c>
      <c r="AE739" s="4">
        <f t="shared" si="118"/>
        <v>0</v>
      </c>
      <c r="AF739" s="4">
        <f t="shared" si="119"/>
        <v>0</v>
      </c>
    </row>
    <row r="740" spans="1:32">
      <c r="A740" s="4">
        <v>3</v>
      </c>
      <c r="B740" s="4">
        <v>5</v>
      </c>
      <c r="C740" s="4" t="s">
        <v>329</v>
      </c>
      <c r="D740" s="18" t="s">
        <v>42</v>
      </c>
      <c r="E740" s="18">
        <v>-999</v>
      </c>
      <c r="F740" s="18">
        <v>-999</v>
      </c>
      <c r="G740" s="18">
        <v>-999</v>
      </c>
      <c r="H740" s="4">
        <v>1</v>
      </c>
      <c r="I740" s="4">
        <v>10</v>
      </c>
      <c r="J740" s="4">
        <v>4</v>
      </c>
      <c r="K740" s="4">
        <v>14</v>
      </c>
      <c r="L740" s="4">
        <v>10</v>
      </c>
      <c r="M740" s="4">
        <v>10</v>
      </c>
      <c r="N740" s="4">
        <v>100</v>
      </c>
      <c r="O740" s="4">
        <v>100</v>
      </c>
      <c r="P740" s="4">
        <v>0</v>
      </c>
      <c r="Q740" s="4" t="s">
        <v>363</v>
      </c>
      <c r="R740" s="18">
        <v>0</v>
      </c>
      <c r="S740" s="18">
        <v>0</v>
      </c>
      <c r="T740" s="18">
        <v>0</v>
      </c>
      <c r="U740" s="18">
        <f t="shared" si="115"/>
        <v>1</v>
      </c>
      <c r="V740" s="4">
        <f>(I740-readme!$B$17)/readme!$C$17</f>
        <v>-0.29365127005753888</v>
      </c>
      <c r="W740" s="4">
        <f>(J740-readme!$B$18)/readme!$C$18</f>
        <v>-0.16657696791979618</v>
      </c>
      <c r="X740" s="4">
        <f>(K740-readme!$B$19)/readme!$C$19</f>
        <v>-0.73029674334022143</v>
      </c>
      <c r="Y740" s="4">
        <f>(L740-readme!$B$20)/readme!$C$20</f>
        <v>-1</v>
      </c>
      <c r="Z740" s="4">
        <f>(M740-readme!$B$21)/readme!$C$21</f>
        <v>1.2649110640673518</v>
      </c>
      <c r="AA740" s="4">
        <f>(N740-readme!$B$22)/readme!$C$22</f>
        <v>1.2649110640673515</v>
      </c>
      <c r="AB740" s="4">
        <f>(O740-readme!$B$23)/readme!$C$23</f>
        <v>1.2649110640673515</v>
      </c>
      <c r="AC740" s="4">
        <f t="shared" si="116"/>
        <v>0</v>
      </c>
      <c r="AD740" s="4">
        <f t="shared" si="117"/>
        <v>0</v>
      </c>
      <c r="AE740" s="4">
        <f t="shared" si="118"/>
        <v>0</v>
      </c>
      <c r="AF740" s="4">
        <f t="shared" si="119"/>
        <v>0</v>
      </c>
    </row>
    <row r="741" spans="1:32">
      <c r="A741" s="4">
        <v>3</v>
      </c>
      <c r="B741" s="4">
        <v>5</v>
      </c>
      <c r="C741" s="4" t="s">
        <v>329</v>
      </c>
      <c r="D741" s="18" t="s">
        <v>42</v>
      </c>
      <c r="E741" s="18">
        <v>-999</v>
      </c>
      <c r="F741" s="18">
        <v>-999</v>
      </c>
      <c r="G741" s="18">
        <v>-999</v>
      </c>
      <c r="H741" s="4">
        <v>1</v>
      </c>
      <c r="I741" s="4">
        <v>10</v>
      </c>
      <c r="J741" s="4">
        <v>4</v>
      </c>
      <c r="K741" s="4">
        <v>14</v>
      </c>
      <c r="L741" s="4">
        <v>190</v>
      </c>
      <c r="M741" s="4">
        <v>2</v>
      </c>
      <c r="N741" s="4">
        <v>100</v>
      </c>
      <c r="O741" s="4">
        <v>100</v>
      </c>
      <c r="P741" s="4">
        <v>0</v>
      </c>
      <c r="Q741" s="4" t="s">
        <v>363</v>
      </c>
      <c r="R741" s="18">
        <v>0</v>
      </c>
      <c r="S741" s="18">
        <v>0</v>
      </c>
      <c r="T741" s="18">
        <v>0</v>
      </c>
      <c r="U741" s="18">
        <f t="shared" si="115"/>
        <v>1</v>
      </c>
      <c r="V741" s="4">
        <f>(I741-readme!$B$17)/readme!$C$17</f>
        <v>-0.29365127005753888</v>
      </c>
      <c r="W741" s="4">
        <f>(J741-readme!$B$18)/readme!$C$18</f>
        <v>-0.16657696791979618</v>
      </c>
      <c r="X741" s="4">
        <f>(K741-readme!$B$19)/readme!$C$19</f>
        <v>-0.73029674334022143</v>
      </c>
      <c r="Y741" s="4">
        <f>(L741-readme!$B$20)/readme!$C$20</f>
        <v>1</v>
      </c>
      <c r="Z741" s="4">
        <f>(M741-readme!$B$21)/readme!$C$21</f>
        <v>-1.2649110640673518</v>
      </c>
      <c r="AA741" s="4">
        <f>(N741-readme!$B$22)/readme!$C$22</f>
        <v>1.2649110640673515</v>
      </c>
      <c r="AB741" s="4">
        <f>(O741-readme!$B$23)/readme!$C$23</f>
        <v>1.2649110640673515</v>
      </c>
      <c r="AC741" s="4">
        <f t="shared" si="116"/>
        <v>0</v>
      </c>
      <c r="AD741" s="4">
        <f t="shared" si="117"/>
        <v>0</v>
      </c>
      <c r="AE741" s="4">
        <f t="shared" si="118"/>
        <v>0</v>
      </c>
      <c r="AF741" s="4">
        <f t="shared" si="119"/>
        <v>0</v>
      </c>
    </row>
    <row r="742" spans="1:32">
      <c r="A742" s="4">
        <v>3</v>
      </c>
      <c r="B742" s="4">
        <v>5</v>
      </c>
      <c r="C742" s="4" t="s">
        <v>329</v>
      </c>
      <c r="D742" s="18" t="s">
        <v>42</v>
      </c>
      <c r="E742" s="18">
        <v>-999</v>
      </c>
      <c r="F742" s="18">
        <v>-999</v>
      </c>
      <c r="G742" s="18">
        <v>-999</v>
      </c>
      <c r="H742" s="4">
        <v>1</v>
      </c>
      <c r="I742" s="4">
        <v>10</v>
      </c>
      <c r="J742" s="4">
        <v>4</v>
      </c>
      <c r="K742" s="4">
        <v>14</v>
      </c>
      <c r="L742" s="4">
        <v>190</v>
      </c>
      <c r="M742" s="4">
        <v>4</v>
      </c>
      <c r="N742" s="4">
        <v>100</v>
      </c>
      <c r="O742" s="4">
        <v>100</v>
      </c>
      <c r="P742" s="4">
        <v>0</v>
      </c>
      <c r="Q742" s="4" t="s">
        <v>363</v>
      </c>
      <c r="R742" s="18">
        <v>0</v>
      </c>
      <c r="S742" s="18">
        <v>0</v>
      </c>
      <c r="T742" s="18">
        <v>0</v>
      </c>
      <c r="U742" s="18">
        <f t="shared" si="115"/>
        <v>1</v>
      </c>
      <c r="V742" s="4">
        <f>(I742-readme!$B$17)/readme!$C$17</f>
        <v>-0.29365127005753888</v>
      </c>
      <c r="W742" s="4">
        <f>(J742-readme!$B$18)/readme!$C$18</f>
        <v>-0.16657696791979618</v>
      </c>
      <c r="X742" s="4">
        <f>(K742-readme!$B$19)/readme!$C$19</f>
        <v>-0.73029674334022143</v>
      </c>
      <c r="Y742" s="4">
        <f>(L742-readme!$B$20)/readme!$C$20</f>
        <v>1</v>
      </c>
      <c r="Z742" s="4">
        <f>(M742-readme!$B$21)/readme!$C$21</f>
        <v>-0.63245553203367588</v>
      </c>
      <c r="AA742" s="4">
        <f>(N742-readme!$B$22)/readme!$C$22</f>
        <v>1.2649110640673515</v>
      </c>
      <c r="AB742" s="4">
        <f>(O742-readme!$B$23)/readme!$C$23</f>
        <v>1.2649110640673515</v>
      </c>
      <c r="AC742" s="4">
        <f t="shared" si="116"/>
        <v>0</v>
      </c>
      <c r="AD742" s="4">
        <f t="shared" si="117"/>
        <v>0</v>
      </c>
      <c r="AE742" s="4">
        <f t="shared" si="118"/>
        <v>0</v>
      </c>
      <c r="AF742" s="4">
        <f t="shared" si="119"/>
        <v>0</v>
      </c>
    </row>
    <row r="743" spans="1:32">
      <c r="A743" s="4">
        <v>3</v>
      </c>
      <c r="B743" s="4">
        <v>5</v>
      </c>
      <c r="C743" s="4" t="s">
        <v>329</v>
      </c>
      <c r="D743" s="18" t="s">
        <v>42</v>
      </c>
      <c r="E743" s="18">
        <v>-999</v>
      </c>
      <c r="F743" s="18">
        <v>-999</v>
      </c>
      <c r="G743" s="18">
        <v>-999</v>
      </c>
      <c r="H743" s="4">
        <v>1</v>
      </c>
      <c r="I743" s="4">
        <v>10</v>
      </c>
      <c r="J743" s="4">
        <v>4</v>
      </c>
      <c r="K743" s="4">
        <v>14</v>
      </c>
      <c r="L743" s="4">
        <v>190</v>
      </c>
      <c r="M743" s="4">
        <v>6</v>
      </c>
      <c r="N743" s="4">
        <v>100</v>
      </c>
      <c r="O743" s="4">
        <v>100</v>
      </c>
      <c r="P743" s="4">
        <v>0</v>
      </c>
      <c r="Q743" s="4" t="s">
        <v>363</v>
      </c>
      <c r="R743" s="18">
        <v>0</v>
      </c>
      <c r="S743" s="18">
        <v>0</v>
      </c>
      <c r="T743" s="18">
        <v>0</v>
      </c>
      <c r="U743" s="18">
        <f t="shared" si="115"/>
        <v>1</v>
      </c>
      <c r="V743" s="4">
        <f>(I743-readme!$B$17)/readme!$C$17</f>
        <v>-0.29365127005753888</v>
      </c>
      <c r="W743" s="4">
        <f>(J743-readme!$B$18)/readme!$C$18</f>
        <v>-0.16657696791979618</v>
      </c>
      <c r="X743" s="4">
        <f>(K743-readme!$B$19)/readme!$C$19</f>
        <v>-0.73029674334022143</v>
      </c>
      <c r="Y743" s="4">
        <f>(L743-readme!$B$20)/readme!$C$20</f>
        <v>1</v>
      </c>
      <c r="Z743" s="4">
        <f>(M743-readme!$B$21)/readme!$C$21</f>
        <v>0</v>
      </c>
      <c r="AA743" s="4">
        <f>(N743-readme!$B$22)/readme!$C$22</f>
        <v>1.2649110640673515</v>
      </c>
      <c r="AB743" s="4">
        <f>(O743-readme!$B$23)/readme!$C$23</f>
        <v>1.2649110640673515</v>
      </c>
      <c r="AC743" s="4">
        <f t="shared" si="116"/>
        <v>0</v>
      </c>
      <c r="AD743" s="4">
        <f t="shared" si="117"/>
        <v>0</v>
      </c>
      <c r="AE743" s="4">
        <f t="shared" si="118"/>
        <v>0</v>
      </c>
      <c r="AF743" s="4">
        <f t="shared" si="119"/>
        <v>0</v>
      </c>
    </row>
    <row r="744" spans="1:32">
      <c r="A744" s="4">
        <v>3</v>
      </c>
      <c r="B744" s="4">
        <v>5</v>
      </c>
      <c r="C744" s="4" t="s">
        <v>329</v>
      </c>
      <c r="D744" s="18" t="s">
        <v>42</v>
      </c>
      <c r="E744" s="18">
        <v>-999</v>
      </c>
      <c r="F744" s="18">
        <v>-999</v>
      </c>
      <c r="G744" s="18">
        <v>-999</v>
      </c>
      <c r="H744" s="4">
        <v>1</v>
      </c>
      <c r="I744" s="4">
        <v>10</v>
      </c>
      <c r="J744" s="4">
        <v>4</v>
      </c>
      <c r="K744" s="4">
        <v>14</v>
      </c>
      <c r="L744" s="4">
        <v>190</v>
      </c>
      <c r="M744" s="4">
        <v>8</v>
      </c>
      <c r="N744" s="4">
        <v>100</v>
      </c>
      <c r="O744" s="4">
        <v>100</v>
      </c>
      <c r="P744" s="4">
        <v>0</v>
      </c>
      <c r="Q744" s="4" t="s">
        <v>363</v>
      </c>
      <c r="R744" s="18">
        <v>0</v>
      </c>
      <c r="S744" s="18">
        <v>0</v>
      </c>
      <c r="T744" s="18">
        <v>0</v>
      </c>
      <c r="U744" s="18">
        <f t="shared" si="115"/>
        <v>1</v>
      </c>
      <c r="V744" s="4">
        <f>(I744-readme!$B$17)/readme!$C$17</f>
        <v>-0.29365127005753888</v>
      </c>
      <c r="W744" s="4">
        <f>(J744-readme!$B$18)/readme!$C$18</f>
        <v>-0.16657696791979618</v>
      </c>
      <c r="X744" s="4">
        <f>(K744-readme!$B$19)/readme!$C$19</f>
        <v>-0.73029674334022143</v>
      </c>
      <c r="Y744" s="4">
        <f>(L744-readme!$B$20)/readme!$C$20</f>
        <v>1</v>
      </c>
      <c r="Z744" s="4">
        <f>(M744-readme!$B$21)/readme!$C$21</f>
        <v>0.63245553203367588</v>
      </c>
      <c r="AA744" s="4">
        <f>(N744-readme!$B$22)/readme!$C$22</f>
        <v>1.2649110640673515</v>
      </c>
      <c r="AB744" s="4">
        <f>(O744-readme!$B$23)/readme!$C$23</f>
        <v>1.2649110640673515</v>
      </c>
      <c r="AC744" s="4">
        <f t="shared" si="116"/>
        <v>0</v>
      </c>
      <c r="AD744" s="4">
        <f t="shared" si="117"/>
        <v>0</v>
      </c>
      <c r="AE744" s="4">
        <f t="shared" si="118"/>
        <v>0</v>
      </c>
      <c r="AF744" s="4">
        <f t="shared" si="119"/>
        <v>0</v>
      </c>
    </row>
    <row r="745" spans="1:32">
      <c r="A745" s="4">
        <v>3</v>
      </c>
      <c r="B745" s="4">
        <v>5</v>
      </c>
      <c r="C745" s="4" t="s">
        <v>329</v>
      </c>
      <c r="D745" s="18" t="s">
        <v>42</v>
      </c>
      <c r="E745" s="18">
        <v>-999</v>
      </c>
      <c r="F745" s="18">
        <v>-999</v>
      </c>
      <c r="G745" s="18">
        <v>-999</v>
      </c>
      <c r="H745" s="4">
        <v>1</v>
      </c>
      <c r="I745" s="4">
        <v>10</v>
      </c>
      <c r="J745" s="4">
        <v>4</v>
      </c>
      <c r="K745" s="4">
        <v>14</v>
      </c>
      <c r="L745" s="4">
        <v>190</v>
      </c>
      <c r="M745" s="4">
        <v>10</v>
      </c>
      <c r="N745" s="4">
        <v>100</v>
      </c>
      <c r="O745" s="4">
        <v>100</v>
      </c>
      <c r="P745" s="4">
        <v>0</v>
      </c>
      <c r="Q745" s="4" t="s">
        <v>363</v>
      </c>
      <c r="R745" s="18">
        <v>0</v>
      </c>
      <c r="S745" s="18">
        <v>0</v>
      </c>
      <c r="T745" s="18">
        <v>0</v>
      </c>
      <c r="U745" s="18">
        <f t="shared" si="115"/>
        <v>1</v>
      </c>
      <c r="V745" s="4">
        <f>(I745-readme!$B$17)/readme!$C$17</f>
        <v>-0.29365127005753888</v>
      </c>
      <c r="W745" s="4">
        <f>(J745-readme!$B$18)/readme!$C$18</f>
        <v>-0.16657696791979618</v>
      </c>
      <c r="X745" s="4">
        <f>(K745-readme!$B$19)/readme!$C$19</f>
        <v>-0.73029674334022143</v>
      </c>
      <c r="Y745" s="4">
        <f>(L745-readme!$B$20)/readme!$C$20</f>
        <v>1</v>
      </c>
      <c r="Z745" s="4">
        <f>(M745-readme!$B$21)/readme!$C$21</f>
        <v>1.2649110640673518</v>
      </c>
      <c r="AA745" s="4">
        <f>(N745-readme!$B$22)/readme!$C$22</f>
        <v>1.2649110640673515</v>
      </c>
      <c r="AB745" s="4">
        <f>(O745-readme!$B$23)/readme!$C$23</f>
        <v>1.2649110640673515</v>
      </c>
      <c r="AC745" s="4">
        <f t="shared" si="116"/>
        <v>0</v>
      </c>
      <c r="AD745" s="4">
        <f t="shared" si="117"/>
        <v>0</v>
      </c>
      <c r="AE745" s="4">
        <f t="shared" si="118"/>
        <v>0</v>
      </c>
      <c r="AF745" s="4">
        <f t="shared" si="119"/>
        <v>0</v>
      </c>
    </row>
    <row r="746" spans="1:32">
      <c r="A746" s="4">
        <v>3</v>
      </c>
      <c r="B746" s="4">
        <v>6</v>
      </c>
      <c r="C746" s="4" t="s">
        <v>328</v>
      </c>
      <c r="D746" s="18" t="s">
        <v>42</v>
      </c>
      <c r="E746" s="18">
        <v>-999</v>
      </c>
      <c r="F746" s="18">
        <v>-999</v>
      </c>
      <c r="G746" s="18">
        <v>-999</v>
      </c>
      <c r="H746" s="4">
        <v>1</v>
      </c>
      <c r="I746" s="4">
        <v>2</v>
      </c>
      <c r="J746" s="4">
        <v>2</v>
      </c>
      <c r="K746" s="4">
        <v>14</v>
      </c>
      <c r="L746" s="4">
        <v>100</v>
      </c>
      <c r="M746" s="4">
        <v>10</v>
      </c>
      <c r="N746" s="4">
        <v>0</v>
      </c>
      <c r="O746" s="4">
        <v>0</v>
      </c>
      <c r="P746" s="4">
        <v>0</v>
      </c>
      <c r="Q746" s="4" t="s">
        <v>363</v>
      </c>
      <c r="R746" s="18">
        <v>0</v>
      </c>
      <c r="S746" s="18">
        <v>0</v>
      </c>
      <c r="T746" s="18">
        <v>0</v>
      </c>
      <c r="U746" s="18">
        <f t="shared" si="115"/>
        <v>1</v>
      </c>
      <c r="V746" s="4">
        <f>(I746-readme!$B$17)/readme!$C$17</f>
        <v>-0.42362140341633892</v>
      </c>
      <c r="W746" s="4">
        <f>(J746-readme!$B$18)/readme!$C$18</f>
        <v>-0.51726532143515647</v>
      </c>
      <c r="X746" s="4">
        <f>(K746-readme!$B$19)/readme!$C$19</f>
        <v>-0.73029674334022143</v>
      </c>
      <c r="Y746" s="4">
        <f>(L746-readme!$B$20)/readme!$C$20</f>
        <v>0</v>
      </c>
      <c r="Z746" s="4">
        <f>(M746-readme!$B$21)/readme!$C$21</f>
        <v>1.2649110640673518</v>
      </c>
      <c r="AA746" s="4">
        <f>(N746-readme!$B$22)/readme!$C$22</f>
        <v>-1.2649110640673515</v>
      </c>
      <c r="AB746" s="4">
        <f>(O746-readme!$B$23)/readme!$C$23</f>
        <v>-1.2649110640673515</v>
      </c>
      <c r="AC746" s="4">
        <f t="shared" si="116"/>
        <v>0</v>
      </c>
      <c r="AD746" s="4">
        <f t="shared" si="117"/>
        <v>0</v>
      </c>
      <c r="AE746" s="4">
        <f t="shared" si="118"/>
        <v>0</v>
      </c>
      <c r="AF746" s="4">
        <f t="shared" si="119"/>
        <v>0</v>
      </c>
    </row>
    <row r="747" spans="1:32">
      <c r="A747" s="4">
        <v>3</v>
      </c>
      <c r="B747" s="4">
        <v>6</v>
      </c>
      <c r="C747" s="4" t="s">
        <v>328</v>
      </c>
      <c r="D747" s="18" t="s">
        <v>42</v>
      </c>
      <c r="E747" s="18">
        <v>-999</v>
      </c>
      <c r="F747" s="18">
        <v>-999</v>
      </c>
      <c r="G747" s="18">
        <v>-999</v>
      </c>
      <c r="H747" s="4">
        <v>1</v>
      </c>
      <c r="I747" s="4">
        <v>2</v>
      </c>
      <c r="J747" s="4">
        <v>2</v>
      </c>
      <c r="K747" s="4">
        <v>14</v>
      </c>
      <c r="L747" s="4">
        <v>100</v>
      </c>
      <c r="M747" s="4">
        <v>10</v>
      </c>
      <c r="N747" s="4">
        <v>25</v>
      </c>
      <c r="O747" s="4">
        <v>0</v>
      </c>
      <c r="P747" s="4">
        <v>0</v>
      </c>
      <c r="Q747" s="4" t="s">
        <v>363</v>
      </c>
      <c r="R747" s="18">
        <v>0</v>
      </c>
      <c r="S747" s="18">
        <v>0</v>
      </c>
      <c r="T747" s="18">
        <v>0</v>
      </c>
      <c r="U747" s="18">
        <f t="shared" si="115"/>
        <v>1</v>
      </c>
      <c r="V747" s="4">
        <f>(I747-readme!$B$17)/readme!$C$17</f>
        <v>-0.42362140341633892</v>
      </c>
      <c r="W747" s="4">
        <f>(J747-readme!$B$18)/readme!$C$18</f>
        <v>-0.51726532143515647</v>
      </c>
      <c r="X747" s="4">
        <f>(K747-readme!$B$19)/readme!$C$19</f>
        <v>-0.73029674334022143</v>
      </c>
      <c r="Y747" s="4">
        <f>(L747-readme!$B$20)/readme!$C$20</f>
        <v>0</v>
      </c>
      <c r="Z747" s="4">
        <f>(M747-readme!$B$21)/readme!$C$21</f>
        <v>1.2649110640673518</v>
      </c>
      <c r="AA747" s="4">
        <f>(N747-readme!$B$22)/readme!$C$22</f>
        <v>-0.63245553203367577</v>
      </c>
      <c r="AB747" s="4">
        <f>(O747-readme!$B$23)/readme!$C$23</f>
        <v>-1.2649110640673515</v>
      </c>
      <c r="AC747" s="4">
        <f t="shared" si="116"/>
        <v>0</v>
      </c>
      <c r="AD747" s="4">
        <f t="shared" si="117"/>
        <v>0</v>
      </c>
      <c r="AE747" s="4">
        <f t="shared" si="118"/>
        <v>0</v>
      </c>
      <c r="AF747" s="4">
        <f t="shared" si="119"/>
        <v>0</v>
      </c>
    </row>
    <row r="748" spans="1:32">
      <c r="A748" s="4">
        <v>3</v>
      </c>
      <c r="B748" s="4">
        <v>6</v>
      </c>
      <c r="C748" s="4" t="s">
        <v>328</v>
      </c>
      <c r="D748" s="18" t="s">
        <v>42</v>
      </c>
      <c r="E748" s="18">
        <v>-999</v>
      </c>
      <c r="F748" s="18">
        <v>-999</v>
      </c>
      <c r="G748" s="18">
        <v>-999</v>
      </c>
      <c r="H748" s="4">
        <v>1</v>
      </c>
      <c r="I748" s="4">
        <v>2</v>
      </c>
      <c r="J748" s="4">
        <v>2</v>
      </c>
      <c r="K748" s="4">
        <v>14</v>
      </c>
      <c r="L748" s="4">
        <v>100</v>
      </c>
      <c r="M748" s="4">
        <v>10</v>
      </c>
      <c r="N748" s="4">
        <v>50</v>
      </c>
      <c r="O748" s="4">
        <v>0</v>
      </c>
      <c r="P748" s="4">
        <v>0</v>
      </c>
      <c r="Q748" s="4" t="s">
        <v>363</v>
      </c>
      <c r="R748" s="18">
        <v>0</v>
      </c>
      <c r="S748" s="18">
        <v>0</v>
      </c>
      <c r="T748" s="18">
        <v>0</v>
      </c>
      <c r="U748" s="18">
        <f t="shared" si="115"/>
        <v>1</v>
      </c>
      <c r="V748" s="4">
        <f>(I748-readme!$B$17)/readme!$C$17</f>
        <v>-0.42362140341633892</v>
      </c>
      <c r="W748" s="4">
        <f>(J748-readme!$B$18)/readme!$C$18</f>
        <v>-0.51726532143515647</v>
      </c>
      <c r="X748" s="4">
        <f>(K748-readme!$B$19)/readme!$C$19</f>
        <v>-0.73029674334022143</v>
      </c>
      <c r="Y748" s="4">
        <f>(L748-readme!$B$20)/readme!$C$20</f>
        <v>0</v>
      </c>
      <c r="Z748" s="4">
        <f>(M748-readme!$B$21)/readme!$C$21</f>
        <v>1.2649110640673518</v>
      </c>
      <c r="AA748" s="4">
        <f>(N748-readme!$B$22)/readme!$C$22</f>
        <v>0</v>
      </c>
      <c r="AB748" s="4">
        <f>(O748-readme!$B$23)/readme!$C$23</f>
        <v>-1.2649110640673515</v>
      </c>
      <c r="AC748" s="4">
        <f t="shared" si="116"/>
        <v>0</v>
      </c>
      <c r="AD748" s="4">
        <f t="shared" si="117"/>
        <v>0</v>
      </c>
      <c r="AE748" s="4">
        <f t="shared" si="118"/>
        <v>0</v>
      </c>
      <c r="AF748" s="4">
        <f t="shared" si="119"/>
        <v>0</v>
      </c>
    </row>
    <row r="749" spans="1:32">
      <c r="A749" s="4">
        <v>3</v>
      </c>
      <c r="B749" s="4">
        <v>6</v>
      </c>
      <c r="C749" s="4" t="s">
        <v>328</v>
      </c>
      <c r="D749" s="18" t="s">
        <v>42</v>
      </c>
      <c r="E749" s="18">
        <v>-999</v>
      </c>
      <c r="F749" s="18">
        <v>-999</v>
      </c>
      <c r="G749" s="18">
        <v>-999</v>
      </c>
      <c r="H749" s="4">
        <v>1</v>
      </c>
      <c r="I749" s="4">
        <v>2</v>
      </c>
      <c r="J749" s="4">
        <v>2</v>
      </c>
      <c r="K749" s="4">
        <v>14</v>
      </c>
      <c r="L749" s="4">
        <v>100</v>
      </c>
      <c r="M749" s="4">
        <v>10</v>
      </c>
      <c r="N749" s="4">
        <v>75</v>
      </c>
      <c r="O749" s="4">
        <v>0</v>
      </c>
      <c r="P749" s="4">
        <v>0</v>
      </c>
      <c r="Q749" s="4" t="s">
        <v>363</v>
      </c>
      <c r="R749" s="18">
        <v>0</v>
      </c>
      <c r="S749" s="18">
        <v>0</v>
      </c>
      <c r="T749" s="18">
        <v>0</v>
      </c>
      <c r="U749" s="18">
        <f t="shared" si="115"/>
        <v>1</v>
      </c>
      <c r="V749" s="4">
        <f>(I749-readme!$B$17)/readme!$C$17</f>
        <v>-0.42362140341633892</v>
      </c>
      <c r="W749" s="4">
        <f>(J749-readme!$B$18)/readme!$C$18</f>
        <v>-0.51726532143515647</v>
      </c>
      <c r="X749" s="4">
        <f>(K749-readme!$B$19)/readme!$C$19</f>
        <v>-0.73029674334022143</v>
      </c>
      <c r="Y749" s="4">
        <f>(L749-readme!$B$20)/readme!$C$20</f>
        <v>0</v>
      </c>
      <c r="Z749" s="4">
        <f>(M749-readme!$B$21)/readme!$C$21</f>
        <v>1.2649110640673518</v>
      </c>
      <c r="AA749" s="4">
        <f>(N749-readme!$B$22)/readme!$C$22</f>
        <v>0.63245553203367577</v>
      </c>
      <c r="AB749" s="4">
        <f>(O749-readme!$B$23)/readme!$C$23</f>
        <v>-1.2649110640673515</v>
      </c>
      <c r="AC749" s="4">
        <f t="shared" si="116"/>
        <v>0</v>
      </c>
      <c r="AD749" s="4">
        <f t="shared" si="117"/>
        <v>0</v>
      </c>
      <c r="AE749" s="4">
        <f t="shared" si="118"/>
        <v>0</v>
      </c>
      <c r="AF749" s="4">
        <f t="shared" si="119"/>
        <v>0</v>
      </c>
    </row>
    <row r="750" spans="1:32">
      <c r="A750" s="4">
        <v>3</v>
      </c>
      <c r="B750" s="4">
        <v>6</v>
      </c>
      <c r="C750" s="4" t="s">
        <v>328</v>
      </c>
      <c r="D750" s="18" t="s">
        <v>42</v>
      </c>
      <c r="E750" s="18">
        <v>-999</v>
      </c>
      <c r="F750" s="18">
        <v>-999</v>
      </c>
      <c r="G750" s="18">
        <v>-999</v>
      </c>
      <c r="H750" s="4">
        <v>1</v>
      </c>
      <c r="I750" s="4">
        <v>2</v>
      </c>
      <c r="J750" s="4">
        <v>2</v>
      </c>
      <c r="K750" s="4">
        <v>14</v>
      </c>
      <c r="L750" s="4">
        <v>100</v>
      </c>
      <c r="M750" s="4">
        <v>10</v>
      </c>
      <c r="N750" s="4">
        <v>100</v>
      </c>
      <c r="O750" s="4">
        <v>0</v>
      </c>
      <c r="P750" s="4">
        <v>0</v>
      </c>
      <c r="Q750" s="4" t="s">
        <v>363</v>
      </c>
      <c r="R750" s="18">
        <v>0</v>
      </c>
      <c r="S750" s="18">
        <v>0</v>
      </c>
      <c r="T750" s="18">
        <v>0</v>
      </c>
      <c r="U750" s="18">
        <f t="shared" si="115"/>
        <v>1</v>
      </c>
      <c r="V750" s="4">
        <f>(I750-readme!$B$17)/readme!$C$17</f>
        <v>-0.42362140341633892</v>
      </c>
      <c r="W750" s="4">
        <f>(J750-readme!$B$18)/readme!$C$18</f>
        <v>-0.51726532143515647</v>
      </c>
      <c r="X750" s="4">
        <f>(K750-readme!$B$19)/readme!$C$19</f>
        <v>-0.73029674334022143</v>
      </c>
      <c r="Y750" s="4">
        <f>(L750-readme!$B$20)/readme!$C$20</f>
        <v>0</v>
      </c>
      <c r="Z750" s="4">
        <f>(M750-readme!$B$21)/readme!$C$21</f>
        <v>1.2649110640673518</v>
      </c>
      <c r="AA750" s="4">
        <f>(N750-readme!$B$22)/readme!$C$22</f>
        <v>1.2649110640673515</v>
      </c>
      <c r="AB750" s="4">
        <f>(O750-readme!$B$23)/readme!$C$23</f>
        <v>-1.2649110640673515</v>
      </c>
      <c r="AC750" s="4">
        <f t="shared" si="116"/>
        <v>0</v>
      </c>
      <c r="AD750" s="4">
        <f t="shared" si="117"/>
        <v>0</v>
      </c>
      <c r="AE750" s="4">
        <f t="shared" si="118"/>
        <v>0</v>
      </c>
      <c r="AF750" s="4">
        <f t="shared" si="119"/>
        <v>0</v>
      </c>
    </row>
    <row r="751" spans="1:32">
      <c r="A751" s="4">
        <v>3</v>
      </c>
      <c r="B751" s="4">
        <v>6</v>
      </c>
      <c r="C751" s="4" t="s">
        <v>328</v>
      </c>
      <c r="D751" s="18" t="s">
        <v>42</v>
      </c>
      <c r="E751" s="18">
        <v>-999</v>
      </c>
      <c r="F751" s="18">
        <v>-999</v>
      </c>
      <c r="G751" s="18">
        <v>-999</v>
      </c>
      <c r="H751" s="4">
        <v>1</v>
      </c>
      <c r="I751" s="4">
        <v>2</v>
      </c>
      <c r="J751" s="4">
        <v>2</v>
      </c>
      <c r="K751" s="4">
        <v>14</v>
      </c>
      <c r="L751" s="4">
        <v>100</v>
      </c>
      <c r="M751" s="4">
        <v>10</v>
      </c>
      <c r="N751" s="4">
        <v>0</v>
      </c>
      <c r="O751" s="4">
        <v>25</v>
      </c>
      <c r="P751" s="4">
        <v>0</v>
      </c>
      <c r="Q751" s="4" t="s">
        <v>363</v>
      </c>
      <c r="R751" s="18">
        <v>0</v>
      </c>
      <c r="S751" s="18">
        <v>0</v>
      </c>
      <c r="T751" s="18">
        <v>0</v>
      </c>
      <c r="U751" s="18">
        <f t="shared" si="115"/>
        <v>1</v>
      </c>
      <c r="V751" s="4">
        <f>(I751-readme!$B$17)/readme!$C$17</f>
        <v>-0.42362140341633892</v>
      </c>
      <c r="W751" s="4">
        <f>(J751-readme!$B$18)/readme!$C$18</f>
        <v>-0.51726532143515647</v>
      </c>
      <c r="X751" s="4">
        <f>(K751-readme!$B$19)/readme!$C$19</f>
        <v>-0.73029674334022143</v>
      </c>
      <c r="Y751" s="4">
        <f>(L751-readme!$B$20)/readme!$C$20</f>
        <v>0</v>
      </c>
      <c r="Z751" s="4">
        <f>(M751-readme!$B$21)/readme!$C$21</f>
        <v>1.2649110640673518</v>
      </c>
      <c r="AA751" s="4">
        <f>(N751-readme!$B$22)/readme!$C$22</f>
        <v>-1.2649110640673515</v>
      </c>
      <c r="AB751" s="4">
        <f>(O751-readme!$B$23)/readme!$C$23</f>
        <v>-0.63245553203367577</v>
      </c>
      <c r="AC751" s="4">
        <f t="shared" si="116"/>
        <v>0</v>
      </c>
      <c r="AD751" s="4">
        <f t="shared" si="117"/>
        <v>0</v>
      </c>
      <c r="AE751" s="4">
        <f t="shared" si="118"/>
        <v>0</v>
      </c>
      <c r="AF751" s="4">
        <f t="shared" si="119"/>
        <v>0</v>
      </c>
    </row>
    <row r="752" spans="1:32">
      <c r="A752" s="4">
        <v>3</v>
      </c>
      <c r="B752" s="4">
        <v>6</v>
      </c>
      <c r="C752" s="4" t="s">
        <v>328</v>
      </c>
      <c r="D752" s="18" t="s">
        <v>42</v>
      </c>
      <c r="E752" s="18">
        <v>-999</v>
      </c>
      <c r="F752" s="18">
        <v>-999</v>
      </c>
      <c r="G752" s="18">
        <v>-999</v>
      </c>
      <c r="H752" s="4">
        <v>1</v>
      </c>
      <c r="I752" s="4">
        <v>2</v>
      </c>
      <c r="J752" s="4">
        <v>2</v>
      </c>
      <c r="K752" s="4">
        <v>14</v>
      </c>
      <c r="L752" s="4">
        <v>100</v>
      </c>
      <c r="M752" s="4">
        <v>10</v>
      </c>
      <c r="N752" s="4">
        <v>25</v>
      </c>
      <c r="O752" s="4">
        <v>25</v>
      </c>
      <c r="P752" s="4">
        <v>0</v>
      </c>
      <c r="Q752" s="4" t="s">
        <v>363</v>
      </c>
      <c r="R752" s="18">
        <v>0</v>
      </c>
      <c r="S752" s="18">
        <v>0</v>
      </c>
      <c r="T752" s="18">
        <v>0</v>
      </c>
      <c r="U752" s="18">
        <f t="shared" si="115"/>
        <v>1</v>
      </c>
      <c r="V752" s="4">
        <f>(I752-readme!$B$17)/readme!$C$17</f>
        <v>-0.42362140341633892</v>
      </c>
      <c r="W752" s="4">
        <f>(J752-readme!$B$18)/readme!$C$18</f>
        <v>-0.51726532143515647</v>
      </c>
      <c r="X752" s="4">
        <f>(K752-readme!$B$19)/readme!$C$19</f>
        <v>-0.73029674334022143</v>
      </c>
      <c r="Y752" s="4">
        <f>(L752-readme!$B$20)/readme!$C$20</f>
        <v>0</v>
      </c>
      <c r="Z752" s="4">
        <f>(M752-readme!$B$21)/readme!$C$21</f>
        <v>1.2649110640673518</v>
      </c>
      <c r="AA752" s="4">
        <f>(N752-readme!$B$22)/readme!$C$22</f>
        <v>-0.63245553203367577</v>
      </c>
      <c r="AB752" s="4">
        <f>(O752-readme!$B$23)/readme!$C$23</f>
        <v>-0.63245553203367577</v>
      </c>
      <c r="AC752" s="4">
        <f t="shared" si="116"/>
        <v>0</v>
      </c>
      <c r="AD752" s="4">
        <f t="shared" si="117"/>
        <v>0</v>
      </c>
      <c r="AE752" s="4">
        <f t="shared" si="118"/>
        <v>0</v>
      </c>
      <c r="AF752" s="4">
        <f t="shared" si="119"/>
        <v>0</v>
      </c>
    </row>
    <row r="753" spans="1:32">
      <c r="A753" s="4">
        <v>3</v>
      </c>
      <c r="B753" s="4">
        <v>6</v>
      </c>
      <c r="C753" s="4" t="s">
        <v>328</v>
      </c>
      <c r="D753" s="18" t="s">
        <v>42</v>
      </c>
      <c r="E753" s="18">
        <v>-999</v>
      </c>
      <c r="F753" s="18">
        <v>-999</v>
      </c>
      <c r="G753" s="18">
        <v>-999</v>
      </c>
      <c r="H753" s="4">
        <v>1</v>
      </c>
      <c r="I753" s="4">
        <v>2</v>
      </c>
      <c r="J753" s="4">
        <v>2</v>
      </c>
      <c r="K753" s="4">
        <v>14</v>
      </c>
      <c r="L753" s="4">
        <v>100</v>
      </c>
      <c r="M753" s="4">
        <v>10</v>
      </c>
      <c r="N753" s="4">
        <v>50</v>
      </c>
      <c r="O753" s="4">
        <v>25</v>
      </c>
      <c r="P753" s="4">
        <v>0</v>
      </c>
      <c r="Q753" s="4" t="s">
        <v>363</v>
      </c>
      <c r="R753" s="18">
        <v>0</v>
      </c>
      <c r="S753" s="18">
        <v>0</v>
      </c>
      <c r="T753" s="18">
        <v>0</v>
      </c>
      <c r="U753" s="18">
        <f t="shared" si="115"/>
        <v>1</v>
      </c>
      <c r="V753" s="4">
        <f>(I753-readme!$B$17)/readme!$C$17</f>
        <v>-0.42362140341633892</v>
      </c>
      <c r="W753" s="4">
        <f>(J753-readme!$B$18)/readme!$C$18</f>
        <v>-0.51726532143515647</v>
      </c>
      <c r="X753" s="4">
        <f>(K753-readme!$B$19)/readme!$C$19</f>
        <v>-0.73029674334022143</v>
      </c>
      <c r="Y753" s="4">
        <f>(L753-readme!$B$20)/readme!$C$20</f>
        <v>0</v>
      </c>
      <c r="Z753" s="4">
        <f>(M753-readme!$B$21)/readme!$C$21</f>
        <v>1.2649110640673518</v>
      </c>
      <c r="AA753" s="4">
        <f>(N753-readme!$B$22)/readme!$C$22</f>
        <v>0</v>
      </c>
      <c r="AB753" s="4">
        <f>(O753-readme!$B$23)/readme!$C$23</f>
        <v>-0.63245553203367577</v>
      </c>
      <c r="AC753" s="4">
        <f t="shared" si="116"/>
        <v>0</v>
      </c>
      <c r="AD753" s="4">
        <f t="shared" si="117"/>
        <v>0</v>
      </c>
      <c r="AE753" s="4">
        <f t="shared" si="118"/>
        <v>0</v>
      </c>
      <c r="AF753" s="4">
        <f t="shared" si="119"/>
        <v>0</v>
      </c>
    </row>
    <row r="754" spans="1:32">
      <c r="A754" s="4">
        <v>3</v>
      </c>
      <c r="B754" s="4">
        <v>6</v>
      </c>
      <c r="C754" s="4" t="s">
        <v>328</v>
      </c>
      <c r="D754" s="18" t="s">
        <v>42</v>
      </c>
      <c r="E754" s="18">
        <v>-999</v>
      </c>
      <c r="F754" s="18">
        <v>-999</v>
      </c>
      <c r="G754" s="18">
        <v>-999</v>
      </c>
      <c r="H754" s="4">
        <v>1</v>
      </c>
      <c r="I754" s="4">
        <v>2</v>
      </c>
      <c r="J754" s="4">
        <v>2</v>
      </c>
      <c r="K754" s="4">
        <v>14</v>
      </c>
      <c r="L754" s="4">
        <v>100</v>
      </c>
      <c r="M754" s="4">
        <v>10</v>
      </c>
      <c r="N754" s="4">
        <v>75</v>
      </c>
      <c r="O754" s="4">
        <v>25</v>
      </c>
      <c r="P754" s="4">
        <v>0</v>
      </c>
      <c r="Q754" s="4" t="s">
        <v>363</v>
      </c>
      <c r="R754" s="18">
        <v>0</v>
      </c>
      <c r="S754" s="18">
        <v>0</v>
      </c>
      <c r="T754" s="18">
        <v>0</v>
      </c>
      <c r="U754" s="18">
        <f t="shared" si="115"/>
        <v>1</v>
      </c>
      <c r="V754" s="4">
        <f>(I754-readme!$B$17)/readme!$C$17</f>
        <v>-0.42362140341633892</v>
      </c>
      <c r="W754" s="4">
        <f>(J754-readme!$B$18)/readme!$C$18</f>
        <v>-0.51726532143515647</v>
      </c>
      <c r="X754" s="4">
        <f>(K754-readme!$B$19)/readme!$C$19</f>
        <v>-0.73029674334022143</v>
      </c>
      <c r="Y754" s="4">
        <f>(L754-readme!$B$20)/readme!$C$20</f>
        <v>0</v>
      </c>
      <c r="Z754" s="4">
        <f>(M754-readme!$B$21)/readme!$C$21</f>
        <v>1.2649110640673518</v>
      </c>
      <c r="AA754" s="4">
        <f>(N754-readme!$B$22)/readme!$C$22</f>
        <v>0.63245553203367577</v>
      </c>
      <c r="AB754" s="4">
        <f>(O754-readme!$B$23)/readme!$C$23</f>
        <v>-0.63245553203367577</v>
      </c>
      <c r="AC754" s="4">
        <f t="shared" si="116"/>
        <v>0</v>
      </c>
      <c r="AD754" s="4">
        <f t="shared" si="117"/>
        <v>0</v>
      </c>
      <c r="AE754" s="4">
        <f t="shared" si="118"/>
        <v>0</v>
      </c>
      <c r="AF754" s="4">
        <f t="shared" si="119"/>
        <v>0</v>
      </c>
    </row>
    <row r="755" spans="1:32">
      <c r="A755" s="4">
        <v>3</v>
      </c>
      <c r="B755" s="4">
        <v>6</v>
      </c>
      <c r="C755" s="4" t="s">
        <v>328</v>
      </c>
      <c r="D755" s="18" t="s">
        <v>42</v>
      </c>
      <c r="E755" s="18">
        <v>-999</v>
      </c>
      <c r="F755" s="18">
        <v>-999</v>
      </c>
      <c r="G755" s="18">
        <v>-999</v>
      </c>
      <c r="H755" s="4">
        <v>1</v>
      </c>
      <c r="I755" s="4">
        <v>2</v>
      </c>
      <c r="J755" s="4">
        <v>2</v>
      </c>
      <c r="K755" s="4">
        <v>14</v>
      </c>
      <c r="L755" s="4">
        <v>100</v>
      </c>
      <c r="M755" s="4">
        <v>10</v>
      </c>
      <c r="N755" s="4">
        <v>100</v>
      </c>
      <c r="O755" s="4">
        <v>25</v>
      </c>
      <c r="P755" s="4">
        <v>0</v>
      </c>
      <c r="Q755" s="4" t="s">
        <v>363</v>
      </c>
      <c r="R755" s="18">
        <v>0</v>
      </c>
      <c r="S755" s="18">
        <v>0</v>
      </c>
      <c r="T755" s="18">
        <v>0</v>
      </c>
      <c r="U755" s="18">
        <f t="shared" si="115"/>
        <v>1</v>
      </c>
      <c r="V755" s="4">
        <f>(I755-readme!$B$17)/readme!$C$17</f>
        <v>-0.42362140341633892</v>
      </c>
      <c r="W755" s="4">
        <f>(J755-readme!$B$18)/readme!$C$18</f>
        <v>-0.51726532143515647</v>
      </c>
      <c r="X755" s="4">
        <f>(K755-readme!$B$19)/readme!$C$19</f>
        <v>-0.73029674334022143</v>
      </c>
      <c r="Y755" s="4">
        <f>(L755-readme!$B$20)/readme!$C$20</f>
        <v>0</v>
      </c>
      <c r="Z755" s="4">
        <f>(M755-readme!$B$21)/readme!$C$21</f>
        <v>1.2649110640673518</v>
      </c>
      <c r="AA755" s="4">
        <f>(N755-readme!$B$22)/readme!$C$22</f>
        <v>1.2649110640673515</v>
      </c>
      <c r="AB755" s="4">
        <f>(O755-readme!$B$23)/readme!$C$23</f>
        <v>-0.63245553203367577</v>
      </c>
      <c r="AC755" s="4">
        <f t="shared" si="116"/>
        <v>0</v>
      </c>
      <c r="AD755" s="4">
        <f t="shared" si="117"/>
        <v>0</v>
      </c>
      <c r="AE755" s="4">
        <f t="shared" si="118"/>
        <v>0</v>
      </c>
      <c r="AF755" s="4">
        <f t="shared" si="119"/>
        <v>0</v>
      </c>
    </row>
    <row r="756" spans="1:32">
      <c r="A756" s="4">
        <v>3</v>
      </c>
      <c r="B756" s="4">
        <v>6</v>
      </c>
      <c r="C756" s="4" t="s">
        <v>328</v>
      </c>
      <c r="D756" s="18" t="s">
        <v>42</v>
      </c>
      <c r="E756" s="18">
        <v>-999</v>
      </c>
      <c r="F756" s="18">
        <v>-999</v>
      </c>
      <c r="G756" s="18">
        <v>-999</v>
      </c>
      <c r="H756" s="4">
        <v>1</v>
      </c>
      <c r="I756" s="4">
        <v>2</v>
      </c>
      <c r="J756" s="4">
        <v>2</v>
      </c>
      <c r="K756" s="4">
        <v>14</v>
      </c>
      <c r="L756" s="4">
        <v>100</v>
      </c>
      <c r="M756" s="4">
        <v>10</v>
      </c>
      <c r="N756" s="4">
        <v>0</v>
      </c>
      <c r="O756" s="4">
        <v>50</v>
      </c>
      <c r="P756" s="4">
        <v>0</v>
      </c>
      <c r="Q756" s="4" t="s">
        <v>363</v>
      </c>
      <c r="R756" s="18">
        <v>0</v>
      </c>
      <c r="S756" s="18">
        <v>0</v>
      </c>
      <c r="T756" s="18">
        <v>0</v>
      </c>
      <c r="U756" s="18">
        <f t="shared" si="115"/>
        <v>1</v>
      </c>
      <c r="V756" s="4">
        <f>(I756-readme!$B$17)/readme!$C$17</f>
        <v>-0.42362140341633892</v>
      </c>
      <c r="W756" s="4">
        <f>(J756-readme!$B$18)/readme!$C$18</f>
        <v>-0.51726532143515647</v>
      </c>
      <c r="X756" s="4">
        <f>(K756-readme!$B$19)/readme!$C$19</f>
        <v>-0.73029674334022143</v>
      </c>
      <c r="Y756" s="4">
        <f>(L756-readme!$B$20)/readme!$C$20</f>
        <v>0</v>
      </c>
      <c r="Z756" s="4">
        <f>(M756-readme!$B$21)/readme!$C$21</f>
        <v>1.2649110640673518</v>
      </c>
      <c r="AA756" s="4">
        <f>(N756-readme!$B$22)/readme!$C$22</f>
        <v>-1.2649110640673515</v>
      </c>
      <c r="AB756" s="4">
        <f>(O756-readme!$B$23)/readme!$C$23</f>
        <v>0</v>
      </c>
      <c r="AC756" s="4">
        <f t="shared" si="116"/>
        <v>0</v>
      </c>
      <c r="AD756" s="4">
        <f t="shared" si="117"/>
        <v>0</v>
      </c>
      <c r="AE756" s="4">
        <f t="shared" si="118"/>
        <v>0</v>
      </c>
      <c r="AF756" s="4">
        <f t="shared" si="119"/>
        <v>0</v>
      </c>
    </row>
    <row r="757" spans="1:32">
      <c r="A757" s="4">
        <v>3</v>
      </c>
      <c r="B757" s="4">
        <v>6</v>
      </c>
      <c r="C757" s="4" t="s">
        <v>328</v>
      </c>
      <c r="D757" s="18" t="s">
        <v>42</v>
      </c>
      <c r="E757" s="18">
        <v>-999</v>
      </c>
      <c r="F757" s="18">
        <v>-999</v>
      </c>
      <c r="G757" s="18">
        <v>-999</v>
      </c>
      <c r="H757" s="4">
        <v>1</v>
      </c>
      <c r="I757" s="4">
        <v>2</v>
      </c>
      <c r="J757" s="4">
        <v>2</v>
      </c>
      <c r="K757" s="4">
        <v>14</v>
      </c>
      <c r="L757" s="4">
        <v>100</v>
      </c>
      <c r="M757" s="4">
        <v>10</v>
      </c>
      <c r="N757" s="4">
        <v>25</v>
      </c>
      <c r="O757" s="4">
        <v>50</v>
      </c>
      <c r="P757" s="4">
        <v>0</v>
      </c>
      <c r="Q757" s="4" t="s">
        <v>363</v>
      </c>
      <c r="R757" s="18">
        <v>0</v>
      </c>
      <c r="S757" s="18">
        <v>0</v>
      </c>
      <c r="T757" s="18">
        <v>0</v>
      </c>
      <c r="U757" s="18">
        <f t="shared" si="115"/>
        <v>1</v>
      </c>
      <c r="V757" s="4">
        <f>(I757-readme!$B$17)/readme!$C$17</f>
        <v>-0.42362140341633892</v>
      </c>
      <c r="W757" s="4">
        <f>(J757-readme!$B$18)/readme!$C$18</f>
        <v>-0.51726532143515647</v>
      </c>
      <c r="X757" s="4">
        <f>(K757-readme!$B$19)/readme!$C$19</f>
        <v>-0.73029674334022143</v>
      </c>
      <c r="Y757" s="4">
        <f>(L757-readme!$B$20)/readme!$C$20</f>
        <v>0</v>
      </c>
      <c r="Z757" s="4">
        <f>(M757-readme!$B$21)/readme!$C$21</f>
        <v>1.2649110640673518</v>
      </c>
      <c r="AA757" s="4">
        <f>(N757-readme!$B$22)/readme!$C$22</f>
        <v>-0.63245553203367577</v>
      </c>
      <c r="AB757" s="4">
        <f>(O757-readme!$B$23)/readme!$C$23</f>
        <v>0</v>
      </c>
      <c r="AC757" s="4">
        <f t="shared" si="116"/>
        <v>0</v>
      </c>
      <c r="AD757" s="4">
        <f t="shared" si="117"/>
        <v>0</v>
      </c>
      <c r="AE757" s="4">
        <f t="shared" si="118"/>
        <v>0</v>
      </c>
      <c r="AF757" s="4">
        <f t="shared" si="119"/>
        <v>0</v>
      </c>
    </row>
    <row r="758" spans="1:32">
      <c r="A758" s="4">
        <v>3</v>
      </c>
      <c r="B758" s="4">
        <v>6</v>
      </c>
      <c r="C758" s="4" t="s">
        <v>328</v>
      </c>
      <c r="D758" s="18" t="s">
        <v>42</v>
      </c>
      <c r="E758" s="18">
        <v>-999</v>
      </c>
      <c r="F758" s="18">
        <v>-999</v>
      </c>
      <c r="G758" s="18">
        <v>-999</v>
      </c>
      <c r="H758" s="4">
        <v>1</v>
      </c>
      <c r="I758" s="4">
        <v>2</v>
      </c>
      <c r="J758" s="4">
        <v>2</v>
      </c>
      <c r="K758" s="4">
        <v>14</v>
      </c>
      <c r="L758" s="4">
        <v>100</v>
      </c>
      <c r="M758" s="4">
        <v>10</v>
      </c>
      <c r="N758" s="4">
        <v>50</v>
      </c>
      <c r="O758" s="4">
        <v>50</v>
      </c>
      <c r="P758" s="4">
        <v>0</v>
      </c>
      <c r="Q758" s="4" t="s">
        <v>363</v>
      </c>
      <c r="R758" s="18">
        <v>0</v>
      </c>
      <c r="S758" s="18">
        <v>0</v>
      </c>
      <c r="T758" s="18">
        <v>0</v>
      </c>
      <c r="U758" s="18">
        <f t="shared" si="115"/>
        <v>1</v>
      </c>
      <c r="V758" s="4">
        <f>(I758-readme!$B$17)/readme!$C$17</f>
        <v>-0.42362140341633892</v>
      </c>
      <c r="W758" s="4">
        <f>(J758-readme!$B$18)/readme!$C$18</f>
        <v>-0.51726532143515647</v>
      </c>
      <c r="X758" s="4">
        <f>(K758-readme!$B$19)/readme!$C$19</f>
        <v>-0.73029674334022143</v>
      </c>
      <c r="Y758" s="4">
        <f>(L758-readme!$B$20)/readme!$C$20</f>
        <v>0</v>
      </c>
      <c r="Z758" s="4">
        <f>(M758-readme!$B$21)/readme!$C$21</f>
        <v>1.2649110640673518</v>
      </c>
      <c r="AA758" s="4">
        <f>(N758-readme!$B$22)/readme!$C$22</f>
        <v>0</v>
      </c>
      <c r="AB758" s="4">
        <f>(O758-readme!$B$23)/readme!$C$23</f>
        <v>0</v>
      </c>
      <c r="AC758" s="4">
        <f t="shared" si="116"/>
        <v>0</v>
      </c>
      <c r="AD758" s="4">
        <f t="shared" si="117"/>
        <v>0</v>
      </c>
      <c r="AE758" s="4">
        <f t="shared" si="118"/>
        <v>0</v>
      </c>
      <c r="AF758" s="4">
        <f t="shared" si="119"/>
        <v>0</v>
      </c>
    </row>
    <row r="759" spans="1:32">
      <c r="A759" s="4">
        <v>3</v>
      </c>
      <c r="B759" s="4">
        <v>6</v>
      </c>
      <c r="C759" s="4" t="s">
        <v>328</v>
      </c>
      <c r="D759" s="18" t="s">
        <v>42</v>
      </c>
      <c r="E759" s="18">
        <v>-999</v>
      </c>
      <c r="F759" s="18">
        <v>-999</v>
      </c>
      <c r="G759" s="18">
        <v>-999</v>
      </c>
      <c r="H759" s="4">
        <v>1</v>
      </c>
      <c r="I759" s="4">
        <v>2</v>
      </c>
      <c r="J759" s="4">
        <v>2</v>
      </c>
      <c r="K759" s="4">
        <v>14</v>
      </c>
      <c r="L759" s="4">
        <v>100</v>
      </c>
      <c r="M759" s="4">
        <v>10</v>
      </c>
      <c r="N759" s="4">
        <v>75</v>
      </c>
      <c r="O759" s="4">
        <v>50</v>
      </c>
      <c r="P759" s="4">
        <v>0</v>
      </c>
      <c r="Q759" s="4" t="s">
        <v>363</v>
      </c>
      <c r="R759" s="18">
        <v>0</v>
      </c>
      <c r="S759" s="18">
        <v>0</v>
      </c>
      <c r="T759" s="18">
        <v>0</v>
      </c>
      <c r="U759" s="18">
        <f t="shared" si="115"/>
        <v>1</v>
      </c>
      <c r="V759" s="4">
        <f>(I759-readme!$B$17)/readme!$C$17</f>
        <v>-0.42362140341633892</v>
      </c>
      <c r="W759" s="4">
        <f>(J759-readme!$B$18)/readme!$C$18</f>
        <v>-0.51726532143515647</v>
      </c>
      <c r="X759" s="4">
        <f>(K759-readme!$B$19)/readme!$C$19</f>
        <v>-0.73029674334022143</v>
      </c>
      <c r="Y759" s="4">
        <f>(L759-readme!$B$20)/readme!$C$20</f>
        <v>0</v>
      </c>
      <c r="Z759" s="4">
        <f>(M759-readme!$B$21)/readme!$C$21</f>
        <v>1.2649110640673518</v>
      </c>
      <c r="AA759" s="4">
        <f>(N759-readme!$B$22)/readme!$C$22</f>
        <v>0.63245553203367577</v>
      </c>
      <c r="AB759" s="4">
        <f>(O759-readme!$B$23)/readme!$C$23</f>
        <v>0</v>
      </c>
      <c r="AC759" s="4">
        <f t="shared" si="116"/>
        <v>0</v>
      </c>
      <c r="AD759" s="4">
        <f t="shared" si="117"/>
        <v>0</v>
      </c>
      <c r="AE759" s="4">
        <f t="shared" si="118"/>
        <v>0</v>
      </c>
      <c r="AF759" s="4">
        <f t="shared" si="119"/>
        <v>0</v>
      </c>
    </row>
    <row r="760" spans="1:32">
      <c r="A760" s="4">
        <v>3</v>
      </c>
      <c r="B760" s="4">
        <v>6</v>
      </c>
      <c r="C760" s="4" t="s">
        <v>328</v>
      </c>
      <c r="D760" s="18" t="s">
        <v>42</v>
      </c>
      <c r="E760" s="18">
        <v>-999</v>
      </c>
      <c r="F760" s="18">
        <v>-999</v>
      </c>
      <c r="G760" s="18">
        <v>-999</v>
      </c>
      <c r="H760" s="4">
        <v>1</v>
      </c>
      <c r="I760" s="4">
        <v>2</v>
      </c>
      <c r="J760" s="4">
        <v>2</v>
      </c>
      <c r="K760" s="4">
        <v>14</v>
      </c>
      <c r="L760" s="4">
        <v>100</v>
      </c>
      <c r="M760" s="4">
        <v>10</v>
      </c>
      <c r="N760" s="4">
        <v>100</v>
      </c>
      <c r="O760" s="4">
        <v>50</v>
      </c>
      <c r="P760" s="4">
        <v>0</v>
      </c>
      <c r="Q760" s="4" t="s">
        <v>363</v>
      </c>
      <c r="R760" s="18">
        <v>0</v>
      </c>
      <c r="S760" s="18">
        <v>0</v>
      </c>
      <c r="T760" s="18">
        <v>0</v>
      </c>
      <c r="U760" s="18">
        <f t="shared" si="115"/>
        <v>1</v>
      </c>
      <c r="V760" s="4">
        <f>(I760-readme!$B$17)/readme!$C$17</f>
        <v>-0.42362140341633892</v>
      </c>
      <c r="W760" s="4">
        <f>(J760-readme!$B$18)/readme!$C$18</f>
        <v>-0.51726532143515647</v>
      </c>
      <c r="X760" s="4">
        <f>(K760-readme!$B$19)/readme!$C$19</f>
        <v>-0.73029674334022143</v>
      </c>
      <c r="Y760" s="4">
        <f>(L760-readme!$B$20)/readme!$C$20</f>
        <v>0</v>
      </c>
      <c r="Z760" s="4">
        <f>(M760-readme!$B$21)/readme!$C$21</f>
        <v>1.2649110640673518</v>
      </c>
      <c r="AA760" s="4">
        <f>(N760-readme!$B$22)/readme!$C$22</f>
        <v>1.2649110640673515</v>
      </c>
      <c r="AB760" s="4">
        <f>(O760-readme!$B$23)/readme!$C$23</f>
        <v>0</v>
      </c>
      <c r="AC760" s="4">
        <f t="shared" si="116"/>
        <v>0</v>
      </c>
      <c r="AD760" s="4">
        <f t="shared" si="117"/>
        <v>0</v>
      </c>
      <c r="AE760" s="4">
        <f t="shared" si="118"/>
        <v>0</v>
      </c>
      <c r="AF760" s="4">
        <f t="shared" si="119"/>
        <v>0</v>
      </c>
    </row>
    <row r="761" spans="1:32">
      <c r="A761" s="4">
        <v>3</v>
      </c>
      <c r="B761" s="4">
        <v>6</v>
      </c>
      <c r="C761" s="4" t="s">
        <v>328</v>
      </c>
      <c r="D761" s="18" t="s">
        <v>42</v>
      </c>
      <c r="E761" s="18">
        <v>-999</v>
      </c>
      <c r="F761" s="18">
        <v>-999</v>
      </c>
      <c r="G761" s="18">
        <v>-999</v>
      </c>
      <c r="H761" s="4">
        <v>1</v>
      </c>
      <c r="I761" s="4">
        <v>2</v>
      </c>
      <c r="J761" s="4">
        <v>2</v>
      </c>
      <c r="K761" s="4">
        <v>14</v>
      </c>
      <c r="L761" s="4">
        <v>100</v>
      </c>
      <c r="M761" s="4">
        <v>10</v>
      </c>
      <c r="N761" s="4">
        <v>0</v>
      </c>
      <c r="O761" s="4">
        <v>75</v>
      </c>
      <c r="P761" s="4">
        <v>0</v>
      </c>
      <c r="Q761" s="4" t="s">
        <v>363</v>
      </c>
      <c r="R761" s="18">
        <v>0</v>
      </c>
      <c r="S761" s="18">
        <v>0</v>
      </c>
      <c r="T761" s="18">
        <v>0</v>
      </c>
      <c r="U761" s="18">
        <f t="shared" si="115"/>
        <v>1</v>
      </c>
      <c r="V761" s="4">
        <f>(I761-readme!$B$17)/readme!$C$17</f>
        <v>-0.42362140341633892</v>
      </c>
      <c r="W761" s="4">
        <f>(J761-readme!$B$18)/readme!$C$18</f>
        <v>-0.51726532143515647</v>
      </c>
      <c r="X761" s="4">
        <f>(K761-readme!$B$19)/readme!$C$19</f>
        <v>-0.73029674334022143</v>
      </c>
      <c r="Y761" s="4">
        <f>(L761-readme!$B$20)/readme!$C$20</f>
        <v>0</v>
      </c>
      <c r="Z761" s="4">
        <f>(M761-readme!$B$21)/readme!$C$21</f>
        <v>1.2649110640673518</v>
      </c>
      <c r="AA761" s="4">
        <f>(N761-readme!$B$22)/readme!$C$22</f>
        <v>-1.2649110640673515</v>
      </c>
      <c r="AB761" s="4">
        <f>(O761-readme!$B$23)/readme!$C$23</f>
        <v>0.63245553203367577</v>
      </c>
      <c r="AC761" s="4">
        <f t="shared" si="116"/>
        <v>0</v>
      </c>
      <c r="AD761" s="4">
        <f t="shared" si="117"/>
        <v>0</v>
      </c>
      <c r="AE761" s="4">
        <f t="shared" si="118"/>
        <v>0</v>
      </c>
      <c r="AF761" s="4">
        <f t="shared" si="119"/>
        <v>0</v>
      </c>
    </row>
    <row r="762" spans="1:32">
      <c r="A762" s="4">
        <v>3</v>
      </c>
      <c r="B762" s="4">
        <v>6</v>
      </c>
      <c r="C762" s="4" t="s">
        <v>328</v>
      </c>
      <c r="D762" s="18" t="s">
        <v>42</v>
      </c>
      <c r="E762" s="18">
        <v>-999</v>
      </c>
      <c r="F762" s="18">
        <v>-999</v>
      </c>
      <c r="G762" s="18">
        <v>-999</v>
      </c>
      <c r="H762" s="4">
        <v>1</v>
      </c>
      <c r="I762" s="4">
        <v>2</v>
      </c>
      <c r="J762" s="4">
        <v>2</v>
      </c>
      <c r="K762" s="4">
        <v>14</v>
      </c>
      <c r="L762" s="4">
        <v>100</v>
      </c>
      <c r="M762" s="4">
        <v>10</v>
      </c>
      <c r="N762" s="4">
        <v>25</v>
      </c>
      <c r="O762" s="4">
        <v>75</v>
      </c>
      <c r="P762" s="4">
        <v>0</v>
      </c>
      <c r="Q762" s="4" t="s">
        <v>363</v>
      </c>
      <c r="R762" s="18">
        <v>0</v>
      </c>
      <c r="S762" s="18">
        <v>0</v>
      </c>
      <c r="T762" s="18">
        <v>0</v>
      </c>
      <c r="U762" s="18">
        <f t="shared" si="115"/>
        <v>1</v>
      </c>
      <c r="V762" s="4">
        <f>(I762-readme!$B$17)/readme!$C$17</f>
        <v>-0.42362140341633892</v>
      </c>
      <c r="W762" s="4">
        <f>(J762-readme!$B$18)/readme!$C$18</f>
        <v>-0.51726532143515647</v>
      </c>
      <c r="X762" s="4">
        <f>(K762-readme!$B$19)/readme!$C$19</f>
        <v>-0.73029674334022143</v>
      </c>
      <c r="Y762" s="4">
        <f>(L762-readme!$B$20)/readme!$C$20</f>
        <v>0</v>
      </c>
      <c r="Z762" s="4">
        <f>(M762-readme!$B$21)/readme!$C$21</f>
        <v>1.2649110640673518</v>
      </c>
      <c r="AA762" s="4">
        <f>(N762-readme!$B$22)/readme!$C$22</f>
        <v>-0.63245553203367577</v>
      </c>
      <c r="AB762" s="4">
        <f>(O762-readme!$B$23)/readme!$C$23</f>
        <v>0.63245553203367577</v>
      </c>
      <c r="AC762" s="4">
        <f t="shared" si="116"/>
        <v>0</v>
      </c>
      <c r="AD762" s="4">
        <f t="shared" si="117"/>
        <v>0</v>
      </c>
      <c r="AE762" s="4">
        <f t="shared" si="118"/>
        <v>0</v>
      </c>
      <c r="AF762" s="4">
        <f t="shared" si="119"/>
        <v>0</v>
      </c>
    </row>
    <row r="763" spans="1:32">
      <c r="A763" s="4">
        <v>3</v>
      </c>
      <c r="B763" s="4">
        <v>6</v>
      </c>
      <c r="C763" s="4" t="s">
        <v>328</v>
      </c>
      <c r="D763" s="18" t="s">
        <v>42</v>
      </c>
      <c r="E763" s="18">
        <v>-999</v>
      </c>
      <c r="F763" s="18">
        <v>-999</v>
      </c>
      <c r="G763" s="18">
        <v>-999</v>
      </c>
      <c r="H763" s="4">
        <v>1</v>
      </c>
      <c r="I763" s="4">
        <v>2</v>
      </c>
      <c r="J763" s="4">
        <v>2</v>
      </c>
      <c r="K763" s="4">
        <v>14</v>
      </c>
      <c r="L763" s="4">
        <v>100</v>
      </c>
      <c r="M763" s="4">
        <v>10</v>
      </c>
      <c r="N763" s="4">
        <v>50</v>
      </c>
      <c r="O763" s="4">
        <v>75</v>
      </c>
      <c r="P763" s="4">
        <v>0</v>
      </c>
      <c r="Q763" s="4" t="s">
        <v>363</v>
      </c>
      <c r="R763" s="18">
        <v>0</v>
      </c>
      <c r="S763" s="18">
        <v>0</v>
      </c>
      <c r="T763" s="18">
        <v>0</v>
      </c>
      <c r="U763" s="18">
        <f t="shared" si="115"/>
        <v>1</v>
      </c>
      <c r="V763" s="4">
        <f>(I763-readme!$B$17)/readme!$C$17</f>
        <v>-0.42362140341633892</v>
      </c>
      <c r="W763" s="4">
        <f>(J763-readme!$B$18)/readme!$C$18</f>
        <v>-0.51726532143515647</v>
      </c>
      <c r="X763" s="4">
        <f>(K763-readme!$B$19)/readme!$C$19</f>
        <v>-0.73029674334022143</v>
      </c>
      <c r="Y763" s="4">
        <f>(L763-readme!$B$20)/readme!$C$20</f>
        <v>0</v>
      </c>
      <c r="Z763" s="4">
        <f>(M763-readme!$B$21)/readme!$C$21</f>
        <v>1.2649110640673518</v>
      </c>
      <c r="AA763" s="4">
        <f>(N763-readme!$B$22)/readme!$C$22</f>
        <v>0</v>
      </c>
      <c r="AB763" s="4">
        <f>(O763-readme!$B$23)/readme!$C$23</f>
        <v>0.63245553203367577</v>
      </c>
      <c r="AC763" s="4">
        <f t="shared" si="116"/>
        <v>0</v>
      </c>
      <c r="AD763" s="4">
        <f t="shared" si="117"/>
        <v>0</v>
      </c>
      <c r="AE763" s="4">
        <f t="shared" si="118"/>
        <v>0</v>
      </c>
      <c r="AF763" s="4">
        <f t="shared" si="119"/>
        <v>0</v>
      </c>
    </row>
    <row r="764" spans="1:32">
      <c r="A764" s="4">
        <v>3</v>
      </c>
      <c r="B764" s="4">
        <v>6</v>
      </c>
      <c r="C764" s="4" t="s">
        <v>328</v>
      </c>
      <c r="D764" s="18" t="s">
        <v>42</v>
      </c>
      <c r="E764" s="18">
        <v>-999</v>
      </c>
      <c r="F764" s="18">
        <v>-999</v>
      </c>
      <c r="G764" s="18">
        <v>-999</v>
      </c>
      <c r="H764" s="4">
        <v>1</v>
      </c>
      <c r="I764" s="4">
        <v>2</v>
      </c>
      <c r="J764" s="4">
        <v>2</v>
      </c>
      <c r="K764" s="4">
        <v>14</v>
      </c>
      <c r="L764" s="4">
        <v>100</v>
      </c>
      <c r="M764" s="4">
        <v>10</v>
      </c>
      <c r="N764" s="4">
        <v>75</v>
      </c>
      <c r="O764" s="4">
        <v>75</v>
      </c>
      <c r="P764" s="4">
        <v>0</v>
      </c>
      <c r="Q764" s="4" t="s">
        <v>363</v>
      </c>
      <c r="R764" s="18">
        <v>0</v>
      </c>
      <c r="S764" s="18">
        <v>0</v>
      </c>
      <c r="T764" s="18">
        <v>0</v>
      </c>
      <c r="U764" s="18">
        <f t="shared" si="115"/>
        <v>1</v>
      </c>
      <c r="V764" s="4">
        <f>(I764-readme!$B$17)/readme!$C$17</f>
        <v>-0.42362140341633892</v>
      </c>
      <c r="W764" s="4">
        <f>(J764-readme!$B$18)/readme!$C$18</f>
        <v>-0.51726532143515647</v>
      </c>
      <c r="X764" s="4">
        <f>(K764-readme!$B$19)/readme!$C$19</f>
        <v>-0.73029674334022143</v>
      </c>
      <c r="Y764" s="4">
        <f>(L764-readme!$B$20)/readme!$C$20</f>
        <v>0</v>
      </c>
      <c r="Z764" s="4">
        <f>(M764-readme!$B$21)/readme!$C$21</f>
        <v>1.2649110640673518</v>
      </c>
      <c r="AA764" s="4">
        <f>(N764-readme!$B$22)/readme!$C$22</f>
        <v>0.63245553203367577</v>
      </c>
      <c r="AB764" s="4">
        <f>(O764-readme!$B$23)/readme!$C$23</f>
        <v>0.63245553203367577</v>
      </c>
      <c r="AC764" s="4">
        <f t="shared" si="116"/>
        <v>0</v>
      </c>
      <c r="AD764" s="4">
        <f t="shared" si="117"/>
        <v>0</v>
      </c>
      <c r="AE764" s="4">
        <f t="shared" si="118"/>
        <v>0</v>
      </c>
      <c r="AF764" s="4">
        <f t="shared" si="119"/>
        <v>0</v>
      </c>
    </row>
    <row r="765" spans="1:32">
      <c r="A765" s="4">
        <v>3</v>
      </c>
      <c r="B765" s="4">
        <v>6</v>
      </c>
      <c r="C765" s="4" t="s">
        <v>328</v>
      </c>
      <c r="D765" s="18" t="s">
        <v>42</v>
      </c>
      <c r="E765" s="18">
        <v>-999</v>
      </c>
      <c r="F765" s="18">
        <v>-999</v>
      </c>
      <c r="G765" s="18">
        <v>-999</v>
      </c>
      <c r="H765" s="4">
        <v>1</v>
      </c>
      <c r="I765" s="4">
        <v>2</v>
      </c>
      <c r="J765" s="4">
        <v>2</v>
      </c>
      <c r="K765" s="4">
        <v>14</v>
      </c>
      <c r="L765" s="4">
        <v>100</v>
      </c>
      <c r="M765" s="4">
        <v>10</v>
      </c>
      <c r="N765" s="4">
        <v>100</v>
      </c>
      <c r="O765" s="4">
        <v>75</v>
      </c>
      <c r="P765" s="4">
        <v>0</v>
      </c>
      <c r="Q765" s="4" t="s">
        <v>363</v>
      </c>
      <c r="R765" s="18">
        <v>0</v>
      </c>
      <c r="S765" s="18">
        <v>0</v>
      </c>
      <c r="T765" s="18">
        <v>0</v>
      </c>
      <c r="U765" s="18">
        <f t="shared" si="115"/>
        <v>1</v>
      </c>
      <c r="V765" s="4">
        <f>(I765-readme!$B$17)/readme!$C$17</f>
        <v>-0.42362140341633892</v>
      </c>
      <c r="W765" s="4">
        <f>(J765-readme!$B$18)/readme!$C$18</f>
        <v>-0.51726532143515647</v>
      </c>
      <c r="X765" s="4">
        <f>(K765-readme!$B$19)/readme!$C$19</f>
        <v>-0.73029674334022143</v>
      </c>
      <c r="Y765" s="4">
        <f>(L765-readme!$B$20)/readme!$C$20</f>
        <v>0</v>
      </c>
      <c r="Z765" s="4">
        <f>(M765-readme!$B$21)/readme!$C$21</f>
        <v>1.2649110640673518</v>
      </c>
      <c r="AA765" s="4">
        <f>(N765-readme!$B$22)/readme!$C$22</f>
        <v>1.2649110640673515</v>
      </c>
      <c r="AB765" s="4">
        <f>(O765-readme!$B$23)/readme!$C$23</f>
        <v>0.63245553203367577</v>
      </c>
      <c r="AC765" s="4">
        <f t="shared" si="116"/>
        <v>0</v>
      </c>
      <c r="AD765" s="4">
        <f t="shared" si="117"/>
        <v>0</v>
      </c>
      <c r="AE765" s="4">
        <f t="shared" si="118"/>
        <v>0</v>
      </c>
      <c r="AF765" s="4">
        <f t="shared" si="119"/>
        <v>0</v>
      </c>
    </row>
    <row r="766" spans="1:32">
      <c r="A766" s="4">
        <v>3</v>
      </c>
      <c r="B766" s="4">
        <v>6</v>
      </c>
      <c r="C766" s="4" t="s">
        <v>328</v>
      </c>
      <c r="D766" s="18" t="s">
        <v>42</v>
      </c>
      <c r="E766" s="18">
        <v>-999</v>
      </c>
      <c r="F766" s="18">
        <v>-999</v>
      </c>
      <c r="G766" s="18">
        <v>-999</v>
      </c>
      <c r="H766" s="4">
        <v>1</v>
      </c>
      <c r="I766" s="4">
        <v>2</v>
      </c>
      <c r="J766" s="4">
        <v>2</v>
      </c>
      <c r="K766" s="4">
        <v>14</v>
      </c>
      <c r="L766" s="4">
        <v>100</v>
      </c>
      <c r="M766" s="4">
        <v>10</v>
      </c>
      <c r="N766" s="4">
        <v>0</v>
      </c>
      <c r="O766" s="4">
        <v>100</v>
      </c>
      <c r="P766" s="4">
        <v>0</v>
      </c>
      <c r="Q766" s="4" t="s">
        <v>363</v>
      </c>
      <c r="R766" s="18">
        <v>0</v>
      </c>
      <c r="S766" s="18">
        <v>0</v>
      </c>
      <c r="T766" s="18">
        <v>0</v>
      </c>
      <c r="U766" s="18">
        <f t="shared" si="115"/>
        <v>1</v>
      </c>
      <c r="V766" s="4">
        <f>(I766-readme!$B$17)/readme!$C$17</f>
        <v>-0.42362140341633892</v>
      </c>
      <c r="W766" s="4">
        <f>(J766-readme!$B$18)/readme!$C$18</f>
        <v>-0.51726532143515647</v>
      </c>
      <c r="X766" s="4">
        <f>(K766-readme!$B$19)/readme!$C$19</f>
        <v>-0.73029674334022143</v>
      </c>
      <c r="Y766" s="4">
        <f>(L766-readme!$B$20)/readme!$C$20</f>
        <v>0</v>
      </c>
      <c r="Z766" s="4">
        <f>(M766-readme!$B$21)/readme!$C$21</f>
        <v>1.2649110640673518</v>
      </c>
      <c r="AA766" s="4">
        <f>(N766-readme!$B$22)/readme!$C$22</f>
        <v>-1.2649110640673515</v>
      </c>
      <c r="AB766" s="4">
        <f>(O766-readme!$B$23)/readme!$C$23</f>
        <v>1.2649110640673515</v>
      </c>
      <c r="AC766" s="4">
        <f t="shared" si="116"/>
        <v>0</v>
      </c>
      <c r="AD766" s="4">
        <f t="shared" si="117"/>
        <v>0</v>
      </c>
      <c r="AE766" s="4">
        <f t="shared" si="118"/>
        <v>0</v>
      </c>
      <c r="AF766" s="4">
        <f t="shared" si="119"/>
        <v>0</v>
      </c>
    </row>
    <row r="767" spans="1:32">
      <c r="A767" s="4">
        <v>3</v>
      </c>
      <c r="B767" s="4">
        <v>6</v>
      </c>
      <c r="C767" s="4" t="s">
        <v>328</v>
      </c>
      <c r="D767" s="18" t="s">
        <v>42</v>
      </c>
      <c r="E767" s="18">
        <v>-999</v>
      </c>
      <c r="F767" s="18">
        <v>-999</v>
      </c>
      <c r="G767" s="18">
        <v>-999</v>
      </c>
      <c r="H767" s="4">
        <v>1</v>
      </c>
      <c r="I767" s="4">
        <v>2</v>
      </c>
      <c r="J767" s="4">
        <v>2</v>
      </c>
      <c r="K767" s="4">
        <v>14</v>
      </c>
      <c r="L767" s="4">
        <v>100</v>
      </c>
      <c r="M767" s="4">
        <v>10</v>
      </c>
      <c r="N767" s="4">
        <v>25</v>
      </c>
      <c r="O767" s="4">
        <v>100</v>
      </c>
      <c r="P767" s="4">
        <v>0</v>
      </c>
      <c r="Q767" s="4" t="s">
        <v>363</v>
      </c>
      <c r="R767" s="18">
        <v>0</v>
      </c>
      <c r="S767" s="18">
        <v>0</v>
      </c>
      <c r="T767" s="18">
        <v>0</v>
      </c>
      <c r="U767" s="18">
        <f t="shared" si="115"/>
        <v>1</v>
      </c>
      <c r="V767" s="4">
        <f>(I767-readme!$B$17)/readme!$C$17</f>
        <v>-0.42362140341633892</v>
      </c>
      <c r="W767" s="4">
        <f>(J767-readme!$B$18)/readme!$C$18</f>
        <v>-0.51726532143515647</v>
      </c>
      <c r="X767" s="4">
        <f>(K767-readme!$B$19)/readme!$C$19</f>
        <v>-0.73029674334022143</v>
      </c>
      <c r="Y767" s="4">
        <f>(L767-readme!$B$20)/readme!$C$20</f>
        <v>0</v>
      </c>
      <c r="Z767" s="4">
        <f>(M767-readme!$B$21)/readme!$C$21</f>
        <v>1.2649110640673518</v>
      </c>
      <c r="AA767" s="4">
        <f>(N767-readme!$B$22)/readme!$C$22</f>
        <v>-0.63245553203367577</v>
      </c>
      <c r="AB767" s="4">
        <f>(O767-readme!$B$23)/readme!$C$23</f>
        <v>1.2649110640673515</v>
      </c>
      <c r="AC767" s="4">
        <f t="shared" si="116"/>
        <v>0</v>
      </c>
      <c r="AD767" s="4">
        <f t="shared" si="117"/>
        <v>0</v>
      </c>
      <c r="AE767" s="4">
        <f t="shared" si="118"/>
        <v>0</v>
      </c>
      <c r="AF767" s="4">
        <f t="shared" si="119"/>
        <v>0</v>
      </c>
    </row>
    <row r="768" spans="1:32">
      <c r="A768" s="4">
        <v>3</v>
      </c>
      <c r="B768" s="4">
        <v>6</v>
      </c>
      <c r="C768" s="4" t="s">
        <v>328</v>
      </c>
      <c r="D768" s="18" t="s">
        <v>42</v>
      </c>
      <c r="E768" s="18">
        <v>-999</v>
      </c>
      <c r="F768" s="18">
        <v>-999</v>
      </c>
      <c r="G768" s="18">
        <v>-999</v>
      </c>
      <c r="H768" s="4">
        <v>1</v>
      </c>
      <c r="I768" s="4">
        <v>2</v>
      </c>
      <c r="J768" s="4">
        <v>2</v>
      </c>
      <c r="K768" s="4">
        <v>14</v>
      </c>
      <c r="L768" s="4">
        <v>100</v>
      </c>
      <c r="M768" s="4">
        <v>10</v>
      </c>
      <c r="N768" s="4">
        <v>50</v>
      </c>
      <c r="O768" s="4">
        <v>100</v>
      </c>
      <c r="P768" s="4">
        <v>0</v>
      </c>
      <c r="Q768" s="4" t="s">
        <v>363</v>
      </c>
      <c r="R768" s="18">
        <v>0</v>
      </c>
      <c r="S768" s="18">
        <v>0</v>
      </c>
      <c r="T768" s="18">
        <v>0</v>
      </c>
      <c r="U768" s="18">
        <f t="shared" si="115"/>
        <v>1</v>
      </c>
      <c r="V768" s="4">
        <f>(I768-readme!$B$17)/readme!$C$17</f>
        <v>-0.42362140341633892</v>
      </c>
      <c r="W768" s="4">
        <f>(J768-readme!$B$18)/readme!$C$18</f>
        <v>-0.51726532143515647</v>
      </c>
      <c r="X768" s="4">
        <f>(K768-readme!$B$19)/readme!$C$19</f>
        <v>-0.73029674334022143</v>
      </c>
      <c r="Y768" s="4">
        <f>(L768-readme!$B$20)/readme!$C$20</f>
        <v>0</v>
      </c>
      <c r="Z768" s="4">
        <f>(M768-readme!$B$21)/readme!$C$21</f>
        <v>1.2649110640673518</v>
      </c>
      <c r="AA768" s="4">
        <f>(N768-readme!$B$22)/readme!$C$22</f>
        <v>0</v>
      </c>
      <c r="AB768" s="4">
        <f>(O768-readme!$B$23)/readme!$C$23</f>
        <v>1.2649110640673515</v>
      </c>
      <c r="AC768" s="4">
        <f t="shared" si="116"/>
        <v>0</v>
      </c>
      <c r="AD768" s="4">
        <f t="shared" si="117"/>
        <v>0</v>
      </c>
      <c r="AE768" s="4">
        <f t="shared" si="118"/>
        <v>0</v>
      </c>
      <c r="AF768" s="4">
        <f t="shared" si="119"/>
        <v>0</v>
      </c>
    </row>
    <row r="769" spans="1:32">
      <c r="A769" s="4">
        <v>3</v>
      </c>
      <c r="B769" s="4">
        <v>6</v>
      </c>
      <c r="C769" s="4" t="s">
        <v>328</v>
      </c>
      <c r="D769" s="18" t="s">
        <v>42</v>
      </c>
      <c r="E769" s="18">
        <v>-999</v>
      </c>
      <c r="F769" s="18">
        <v>-999</v>
      </c>
      <c r="G769" s="18">
        <v>-999</v>
      </c>
      <c r="H769" s="4">
        <v>1</v>
      </c>
      <c r="I769" s="4">
        <v>2</v>
      </c>
      <c r="J769" s="4">
        <v>2</v>
      </c>
      <c r="K769" s="4">
        <v>14</v>
      </c>
      <c r="L769" s="4">
        <v>100</v>
      </c>
      <c r="M769" s="4">
        <v>10</v>
      </c>
      <c r="N769" s="4">
        <v>75</v>
      </c>
      <c r="O769" s="4">
        <v>100</v>
      </c>
      <c r="P769" s="4">
        <v>0</v>
      </c>
      <c r="Q769" s="4" t="s">
        <v>363</v>
      </c>
      <c r="R769" s="18">
        <v>0</v>
      </c>
      <c r="S769" s="18">
        <v>0</v>
      </c>
      <c r="T769" s="18">
        <v>0</v>
      </c>
      <c r="U769" s="18">
        <f t="shared" si="115"/>
        <v>1</v>
      </c>
      <c r="V769" s="4">
        <f>(I769-readme!$B$17)/readme!$C$17</f>
        <v>-0.42362140341633892</v>
      </c>
      <c r="W769" s="4">
        <f>(J769-readme!$B$18)/readme!$C$18</f>
        <v>-0.51726532143515647</v>
      </c>
      <c r="X769" s="4">
        <f>(K769-readme!$B$19)/readme!$C$19</f>
        <v>-0.73029674334022143</v>
      </c>
      <c r="Y769" s="4">
        <f>(L769-readme!$B$20)/readme!$C$20</f>
        <v>0</v>
      </c>
      <c r="Z769" s="4">
        <f>(M769-readme!$B$21)/readme!$C$21</f>
        <v>1.2649110640673518</v>
      </c>
      <c r="AA769" s="4">
        <f>(N769-readme!$B$22)/readme!$C$22</f>
        <v>0.63245553203367577</v>
      </c>
      <c r="AB769" s="4">
        <f>(O769-readme!$B$23)/readme!$C$23</f>
        <v>1.2649110640673515</v>
      </c>
      <c r="AC769" s="4">
        <f t="shared" si="116"/>
        <v>0</v>
      </c>
      <c r="AD769" s="4">
        <f t="shared" si="117"/>
        <v>0</v>
      </c>
      <c r="AE769" s="4">
        <f t="shared" si="118"/>
        <v>0</v>
      </c>
      <c r="AF769" s="4">
        <f t="shared" si="119"/>
        <v>0</v>
      </c>
    </row>
    <row r="770" spans="1:32">
      <c r="A770" s="4">
        <v>3</v>
      </c>
      <c r="B770" s="4">
        <v>6</v>
      </c>
      <c r="C770" s="4" t="s">
        <v>328</v>
      </c>
      <c r="D770" s="18" t="s">
        <v>42</v>
      </c>
      <c r="E770" s="18">
        <v>-999</v>
      </c>
      <c r="F770" s="18">
        <v>-999</v>
      </c>
      <c r="G770" s="18">
        <v>-999</v>
      </c>
      <c r="H770" s="4">
        <v>1</v>
      </c>
      <c r="I770" s="4">
        <v>2</v>
      </c>
      <c r="J770" s="4">
        <v>2</v>
      </c>
      <c r="K770" s="4">
        <v>14</v>
      </c>
      <c r="L770" s="4">
        <v>100</v>
      </c>
      <c r="M770" s="4">
        <v>10</v>
      </c>
      <c r="N770" s="4">
        <v>100</v>
      </c>
      <c r="O770" s="4">
        <v>100</v>
      </c>
      <c r="P770" s="4">
        <v>0</v>
      </c>
      <c r="Q770" s="4" t="s">
        <v>363</v>
      </c>
      <c r="R770" s="18">
        <v>0</v>
      </c>
      <c r="S770" s="18">
        <v>0</v>
      </c>
      <c r="T770" s="18">
        <v>0</v>
      </c>
      <c r="U770" s="18">
        <f t="shared" si="115"/>
        <v>1</v>
      </c>
      <c r="V770" s="4">
        <f>(I770-readme!$B$17)/readme!$C$17</f>
        <v>-0.42362140341633892</v>
      </c>
      <c r="W770" s="4">
        <f>(J770-readme!$B$18)/readme!$C$18</f>
        <v>-0.51726532143515647</v>
      </c>
      <c r="X770" s="4">
        <f>(K770-readme!$B$19)/readme!$C$19</f>
        <v>-0.73029674334022143</v>
      </c>
      <c r="Y770" s="4">
        <f>(L770-readme!$B$20)/readme!$C$20</f>
        <v>0</v>
      </c>
      <c r="Z770" s="4">
        <f>(M770-readme!$B$21)/readme!$C$21</f>
        <v>1.2649110640673518</v>
      </c>
      <c r="AA770" s="4">
        <f>(N770-readme!$B$22)/readme!$C$22</f>
        <v>1.2649110640673515</v>
      </c>
      <c r="AB770" s="4">
        <f>(O770-readme!$B$23)/readme!$C$23</f>
        <v>1.2649110640673515</v>
      </c>
      <c r="AC770" s="4">
        <f t="shared" si="116"/>
        <v>0</v>
      </c>
      <c r="AD770" s="4">
        <f t="shared" si="117"/>
        <v>0</v>
      </c>
      <c r="AE770" s="4">
        <f t="shared" si="118"/>
        <v>0</v>
      </c>
      <c r="AF770" s="4">
        <f t="shared" si="119"/>
        <v>0</v>
      </c>
    </row>
    <row r="771" spans="1:32">
      <c r="A771" s="4">
        <v>3</v>
      </c>
      <c r="B771" s="4">
        <v>6</v>
      </c>
      <c r="C771" s="4" t="s">
        <v>330</v>
      </c>
      <c r="D771" s="18" t="s">
        <v>42</v>
      </c>
      <c r="E771" s="18">
        <v>-999</v>
      </c>
      <c r="F771" s="18">
        <v>-999</v>
      </c>
      <c r="G771" s="18">
        <v>-999</v>
      </c>
      <c r="H771" s="4">
        <v>1</v>
      </c>
      <c r="I771" s="4">
        <v>2</v>
      </c>
      <c r="J771" s="4">
        <v>2</v>
      </c>
      <c r="K771" s="4">
        <v>14</v>
      </c>
      <c r="L771" s="4">
        <v>100</v>
      </c>
      <c r="M771" s="4">
        <v>10</v>
      </c>
      <c r="N771" s="4">
        <v>0</v>
      </c>
      <c r="O771" s="4">
        <v>0</v>
      </c>
      <c r="P771" s="4">
        <v>0</v>
      </c>
      <c r="Q771" s="4" t="s">
        <v>363</v>
      </c>
      <c r="R771" s="18">
        <v>0</v>
      </c>
      <c r="S771" s="18">
        <v>0</v>
      </c>
      <c r="T771" s="18">
        <v>0</v>
      </c>
      <c r="U771" s="18">
        <f t="shared" si="115"/>
        <v>1</v>
      </c>
      <c r="V771" s="4">
        <f>(I771-readme!$B$17)/readme!$C$17</f>
        <v>-0.42362140341633892</v>
      </c>
      <c r="W771" s="4">
        <f>(J771-readme!$B$18)/readme!$C$18</f>
        <v>-0.51726532143515647</v>
      </c>
      <c r="X771" s="4">
        <f>(K771-readme!$B$19)/readme!$C$19</f>
        <v>-0.73029674334022143</v>
      </c>
      <c r="Y771" s="4">
        <f>(L771-readme!$B$20)/readme!$C$20</f>
        <v>0</v>
      </c>
      <c r="Z771" s="4">
        <f>(M771-readme!$B$21)/readme!$C$21</f>
        <v>1.2649110640673518</v>
      </c>
      <c r="AA771" s="4">
        <f>(N771-readme!$B$22)/readme!$C$22</f>
        <v>-1.2649110640673515</v>
      </c>
      <c r="AB771" s="4">
        <f>(O771-readme!$B$23)/readme!$C$23</f>
        <v>-1.2649110640673515</v>
      </c>
      <c r="AC771" s="4">
        <f t="shared" si="116"/>
        <v>0</v>
      </c>
      <c r="AD771" s="4">
        <f t="shared" si="117"/>
        <v>0</v>
      </c>
      <c r="AE771" s="4">
        <f t="shared" si="118"/>
        <v>0</v>
      </c>
      <c r="AF771" s="4">
        <f t="shared" si="119"/>
        <v>0</v>
      </c>
    </row>
    <row r="772" spans="1:32">
      <c r="A772" s="4">
        <v>3</v>
      </c>
      <c r="B772" s="4">
        <v>6</v>
      </c>
      <c r="C772" s="4" t="s">
        <v>330</v>
      </c>
      <c r="D772" s="18" t="s">
        <v>42</v>
      </c>
      <c r="E772" s="18">
        <v>-999</v>
      </c>
      <c r="F772" s="18">
        <v>-999</v>
      </c>
      <c r="G772" s="18">
        <v>-999</v>
      </c>
      <c r="H772" s="4">
        <v>1</v>
      </c>
      <c r="I772" s="4">
        <v>2</v>
      </c>
      <c r="J772" s="4">
        <v>2</v>
      </c>
      <c r="K772" s="4">
        <v>14</v>
      </c>
      <c r="L772" s="4">
        <v>100</v>
      </c>
      <c r="M772" s="4">
        <v>10</v>
      </c>
      <c r="N772" s="4">
        <v>25</v>
      </c>
      <c r="O772" s="4">
        <v>0</v>
      </c>
      <c r="P772" s="4">
        <v>0</v>
      </c>
      <c r="Q772" s="4" t="s">
        <v>363</v>
      </c>
      <c r="R772" s="18">
        <v>0</v>
      </c>
      <c r="S772" s="18">
        <v>0</v>
      </c>
      <c r="T772" s="18">
        <v>0</v>
      </c>
      <c r="U772" s="18">
        <f t="shared" si="115"/>
        <v>1</v>
      </c>
      <c r="V772" s="4">
        <f>(I772-readme!$B$17)/readme!$C$17</f>
        <v>-0.42362140341633892</v>
      </c>
      <c r="W772" s="4">
        <f>(J772-readme!$B$18)/readme!$C$18</f>
        <v>-0.51726532143515647</v>
      </c>
      <c r="X772" s="4">
        <f>(K772-readme!$B$19)/readme!$C$19</f>
        <v>-0.73029674334022143</v>
      </c>
      <c r="Y772" s="4">
        <f>(L772-readme!$B$20)/readme!$C$20</f>
        <v>0</v>
      </c>
      <c r="Z772" s="4">
        <f>(M772-readme!$B$21)/readme!$C$21</f>
        <v>1.2649110640673518</v>
      </c>
      <c r="AA772" s="4">
        <f>(N772-readme!$B$22)/readme!$C$22</f>
        <v>-0.63245553203367577</v>
      </c>
      <c r="AB772" s="4">
        <f>(O772-readme!$B$23)/readme!$C$23</f>
        <v>-1.2649110640673515</v>
      </c>
      <c r="AC772" s="4">
        <f t="shared" si="116"/>
        <v>0</v>
      </c>
      <c r="AD772" s="4">
        <f t="shared" si="117"/>
        <v>0</v>
      </c>
      <c r="AE772" s="4">
        <f t="shared" si="118"/>
        <v>0</v>
      </c>
      <c r="AF772" s="4">
        <f t="shared" si="119"/>
        <v>0</v>
      </c>
    </row>
    <row r="773" spans="1:32">
      <c r="A773" s="4">
        <v>3</v>
      </c>
      <c r="B773" s="4">
        <v>6</v>
      </c>
      <c r="C773" s="4" t="s">
        <v>330</v>
      </c>
      <c r="D773" s="18" t="s">
        <v>42</v>
      </c>
      <c r="E773" s="18">
        <v>-999</v>
      </c>
      <c r="F773" s="18">
        <v>-999</v>
      </c>
      <c r="G773" s="18">
        <v>-999</v>
      </c>
      <c r="H773" s="4">
        <v>1</v>
      </c>
      <c r="I773" s="4">
        <v>2</v>
      </c>
      <c r="J773" s="4">
        <v>2</v>
      </c>
      <c r="K773" s="4">
        <v>14</v>
      </c>
      <c r="L773" s="4">
        <v>100</v>
      </c>
      <c r="M773" s="4">
        <v>10</v>
      </c>
      <c r="N773" s="4">
        <v>50</v>
      </c>
      <c r="O773" s="4">
        <v>0</v>
      </c>
      <c r="P773" s="4">
        <v>0</v>
      </c>
      <c r="Q773" s="4" t="s">
        <v>363</v>
      </c>
      <c r="R773" s="18">
        <v>0</v>
      </c>
      <c r="S773" s="18">
        <v>0</v>
      </c>
      <c r="T773" s="18">
        <v>0</v>
      </c>
      <c r="U773" s="18">
        <f t="shared" si="115"/>
        <v>1</v>
      </c>
      <c r="V773" s="4">
        <f>(I773-readme!$B$17)/readme!$C$17</f>
        <v>-0.42362140341633892</v>
      </c>
      <c r="W773" s="4">
        <f>(J773-readme!$B$18)/readme!$C$18</f>
        <v>-0.51726532143515647</v>
      </c>
      <c r="X773" s="4">
        <f>(K773-readme!$B$19)/readme!$C$19</f>
        <v>-0.73029674334022143</v>
      </c>
      <c r="Y773" s="4">
        <f>(L773-readme!$B$20)/readme!$C$20</f>
        <v>0</v>
      </c>
      <c r="Z773" s="4">
        <f>(M773-readme!$B$21)/readme!$C$21</f>
        <v>1.2649110640673518</v>
      </c>
      <c r="AA773" s="4">
        <f>(N773-readme!$B$22)/readme!$C$22</f>
        <v>0</v>
      </c>
      <c r="AB773" s="4">
        <f>(O773-readme!$B$23)/readme!$C$23</f>
        <v>-1.2649110640673515</v>
      </c>
      <c r="AC773" s="4">
        <f t="shared" si="116"/>
        <v>0</v>
      </c>
      <c r="AD773" s="4">
        <f t="shared" si="117"/>
        <v>0</v>
      </c>
      <c r="AE773" s="4">
        <f t="shared" si="118"/>
        <v>0</v>
      </c>
      <c r="AF773" s="4">
        <f t="shared" si="119"/>
        <v>0</v>
      </c>
    </row>
    <row r="774" spans="1:32">
      <c r="A774" s="4">
        <v>3</v>
      </c>
      <c r="B774" s="4">
        <v>6</v>
      </c>
      <c r="C774" s="4" t="s">
        <v>330</v>
      </c>
      <c r="D774" s="18" t="s">
        <v>42</v>
      </c>
      <c r="E774" s="18">
        <v>-999</v>
      </c>
      <c r="F774" s="18">
        <v>-999</v>
      </c>
      <c r="G774" s="18">
        <v>-999</v>
      </c>
      <c r="H774" s="4">
        <v>1</v>
      </c>
      <c r="I774" s="4">
        <v>2</v>
      </c>
      <c r="J774" s="4">
        <v>2</v>
      </c>
      <c r="K774" s="4">
        <v>14</v>
      </c>
      <c r="L774" s="4">
        <v>100</v>
      </c>
      <c r="M774" s="4">
        <v>10</v>
      </c>
      <c r="N774" s="4">
        <v>75</v>
      </c>
      <c r="O774" s="4">
        <v>0</v>
      </c>
      <c r="P774" s="4">
        <v>0</v>
      </c>
      <c r="Q774" s="4" t="s">
        <v>363</v>
      </c>
      <c r="R774" s="18">
        <v>0</v>
      </c>
      <c r="S774" s="18">
        <v>0</v>
      </c>
      <c r="T774" s="18">
        <v>0</v>
      </c>
      <c r="U774" s="18">
        <f t="shared" si="115"/>
        <v>1</v>
      </c>
      <c r="V774" s="4">
        <f>(I774-readme!$B$17)/readme!$C$17</f>
        <v>-0.42362140341633892</v>
      </c>
      <c r="W774" s="4">
        <f>(J774-readme!$B$18)/readme!$C$18</f>
        <v>-0.51726532143515647</v>
      </c>
      <c r="X774" s="4">
        <f>(K774-readme!$B$19)/readme!$C$19</f>
        <v>-0.73029674334022143</v>
      </c>
      <c r="Y774" s="4">
        <f>(L774-readme!$B$20)/readme!$C$20</f>
        <v>0</v>
      </c>
      <c r="Z774" s="4">
        <f>(M774-readme!$B$21)/readme!$C$21</f>
        <v>1.2649110640673518</v>
      </c>
      <c r="AA774" s="4">
        <f>(N774-readme!$B$22)/readme!$C$22</f>
        <v>0.63245553203367577</v>
      </c>
      <c r="AB774" s="4">
        <f>(O774-readme!$B$23)/readme!$C$23</f>
        <v>-1.2649110640673515</v>
      </c>
      <c r="AC774" s="4">
        <f t="shared" si="116"/>
        <v>0</v>
      </c>
      <c r="AD774" s="4">
        <f t="shared" si="117"/>
        <v>0</v>
      </c>
      <c r="AE774" s="4">
        <f t="shared" si="118"/>
        <v>0</v>
      </c>
      <c r="AF774" s="4">
        <f t="shared" si="119"/>
        <v>0</v>
      </c>
    </row>
    <row r="775" spans="1:32">
      <c r="A775" s="4">
        <v>3</v>
      </c>
      <c r="B775" s="4">
        <v>6</v>
      </c>
      <c r="C775" s="4" t="s">
        <v>330</v>
      </c>
      <c r="D775" s="18" t="s">
        <v>42</v>
      </c>
      <c r="E775" s="18">
        <v>-999</v>
      </c>
      <c r="F775" s="18">
        <v>-999</v>
      </c>
      <c r="G775" s="18">
        <v>-999</v>
      </c>
      <c r="H775" s="4">
        <v>1</v>
      </c>
      <c r="I775" s="4">
        <v>2</v>
      </c>
      <c r="J775" s="4">
        <v>2</v>
      </c>
      <c r="K775" s="4">
        <v>14</v>
      </c>
      <c r="L775" s="4">
        <v>100</v>
      </c>
      <c r="M775" s="4">
        <v>10</v>
      </c>
      <c r="N775" s="4">
        <v>100</v>
      </c>
      <c r="O775" s="4">
        <v>0</v>
      </c>
      <c r="P775" s="4">
        <v>0</v>
      </c>
      <c r="Q775" s="4" t="s">
        <v>363</v>
      </c>
      <c r="R775" s="18">
        <v>0</v>
      </c>
      <c r="S775" s="18">
        <v>0</v>
      </c>
      <c r="T775" s="18">
        <v>0</v>
      </c>
      <c r="U775" s="18">
        <f t="shared" si="115"/>
        <v>1</v>
      </c>
      <c r="V775" s="4">
        <f>(I775-readme!$B$17)/readme!$C$17</f>
        <v>-0.42362140341633892</v>
      </c>
      <c r="W775" s="4">
        <f>(J775-readme!$B$18)/readme!$C$18</f>
        <v>-0.51726532143515647</v>
      </c>
      <c r="X775" s="4">
        <f>(K775-readme!$B$19)/readme!$C$19</f>
        <v>-0.73029674334022143</v>
      </c>
      <c r="Y775" s="4">
        <f>(L775-readme!$B$20)/readme!$C$20</f>
        <v>0</v>
      </c>
      <c r="Z775" s="4">
        <f>(M775-readme!$B$21)/readme!$C$21</f>
        <v>1.2649110640673518</v>
      </c>
      <c r="AA775" s="4">
        <f>(N775-readme!$B$22)/readme!$C$22</f>
        <v>1.2649110640673515</v>
      </c>
      <c r="AB775" s="4">
        <f>(O775-readme!$B$23)/readme!$C$23</f>
        <v>-1.2649110640673515</v>
      </c>
      <c r="AC775" s="4">
        <f t="shared" si="116"/>
        <v>0</v>
      </c>
      <c r="AD775" s="4">
        <f t="shared" si="117"/>
        <v>0</v>
      </c>
      <c r="AE775" s="4">
        <f t="shared" si="118"/>
        <v>0</v>
      </c>
      <c r="AF775" s="4">
        <f t="shared" si="119"/>
        <v>0</v>
      </c>
    </row>
    <row r="776" spans="1:32">
      <c r="A776" s="4">
        <v>3</v>
      </c>
      <c r="B776" s="4">
        <v>6</v>
      </c>
      <c r="C776" s="4" t="s">
        <v>330</v>
      </c>
      <c r="D776" s="18" t="s">
        <v>42</v>
      </c>
      <c r="E776" s="18">
        <v>-999</v>
      </c>
      <c r="F776" s="18">
        <v>-999</v>
      </c>
      <c r="G776" s="18">
        <v>-999</v>
      </c>
      <c r="H776" s="4">
        <v>1</v>
      </c>
      <c r="I776" s="4">
        <v>2</v>
      </c>
      <c r="J776" s="4">
        <v>2</v>
      </c>
      <c r="K776" s="4">
        <v>14</v>
      </c>
      <c r="L776" s="4">
        <v>100</v>
      </c>
      <c r="M776" s="4">
        <v>10</v>
      </c>
      <c r="N776" s="4">
        <v>0</v>
      </c>
      <c r="O776" s="4">
        <v>25</v>
      </c>
      <c r="P776" s="4">
        <v>0</v>
      </c>
      <c r="Q776" s="4" t="s">
        <v>363</v>
      </c>
      <c r="R776" s="18">
        <v>0</v>
      </c>
      <c r="S776" s="18">
        <v>0</v>
      </c>
      <c r="T776" s="18">
        <v>0</v>
      </c>
      <c r="U776" s="18">
        <f t="shared" si="115"/>
        <v>1</v>
      </c>
      <c r="V776" s="4">
        <f>(I776-readme!$B$17)/readme!$C$17</f>
        <v>-0.42362140341633892</v>
      </c>
      <c r="W776" s="4">
        <f>(J776-readme!$B$18)/readme!$C$18</f>
        <v>-0.51726532143515647</v>
      </c>
      <c r="X776" s="4">
        <f>(K776-readme!$B$19)/readme!$C$19</f>
        <v>-0.73029674334022143</v>
      </c>
      <c r="Y776" s="4">
        <f>(L776-readme!$B$20)/readme!$C$20</f>
        <v>0</v>
      </c>
      <c r="Z776" s="4">
        <f>(M776-readme!$B$21)/readme!$C$21</f>
        <v>1.2649110640673518</v>
      </c>
      <c r="AA776" s="4">
        <f>(N776-readme!$B$22)/readme!$C$22</f>
        <v>-1.2649110640673515</v>
      </c>
      <c r="AB776" s="4">
        <f>(O776-readme!$B$23)/readme!$C$23</f>
        <v>-0.63245553203367577</v>
      </c>
      <c r="AC776" s="4">
        <f t="shared" si="116"/>
        <v>0</v>
      </c>
      <c r="AD776" s="4">
        <f t="shared" si="117"/>
        <v>0</v>
      </c>
      <c r="AE776" s="4">
        <f t="shared" si="118"/>
        <v>0</v>
      </c>
      <c r="AF776" s="4">
        <f t="shared" si="119"/>
        <v>0</v>
      </c>
    </row>
    <row r="777" spans="1:32">
      <c r="A777" s="4">
        <v>3</v>
      </c>
      <c r="B777" s="4">
        <v>6</v>
      </c>
      <c r="C777" s="4" t="s">
        <v>330</v>
      </c>
      <c r="D777" s="18" t="s">
        <v>42</v>
      </c>
      <c r="E777" s="18">
        <v>-999</v>
      </c>
      <c r="F777" s="18">
        <v>-999</v>
      </c>
      <c r="G777" s="18">
        <v>-999</v>
      </c>
      <c r="H777" s="4">
        <v>1</v>
      </c>
      <c r="I777" s="4">
        <v>2</v>
      </c>
      <c r="J777" s="4">
        <v>2</v>
      </c>
      <c r="K777" s="4">
        <v>14</v>
      </c>
      <c r="L777" s="4">
        <v>100</v>
      </c>
      <c r="M777" s="4">
        <v>10</v>
      </c>
      <c r="N777" s="4">
        <v>25</v>
      </c>
      <c r="O777" s="4">
        <v>25</v>
      </c>
      <c r="P777" s="4">
        <v>0</v>
      </c>
      <c r="Q777" s="4" t="s">
        <v>363</v>
      </c>
      <c r="R777" s="18">
        <v>0</v>
      </c>
      <c r="S777" s="18">
        <v>0</v>
      </c>
      <c r="T777" s="18">
        <v>0</v>
      </c>
      <c r="U777" s="18">
        <f t="shared" si="115"/>
        <v>1</v>
      </c>
      <c r="V777" s="4">
        <f>(I777-readme!$B$17)/readme!$C$17</f>
        <v>-0.42362140341633892</v>
      </c>
      <c r="W777" s="4">
        <f>(J777-readme!$B$18)/readme!$C$18</f>
        <v>-0.51726532143515647</v>
      </c>
      <c r="X777" s="4">
        <f>(K777-readme!$B$19)/readme!$C$19</f>
        <v>-0.73029674334022143</v>
      </c>
      <c r="Y777" s="4">
        <f>(L777-readme!$B$20)/readme!$C$20</f>
        <v>0</v>
      </c>
      <c r="Z777" s="4">
        <f>(M777-readme!$B$21)/readme!$C$21</f>
        <v>1.2649110640673518</v>
      </c>
      <c r="AA777" s="4">
        <f>(N777-readme!$B$22)/readme!$C$22</f>
        <v>-0.63245553203367577</v>
      </c>
      <c r="AB777" s="4">
        <f>(O777-readme!$B$23)/readme!$C$23</f>
        <v>-0.63245553203367577</v>
      </c>
      <c r="AC777" s="4">
        <f t="shared" si="116"/>
        <v>0</v>
      </c>
      <c r="AD777" s="4">
        <f t="shared" si="117"/>
        <v>0</v>
      </c>
      <c r="AE777" s="4">
        <f t="shared" si="118"/>
        <v>0</v>
      </c>
      <c r="AF777" s="4">
        <f t="shared" si="119"/>
        <v>0</v>
      </c>
    </row>
    <row r="778" spans="1:32">
      <c r="A778" s="4">
        <v>3</v>
      </c>
      <c r="B778" s="4">
        <v>6</v>
      </c>
      <c r="C778" s="4" t="s">
        <v>330</v>
      </c>
      <c r="D778" s="18" t="s">
        <v>42</v>
      </c>
      <c r="E778" s="18">
        <v>-999</v>
      </c>
      <c r="F778" s="18">
        <v>-999</v>
      </c>
      <c r="G778" s="18">
        <v>-999</v>
      </c>
      <c r="H778" s="4">
        <v>1</v>
      </c>
      <c r="I778" s="4">
        <v>2</v>
      </c>
      <c r="J778" s="4">
        <v>2</v>
      </c>
      <c r="K778" s="4">
        <v>14</v>
      </c>
      <c r="L778" s="4">
        <v>100</v>
      </c>
      <c r="M778" s="4">
        <v>10</v>
      </c>
      <c r="N778" s="4">
        <v>50</v>
      </c>
      <c r="O778" s="4">
        <v>25</v>
      </c>
      <c r="P778" s="4">
        <v>0</v>
      </c>
      <c r="Q778" s="4" t="s">
        <v>363</v>
      </c>
      <c r="R778" s="18">
        <v>0</v>
      </c>
      <c r="S778" s="18">
        <v>0</v>
      </c>
      <c r="T778" s="18">
        <v>0</v>
      </c>
      <c r="U778" s="18">
        <f t="shared" si="115"/>
        <v>1</v>
      </c>
      <c r="V778" s="4">
        <f>(I778-readme!$B$17)/readme!$C$17</f>
        <v>-0.42362140341633892</v>
      </c>
      <c r="W778" s="4">
        <f>(J778-readme!$B$18)/readme!$C$18</f>
        <v>-0.51726532143515647</v>
      </c>
      <c r="X778" s="4">
        <f>(K778-readme!$B$19)/readme!$C$19</f>
        <v>-0.73029674334022143</v>
      </c>
      <c r="Y778" s="4">
        <f>(L778-readme!$B$20)/readme!$C$20</f>
        <v>0</v>
      </c>
      <c r="Z778" s="4">
        <f>(M778-readme!$B$21)/readme!$C$21</f>
        <v>1.2649110640673518</v>
      </c>
      <c r="AA778" s="4">
        <f>(N778-readme!$B$22)/readme!$C$22</f>
        <v>0</v>
      </c>
      <c r="AB778" s="4">
        <f>(O778-readme!$B$23)/readme!$C$23</f>
        <v>-0.63245553203367577</v>
      </c>
      <c r="AC778" s="4">
        <f t="shared" si="116"/>
        <v>0</v>
      </c>
      <c r="AD778" s="4">
        <f t="shared" si="117"/>
        <v>0</v>
      </c>
      <c r="AE778" s="4">
        <f t="shared" si="118"/>
        <v>0</v>
      </c>
      <c r="AF778" s="4">
        <f t="shared" si="119"/>
        <v>0</v>
      </c>
    </row>
    <row r="779" spans="1:32">
      <c r="A779" s="4">
        <v>3</v>
      </c>
      <c r="B779" s="4">
        <v>6</v>
      </c>
      <c r="C779" s="4" t="s">
        <v>330</v>
      </c>
      <c r="D779" s="18" t="s">
        <v>42</v>
      </c>
      <c r="E779" s="18">
        <v>-999</v>
      </c>
      <c r="F779" s="18">
        <v>-999</v>
      </c>
      <c r="G779" s="18">
        <v>-999</v>
      </c>
      <c r="H779" s="4">
        <v>1</v>
      </c>
      <c r="I779" s="4">
        <v>2</v>
      </c>
      <c r="J779" s="4">
        <v>2</v>
      </c>
      <c r="K779" s="4">
        <v>14</v>
      </c>
      <c r="L779" s="4">
        <v>100</v>
      </c>
      <c r="M779" s="4">
        <v>10</v>
      </c>
      <c r="N779" s="4">
        <v>75</v>
      </c>
      <c r="O779" s="4">
        <v>25</v>
      </c>
      <c r="P779" s="4">
        <v>0</v>
      </c>
      <c r="Q779" s="4" t="s">
        <v>363</v>
      </c>
      <c r="R779" s="18">
        <v>0</v>
      </c>
      <c r="S779" s="18">
        <v>0</v>
      </c>
      <c r="T779" s="18">
        <v>0</v>
      </c>
      <c r="U779" s="18">
        <f t="shared" si="115"/>
        <v>1</v>
      </c>
      <c r="V779" s="4">
        <f>(I779-readme!$B$17)/readme!$C$17</f>
        <v>-0.42362140341633892</v>
      </c>
      <c r="W779" s="4">
        <f>(J779-readme!$B$18)/readme!$C$18</f>
        <v>-0.51726532143515647</v>
      </c>
      <c r="X779" s="4">
        <f>(K779-readme!$B$19)/readme!$C$19</f>
        <v>-0.73029674334022143</v>
      </c>
      <c r="Y779" s="4">
        <f>(L779-readme!$B$20)/readme!$C$20</f>
        <v>0</v>
      </c>
      <c r="Z779" s="4">
        <f>(M779-readme!$B$21)/readme!$C$21</f>
        <v>1.2649110640673518</v>
      </c>
      <c r="AA779" s="4">
        <f>(N779-readme!$B$22)/readme!$C$22</f>
        <v>0.63245553203367577</v>
      </c>
      <c r="AB779" s="4">
        <f>(O779-readme!$B$23)/readme!$C$23</f>
        <v>-0.63245553203367577</v>
      </c>
      <c r="AC779" s="4">
        <f t="shared" si="116"/>
        <v>0</v>
      </c>
      <c r="AD779" s="4">
        <f t="shared" si="117"/>
        <v>0</v>
      </c>
      <c r="AE779" s="4">
        <f t="shared" si="118"/>
        <v>0</v>
      </c>
      <c r="AF779" s="4">
        <f t="shared" si="119"/>
        <v>0</v>
      </c>
    </row>
    <row r="780" spans="1:32">
      <c r="A780" s="4">
        <v>3</v>
      </c>
      <c r="B780" s="4">
        <v>6</v>
      </c>
      <c r="C780" s="4" t="s">
        <v>330</v>
      </c>
      <c r="D780" s="18" t="s">
        <v>42</v>
      </c>
      <c r="E780" s="18">
        <v>-999</v>
      </c>
      <c r="F780" s="18">
        <v>-999</v>
      </c>
      <c r="G780" s="18">
        <v>-999</v>
      </c>
      <c r="H780" s="4">
        <v>1</v>
      </c>
      <c r="I780" s="4">
        <v>2</v>
      </c>
      <c r="J780" s="4">
        <v>2</v>
      </c>
      <c r="K780" s="4">
        <v>14</v>
      </c>
      <c r="L780" s="4">
        <v>100</v>
      </c>
      <c r="M780" s="4">
        <v>10</v>
      </c>
      <c r="N780" s="4">
        <v>100</v>
      </c>
      <c r="O780" s="4">
        <v>25</v>
      </c>
      <c r="P780" s="4">
        <v>0</v>
      </c>
      <c r="Q780" s="4" t="s">
        <v>363</v>
      </c>
      <c r="R780" s="18">
        <v>0</v>
      </c>
      <c r="S780" s="18">
        <v>0</v>
      </c>
      <c r="T780" s="18">
        <v>0</v>
      </c>
      <c r="U780" s="18">
        <f t="shared" si="115"/>
        <v>1</v>
      </c>
      <c r="V780" s="4">
        <f>(I780-readme!$B$17)/readme!$C$17</f>
        <v>-0.42362140341633892</v>
      </c>
      <c r="W780" s="4">
        <f>(J780-readme!$B$18)/readme!$C$18</f>
        <v>-0.51726532143515647</v>
      </c>
      <c r="X780" s="4">
        <f>(K780-readme!$B$19)/readme!$C$19</f>
        <v>-0.73029674334022143</v>
      </c>
      <c r="Y780" s="4">
        <f>(L780-readme!$B$20)/readme!$C$20</f>
        <v>0</v>
      </c>
      <c r="Z780" s="4">
        <f>(M780-readme!$B$21)/readme!$C$21</f>
        <v>1.2649110640673518</v>
      </c>
      <c r="AA780" s="4">
        <f>(N780-readme!$B$22)/readme!$C$22</f>
        <v>1.2649110640673515</v>
      </c>
      <c r="AB780" s="4">
        <f>(O780-readme!$B$23)/readme!$C$23</f>
        <v>-0.63245553203367577</v>
      </c>
      <c r="AC780" s="4">
        <f t="shared" si="116"/>
        <v>0</v>
      </c>
      <c r="AD780" s="4">
        <f t="shared" si="117"/>
        <v>0</v>
      </c>
      <c r="AE780" s="4">
        <f t="shared" si="118"/>
        <v>0</v>
      </c>
      <c r="AF780" s="4">
        <f t="shared" si="119"/>
        <v>0</v>
      </c>
    </row>
    <row r="781" spans="1:32">
      <c r="A781" s="4">
        <v>3</v>
      </c>
      <c r="B781" s="4">
        <v>6</v>
      </c>
      <c r="C781" s="4" t="s">
        <v>330</v>
      </c>
      <c r="D781" s="18" t="s">
        <v>42</v>
      </c>
      <c r="E781" s="18">
        <v>-999</v>
      </c>
      <c r="F781" s="18">
        <v>-999</v>
      </c>
      <c r="G781" s="18">
        <v>-999</v>
      </c>
      <c r="H781" s="4">
        <v>1</v>
      </c>
      <c r="I781" s="4">
        <v>2</v>
      </c>
      <c r="J781" s="4">
        <v>2</v>
      </c>
      <c r="K781" s="4">
        <v>14</v>
      </c>
      <c r="L781" s="4">
        <v>100</v>
      </c>
      <c r="M781" s="4">
        <v>10</v>
      </c>
      <c r="N781" s="4">
        <v>0</v>
      </c>
      <c r="O781" s="4">
        <v>50</v>
      </c>
      <c r="P781" s="4">
        <v>0</v>
      </c>
      <c r="Q781" s="4" t="s">
        <v>363</v>
      </c>
      <c r="R781" s="18">
        <v>0</v>
      </c>
      <c r="S781" s="18">
        <v>0</v>
      </c>
      <c r="T781" s="18">
        <v>0</v>
      </c>
      <c r="U781" s="18">
        <f t="shared" si="115"/>
        <v>1</v>
      </c>
      <c r="V781" s="4">
        <f>(I781-readme!$B$17)/readme!$C$17</f>
        <v>-0.42362140341633892</v>
      </c>
      <c r="W781" s="4">
        <f>(J781-readme!$B$18)/readme!$C$18</f>
        <v>-0.51726532143515647</v>
      </c>
      <c r="X781" s="4">
        <f>(K781-readme!$B$19)/readme!$C$19</f>
        <v>-0.73029674334022143</v>
      </c>
      <c r="Y781" s="4">
        <f>(L781-readme!$B$20)/readme!$C$20</f>
        <v>0</v>
      </c>
      <c r="Z781" s="4">
        <f>(M781-readme!$B$21)/readme!$C$21</f>
        <v>1.2649110640673518</v>
      </c>
      <c r="AA781" s="4">
        <f>(N781-readme!$B$22)/readme!$C$22</f>
        <v>-1.2649110640673515</v>
      </c>
      <c r="AB781" s="4">
        <f>(O781-readme!$B$23)/readme!$C$23</f>
        <v>0</v>
      </c>
      <c r="AC781" s="4">
        <f t="shared" si="116"/>
        <v>0</v>
      </c>
      <c r="AD781" s="4">
        <f t="shared" si="117"/>
        <v>0</v>
      </c>
      <c r="AE781" s="4">
        <f t="shared" si="118"/>
        <v>0</v>
      </c>
      <c r="AF781" s="4">
        <f t="shared" si="119"/>
        <v>0</v>
      </c>
    </row>
    <row r="782" spans="1:32">
      <c r="A782" s="4">
        <v>3</v>
      </c>
      <c r="B782" s="4">
        <v>6</v>
      </c>
      <c r="C782" s="4" t="s">
        <v>330</v>
      </c>
      <c r="D782" s="18" t="s">
        <v>42</v>
      </c>
      <c r="E782" s="18">
        <v>-999</v>
      </c>
      <c r="F782" s="18">
        <v>-999</v>
      </c>
      <c r="G782" s="18">
        <v>-999</v>
      </c>
      <c r="H782" s="4">
        <v>1</v>
      </c>
      <c r="I782" s="4">
        <v>2</v>
      </c>
      <c r="J782" s="4">
        <v>2</v>
      </c>
      <c r="K782" s="4">
        <v>14</v>
      </c>
      <c r="L782" s="4">
        <v>100</v>
      </c>
      <c r="M782" s="4">
        <v>10</v>
      </c>
      <c r="N782" s="4">
        <v>25</v>
      </c>
      <c r="O782" s="4">
        <v>50</v>
      </c>
      <c r="P782" s="4">
        <v>0</v>
      </c>
      <c r="Q782" s="4" t="s">
        <v>363</v>
      </c>
      <c r="R782" s="18">
        <v>0</v>
      </c>
      <c r="S782" s="18">
        <v>0</v>
      </c>
      <c r="T782" s="18">
        <v>0</v>
      </c>
      <c r="U782" s="18">
        <f t="shared" si="115"/>
        <v>1</v>
      </c>
      <c r="V782" s="4">
        <f>(I782-readme!$B$17)/readme!$C$17</f>
        <v>-0.42362140341633892</v>
      </c>
      <c r="W782" s="4">
        <f>(J782-readme!$B$18)/readme!$C$18</f>
        <v>-0.51726532143515647</v>
      </c>
      <c r="X782" s="4">
        <f>(K782-readme!$B$19)/readme!$C$19</f>
        <v>-0.73029674334022143</v>
      </c>
      <c r="Y782" s="4">
        <f>(L782-readme!$B$20)/readme!$C$20</f>
        <v>0</v>
      </c>
      <c r="Z782" s="4">
        <f>(M782-readme!$B$21)/readme!$C$21</f>
        <v>1.2649110640673518</v>
      </c>
      <c r="AA782" s="4">
        <f>(N782-readme!$B$22)/readme!$C$22</f>
        <v>-0.63245553203367577</v>
      </c>
      <c r="AB782" s="4">
        <f>(O782-readme!$B$23)/readme!$C$23</f>
        <v>0</v>
      </c>
      <c r="AC782" s="4">
        <f t="shared" si="116"/>
        <v>0</v>
      </c>
      <c r="AD782" s="4">
        <f t="shared" si="117"/>
        <v>0</v>
      </c>
      <c r="AE782" s="4">
        <f t="shared" si="118"/>
        <v>0</v>
      </c>
      <c r="AF782" s="4">
        <f t="shared" si="119"/>
        <v>0</v>
      </c>
    </row>
    <row r="783" spans="1:32">
      <c r="A783" s="4">
        <v>3</v>
      </c>
      <c r="B783" s="4">
        <v>6</v>
      </c>
      <c r="C783" s="4" t="s">
        <v>330</v>
      </c>
      <c r="D783" s="18" t="s">
        <v>42</v>
      </c>
      <c r="E783" s="18">
        <v>-999</v>
      </c>
      <c r="F783" s="18">
        <v>-999</v>
      </c>
      <c r="G783" s="18">
        <v>-999</v>
      </c>
      <c r="H783" s="4">
        <v>1</v>
      </c>
      <c r="I783" s="4">
        <v>2</v>
      </c>
      <c r="J783" s="4">
        <v>2</v>
      </c>
      <c r="K783" s="4">
        <v>14</v>
      </c>
      <c r="L783" s="4">
        <v>100</v>
      </c>
      <c r="M783" s="4">
        <v>10</v>
      </c>
      <c r="N783" s="4">
        <v>50</v>
      </c>
      <c r="O783" s="4">
        <v>50</v>
      </c>
      <c r="P783" s="4">
        <v>0</v>
      </c>
      <c r="Q783" s="4" t="s">
        <v>363</v>
      </c>
      <c r="R783" s="18">
        <v>0</v>
      </c>
      <c r="S783" s="18">
        <v>0</v>
      </c>
      <c r="T783" s="18">
        <v>0</v>
      </c>
      <c r="U783" s="18">
        <f t="shared" ref="U783:U846" si="120">H783</f>
        <v>1</v>
      </c>
      <c r="V783" s="4">
        <f>(I783-readme!$B$17)/readme!$C$17</f>
        <v>-0.42362140341633892</v>
      </c>
      <c r="W783" s="4">
        <f>(J783-readme!$B$18)/readme!$C$18</f>
        <v>-0.51726532143515647</v>
      </c>
      <c r="X783" s="4">
        <f>(K783-readme!$B$19)/readme!$C$19</f>
        <v>-0.73029674334022143</v>
      </c>
      <c r="Y783" s="4">
        <f>(L783-readme!$B$20)/readme!$C$20</f>
        <v>0</v>
      </c>
      <c r="Z783" s="4">
        <f>(M783-readme!$B$21)/readme!$C$21</f>
        <v>1.2649110640673518</v>
      </c>
      <c r="AA783" s="4">
        <f>(N783-readme!$B$22)/readme!$C$22</f>
        <v>0</v>
      </c>
      <c r="AB783" s="4">
        <f>(O783-readme!$B$23)/readme!$C$23</f>
        <v>0</v>
      </c>
      <c r="AC783" s="4">
        <f t="shared" ref="AC783:AC846" si="121">P783</f>
        <v>0</v>
      </c>
      <c r="AD783" s="4">
        <f t="shared" ref="AD783:AD846" si="122">R783</f>
        <v>0</v>
      </c>
      <c r="AE783" s="4">
        <f t="shared" ref="AE783:AE846" si="123">S783</f>
        <v>0</v>
      </c>
      <c r="AF783" s="4">
        <f t="shared" ref="AF783:AF846" si="124">T783</f>
        <v>0</v>
      </c>
    </row>
    <row r="784" spans="1:32">
      <c r="A784" s="4">
        <v>3</v>
      </c>
      <c r="B784" s="4">
        <v>6</v>
      </c>
      <c r="C784" s="4" t="s">
        <v>330</v>
      </c>
      <c r="D784" s="18" t="s">
        <v>42</v>
      </c>
      <c r="E784" s="18">
        <v>-999</v>
      </c>
      <c r="F784" s="18">
        <v>-999</v>
      </c>
      <c r="G784" s="18">
        <v>-999</v>
      </c>
      <c r="H784" s="4">
        <v>1</v>
      </c>
      <c r="I784" s="4">
        <v>2</v>
      </c>
      <c r="J784" s="4">
        <v>2</v>
      </c>
      <c r="K784" s="4">
        <v>14</v>
      </c>
      <c r="L784" s="4">
        <v>100</v>
      </c>
      <c r="M784" s="4">
        <v>10</v>
      </c>
      <c r="N784" s="4">
        <v>75</v>
      </c>
      <c r="O784" s="4">
        <v>50</v>
      </c>
      <c r="P784" s="4">
        <v>0</v>
      </c>
      <c r="Q784" s="4" t="s">
        <v>363</v>
      </c>
      <c r="R784" s="18">
        <v>0</v>
      </c>
      <c r="S784" s="18">
        <v>0</v>
      </c>
      <c r="T784" s="18">
        <v>0</v>
      </c>
      <c r="U784" s="18">
        <f t="shared" si="120"/>
        <v>1</v>
      </c>
      <c r="V784" s="4">
        <f>(I784-readme!$B$17)/readme!$C$17</f>
        <v>-0.42362140341633892</v>
      </c>
      <c r="W784" s="4">
        <f>(J784-readme!$B$18)/readme!$C$18</f>
        <v>-0.51726532143515647</v>
      </c>
      <c r="X784" s="4">
        <f>(K784-readme!$B$19)/readme!$C$19</f>
        <v>-0.73029674334022143</v>
      </c>
      <c r="Y784" s="4">
        <f>(L784-readme!$B$20)/readme!$C$20</f>
        <v>0</v>
      </c>
      <c r="Z784" s="4">
        <f>(M784-readme!$B$21)/readme!$C$21</f>
        <v>1.2649110640673518</v>
      </c>
      <c r="AA784" s="4">
        <f>(N784-readme!$B$22)/readme!$C$22</f>
        <v>0.63245553203367577</v>
      </c>
      <c r="AB784" s="4">
        <f>(O784-readme!$B$23)/readme!$C$23</f>
        <v>0</v>
      </c>
      <c r="AC784" s="4">
        <f t="shared" si="121"/>
        <v>0</v>
      </c>
      <c r="AD784" s="4">
        <f t="shared" si="122"/>
        <v>0</v>
      </c>
      <c r="AE784" s="4">
        <f t="shared" si="123"/>
        <v>0</v>
      </c>
      <c r="AF784" s="4">
        <f t="shared" si="124"/>
        <v>0</v>
      </c>
    </row>
    <row r="785" spans="1:32">
      <c r="A785" s="4">
        <v>3</v>
      </c>
      <c r="B785" s="4">
        <v>6</v>
      </c>
      <c r="C785" s="4" t="s">
        <v>330</v>
      </c>
      <c r="D785" s="18" t="s">
        <v>42</v>
      </c>
      <c r="E785" s="18">
        <v>-999</v>
      </c>
      <c r="F785" s="18">
        <v>-999</v>
      </c>
      <c r="G785" s="18">
        <v>-999</v>
      </c>
      <c r="H785" s="4">
        <v>1</v>
      </c>
      <c r="I785" s="4">
        <v>2</v>
      </c>
      <c r="J785" s="4">
        <v>2</v>
      </c>
      <c r="K785" s="4">
        <v>14</v>
      </c>
      <c r="L785" s="4">
        <v>100</v>
      </c>
      <c r="M785" s="4">
        <v>10</v>
      </c>
      <c r="N785" s="4">
        <v>100</v>
      </c>
      <c r="O785" s="4">
        <v>50</v>
      </c>
      <c r="P785" s="4">
        <v>0</v>
      </c>
      <c r="Q785" s="4" t="s">
        <v>363</v>
      </c>
      <c r="R785" s="18">
        <v>0</v>
      </c>
      <c r="S785" s="18">
        <v>0</v>
      </c>
      <c r="T785" s="18">
        <v>0</v>
      </c>
      <c r="U785" s="18">
        <f t="shared" si="120"/>
        <v>1</v>
      </c>
      <c r="V785" s="4">
        <f>(I785-readme!$B$17)/readme!$C$17</f>
        <v>-0.42362140341633892</v>
      </c>
      <c r="W785" s="4">
        <f>(J785-readme!$B$18)/readme!$C$18</f>
        <v>-0.51726532143515647</v>
      </c>
      <c r="X785" s="4">
        <f>(K785-readme!$B$19)/readme!$C$19</f>
        <v>-0.73029674334022143</v>
      </c>
      <c r="Y785" s="4">
        <f>(L785-readme!$B$20)/readme!$C$20</f>
        <v>0</v>
      </c>
      <c r="Z785" s="4">
        <f>(M785-readme!$B$21)/readme!$C$21</f>
        <v>1.2649110640673518</v>
      </c>
      <c r="AA785" s="4">
        <f>(N785-readme!$B$22)/readme!$C$22</f>
        <v>1.2649110640673515</v>
      </c>
      <c r="AB785" s="4">
        <f>(O785-readme!$B$23)/readme!$C$23</f>
        <v>0</v>
      </c>
      <c r="AC785" s="4">
        <f t="shared" si="121"/>
        <v>0</v>
      </c>
      <c r="AD785" s="4">
        <f t="shared" si="122"/>
        <v>0</v>
      </c>
      <c r="AE785" s="4">
        <f t="shared" si="123"/>
        <v>0</v>
      </c>
      <c r="AF785" s="4">
        <f t="shared" si="124"/>
        <v>0</v>
      </c>
    </row>
    <row r="786" spans="1:32">
      <c r="A786" s="4">
        <v>3</v>
      </c>
      <c r="B786" s="4">
        <v>6</v>
      </c>
      <c r="C786" s="4" t="s">
        <v>330</v>
      </c>
      <c r="D786" s="18" t="s">
        <v>42</v>
      </c>
      <c r="E786" s="18">
        <v>-999</v>
      </c>
      <c r="F786" s="18">
        <v>-999</v>
      </c>
      <c r="G786" s="18">
        <v>-999</v>
      </c>
      <c r="H786" s="4">
        <v>1</v>
      </c>
      <c r="I786" s="4">
        <v>2</v>
      </c>
      <c r="J786" s="4">
        <v>2</v>
      </c>
      <c r="K786" s="4">
        <v>14</v>
      </c>
      <c r="L786" s="4">
        <v>100</v>
      </c>
      <c r="M786" s="4">
        <v>10</v>
      </c>
      <c r="N786" s="4">
        <v>0</v>
      </c>
      <c r="O786" s="4">
        <v>75</v>
      </c>
      <c r="P786" s="4">
        <v>0</v>
      </c>
      <c r="Q786" s="4" t="s">
        <v>363</v>
      </c>
      <c r="R786" s="18">
        <v>0</v>
      </c>
      <c r="S786" s="18">
        <v>0</v>
      </c>
      <c r="T786" s="18">
        <v>0</v>
      </c>
      <c r="U786" s="18">
        <f t="shared" si="120"/>
        <v>1</v>
      </c>
      <c r="V786" s="4">
        <f>(I786-readme!$B$17)/readme!$C$17</f>
        <v>-0.42362140341633892</v>
      </c>
      <c r="W786" s="4">
        <f>(J786-readme!$B$18)/readme!$C$18</f>
        <v>-0.51726532143515647</v>
      </c>
      <c r="X786" s="4">
        <f>(K786-readme!$B$19)/readme!$C$19</f>
        <v>-0.73029674334022143</v>
      </c>
      <c r="Y786" s="4">
        <f>(L786-readme!$B$20)/readme!$C$20</f>
        <v>0</v>
      </c>
      <c r="Z786" s="4">
        <f>(M786-readme!$B$21)/readme!$C$21</f>
        <v>1.2649110640673518</v>
      </c>
      <c r="AA786" s="4">
        <f>(N786-readme!$B$22)/readme!$C$22</f>
        <v>-1.2649110640673515</v>
      </c>
      <c r="AB786" s="4">
        <f>(O786-readme!$B$23)/readme!$C$23</f>
        <v>0.63245553203367577</v>
      </c>
      <c r="AC786" s="4">
        <f t="shared" si="121"/>
        <v>0</v>
      </c>
      <c r="AD786" s="4">
        <f t="shared" si="122"/>
        <v>0</v>
      </c>
      <c r="AE786" s="4">
        <f t="shared" si="123"/>
        <v>0</v>
      </c>
      <c r="AF786" s="4">
        <f t="shared" si="124"/>
        <v>0</v>
      </c>
    </row>
    <row r="787" spans="1:32">
      <c r="A787" s="4">
        <v>3</v>
      </c>
      <c r="B787" s="4">
        <v>6</v>
      </c>
      <c r="C787" s="4" t="s">
        <v>330</v>
      </c>
      <c r="D787" s="18" t="s">
        <v>42</v>
      </c>
      <c r="E787" s="18">
        <v>-999</v>
      </c>
      <c r="F787" s="18">
        <v>-999</v>
      </c>
      <c r="G787" s="18">
        <v>-999</v>
      </c>
      <c r="H787" s="4">
        <v>1</v>
      </c>
      <c r="I787" s="4">
        <v>2</v>
      </c>
      <c r="J787" s="4">
        <v>2</v>
      </c>
      <c r="K787" s="4">
        <v>14</v>
      </c>
      <c r="L787" s="4">
        <v>100</v>
      </c>
      <c r="M787" s="4">
        <v>10</v>
      </c>
      <c r="N787" s="4">
        <v>25</v>
      </c>
      <c r="O787" s="4">
        <v>75</v>
      </c>
      <c r="P787" s="4">
        <v>0</v>
      </c>
      <c r="Q787" s="4" t="s">
        <v>363</v>
      </c>
      <c r="R787" s="18">
        <v>0</v>
      </c>
      <c r="S787" s="18">
        <v>0</v>
      </c>
      <c r="T787" s="18">
        <v>0</v>
      </c>
      <c r="U787" s="18">
        <f t="shared" si="120"/>
        <v>1</v>
      </c>
      <c r="V787" s="4">
        <f>(I787-readme!$B$17)/readme!$C$17</f>
        <v>-0.42362140341633892</v>
      </c>
      <c r="W787" s="4">
        <f>(J787-readme!$B$18)/readme!$C$18</f>
        <v>-0.51726532143515647</v>
      </c>
      <c r="X787" s="4">
        <f>(K787-readme!$B$19)/readme!$C$19</f>
        <v>-0.73029674334022143</v>
      </c>
      <c r="Y787" s="4">
        <f>(L787-readme!$B$20)/readme!$C$20</f>
        <v>0</v>
      </c>
      <c r="Z787" s="4">
        <f>(M787-readme!$B$21)/readme!$C$21</f>
        <v>1.2649110640673518</v>
      </c>
      <c r="AA787" s="4">
        <f>(N787-readme!$B$22)/readme!$C$22</f>
        <v>-0.63245553203367577</v>
      </c>
      <c r="AB787" s="4">
        <f>(O787-readme!$B$23)/readme!$C$23</f>
        <v>0.63245553203367577</v>
      </c>
      <c r="AC787" s="4">
        <f t="shared" si="121"/>
        <v>0</v>
      </c>
      <c r="AD787" s="4">
        <f t="shared" si="122"/>
        <v>0</v>
      </c>
      <c r="AE787" s="4">
        <f t="shared" si="123"/>
        <v>0</v>
      </c>
      <c r="AF787" s="4">
        <f t="shared" si="124"/>
        <v>0</v>
      </c>
    </row>
    <row r="788" spans="1:32">
      <c r="A788" s="4">
        <v>3</v>
      </c>
      <c r="B788" s="4">
        <v>6</v>
      </c>
      <c r="C788" s="4" t="s">
        <v>330</v>
      </c>
      <c r="D788" s="18" t="s">
        <v>42</v>
      </c>
      <c r="E788" s="18">
        <v>-999</v>
      </c>
      <c r="F788" s="18">
        <v>-999</v>
      </c>
      <c r="G788" s="18">
        <v>-999</v>
      </c>
      <c r="H788" s="4">
        <v>1</v>
      </c>
      <c r="I788" s="4">
        <v>2</v>
      </c>
      <c r="J788" s="4">
        <v>2</v>
      </c>
      <c r="K788" s="4">
        <v>14</v>
      </c>
      <c r="L788" s="4">
        <v>100</v>
      </c>
      <c r="M788" s="4">
        <v>10</v>
      </c>
      <c r="N788" s="4">
        <v>50</v>
      </c>
      <c r="O788" s="4">
        <v>75</v>
      </c>
      <c r="P788" s="4">
        <v>0</v>
      </c>
      <c r="Q788" s="4" t="s">
        <v>363</v>
      </c>
      <c r="R788" s="18">
        <v>0</v>
      </c>
      <c r="S788" s="18">
        <v>0</v>
      </c>
      <c r="T788" s="18">
        <v>0</v>
      </c>
      <c r="U788" s="18">
        <f t="shared" si="120"/>
        <v>1</v>
      </c>
      <c r="V788" s="4">
        <f>(I788-readme!$B$17)/readme!$C$17</f>
        <v>-0.42362140341633892</v>
      </c>
      <c r="W788" s="4">
        <f>(J788-readme!$B$18)/readme!$C$18</f>
        <v>-0.51726532143515647</v>
      </c>
      <c r="X788" s="4">
        <f>(K788-readme!$B$19)/readme!$C$19</f>
        <v>-0.73029674334022143</v>
      </c>
      <c r="Y788" s="4">
        <f>(L788-readme!$B$20)/readme!$C$20</f>
        <v>0</v>
      </c>
      <c r="Z788" s="4">
        <f>(M788-readme!$B$21)/readme!$C$21</f>
        <v>1.2649110640673518</v>
      </c>
      <c r="AA788" s="4">
        <f>(N788-readme!$B$22)/readme!$C$22</f>
        <v>0</v>
      </c>
      <c r="AB788" s="4">
        <f>(O788-readme!$B$23)/readme!$C$23</f>
        <v>0.63245553203367577</v>
      </c>
      <c r="AC788" s="4">
        <f t="shared" si="121"/>
        <v>0</v>
      </c>
      <c r="AD788" s="4">
        <f t="shared" si="122"/>
        <v>0</v>
      </c>
      <c r="AE788" s="4">
        <f t="shared" si="123"/>
        <v>0</v>
      </c>
      <c r="AF788" s="4">
        <f t="shared" si="124"/>
        <v>0</v>
      </c>
    </row>
    <row r="789" spans="1:32">
      <c r="A789" s="4">
        <v>3</v>
      </c>
      <c r="B789" s="4">
        <v>6</v>
      </c>
      <c r="C789" s="4" t="s">
        <v>330</v>
      </c>
      <c r="D789" s="18" t="s">
        <v>42</v>
      </c>
      <c r="E789" s="18">
        <v>-999</v>
      </c>
      <c r="F789" s="18">
        <v>-999</v>
      </c>
      <c r="G789" s="18">
        <v>-999</v>
      </c>
      <c r="H789" s="4">
        <v>1</v>
      </c>
      <c r="I789" s="4">
        <v>2</v>
      </c>
      <c r="J789" s="4">
        <v>2</v>
      </c>
      <c r="K789" s="4">
        <v>14</v>
      </c>
      <c r="L789" s="4">
        <v>100</v>
      </c>
      <c r="M789" s="4">
        <v>10</v>
      </c>
      <c r="N789" s="4">
        <v>75</v>
      </c>
      <c r="O789" s="4">
        <v>75</v>
      </c>
      <c r="P789" s="4">
        <v>0</v>
      </c>
      <c r="Q789" s="4" t="s">
        <v>363</v>
      </c>
      <c r="R789" s="18">
        <v>0</v>
      </c>
      <c r="S789" s="18">
        <v>0</v>
      </c>
      <c r="T789" s="18">
        <v>0</v>
      </c>
      <c r="U789" s="18">
        <f t="shared" si="120"/>
        <v>1</v>
      </c>
      <c r="V789" s="4">
        <f>(I789-readme!$B$17)/readme!$C$17</f>
        <v>-0.42362140341633892</v>
      </c>
      <c r="W789" s="4">
        <f>(J789-readme!$B$18)/readme!$C$18</f>
        <v>-0.51726532143515647</v>
      </c>
      <c r="X789" s="4">
        <f>(K789-readme!$B$19)/readme!$C$19</f>
        <v>-0.73029674334022143</v>
      </c>
      <c r="Y789" s="4">
        <f>(L789-readme!$B$20)/readme!$C$20</f>
        <v>0</v>
      </c>
      <c r="Z789" s="4">
        <f>(M789-readme!$B$21)/readme!$C$21</f>
        <v>1.2649110640673518</v>
      </c>
      <c r="AA789" s="4">
        <f>(N789-readme!$B$22)/readme!$C$22</f>
        <v>0.63245553203367577</v>
      </c>
      <c r="AB789" s="4">
        <f>(O789-readme!$B$23)/readme!$C$23</f>
        <v>0.63245553203367577</v>
      </c>
      <c r="AC789" s="4">
        <f t="shared" si="121"/>
        <v>0</v>
      </c>
      <c r="AD789" s="4">
        <f t="shared" si="122"/>
        <v>0</v>
      </c>
      <c r="AE789" s="4">
        <f t="shared" si="123"/>
        <v>0</v>
      </c>
      <c r="AF789" s="4">
        <f t="shared" si="124"/>
        <v>0</v>
      </c>
    </row>
    <row r="790" spans="1:32">
      <c r="A790" s="4">
        <v>3</v>
      </c>
      <c r="B790" s="4">
        <v>6</v>
      </c>
      <c r="C790" s="4" t="s">
        <v>330</v>
      </c>
      <c r="D790" s="18" t="s">
        <v>42</v>
      </c>
      <c r="E790" s="18">
        <v>-999</v>
      </c>
      <c r="F790" s="18">
        <v>-999</v>
      </c>
      <c r="G790" s="18">
        <v>-999</v>
      </c>
      <c r="H790" s="4">
        <v>1</v>
      </c>
      <c r="I790" s="4">
        <v>2</v>
      </c>
      <c r="J790" s="4">
        <v>2</v>
      </c>
      <c r="K790" s="4">
        <v>14</v>
      </c>
      <c r="L790" s="4">
        <v>100</v>
      </c>
      <c r="M790" s="4">
        <v>10</v>
      </c>
      <c r="N790" s="4">
        <v>100</v>
      </c>
      <c r="O790" s="4">
        <v>75</v>
      </c>
      <c r="P790" s="4">
        <v>0</v>
      </c>
      <c r="Q790" s="4" t="s">
        <v>363</v>
      </c>
      <c r="R790" s="18">
        <v>0</v>
      </c>
      <c r="S790" s="18">
        <v>0</v>
      </c>
      <c r="T790" s="18">
        <v>0</v>
      </c>
      <c r="U790" s="18">
        <f t="shared" si="120"/>
        <v>1</v>
      </c>
      <c r="V790" s="4">
        <f>(I790-readme!$B$17)/readme!$C$17</f>
        <v>-0.42362140341633892</v>
      </c>
      <c r="W790" s="4">
        <f>(J790-readme!$B$18)/readme!$C$18</f>
        <v>-0.51726532143515647</v>
      </c>
      <c r="X790" s="4">
        <f>(K790-readme!$B$19)/readme!$C$19</f>
        <v>-0.73029674334022143</v>
      </c>
      <c r="Y790" s="4">
        <f>(L790-readme!$B$20)/readme!$C$20</f>
        <v>0</v>
      </c>
      <c r="Z790" s="4">
        <f>(M790-readme!$B$21)/readme!$C$21</f>
        <v>1.2649110640673518</v>
      </c>
      <c r="AA790" s="4">
        <f>(N790-readme!$B$22)/readme!$C$22</f>
        <v>1.2649110640673515</v>
      </c>
      <c r="AB790" s="4">
        <f>(O790-readme!$B$23)/readme!$C$23</f>
        <v>0.63245553203367577</v>
      </c>
      <c r="AC790" s="4">
        <f t="shared" si="121"/>
        <v>0</v>
      </c>
      <c r="AD790" s="4">
        <f t="shared" si="122"/>
        <v>0</v>
      </c>
      <c r="AE790" s="4">
        <f t="shared" si="123"/>
        <v>0</v>
      </c>
      <c r="AF790" s="4">
        <f t="shared" si="124"/>
        <v>0</v>
      </c>
    </row>
    <row r="791" spans="1:32">
      <c r="A791" s="4">
        <v>3</v>
      </c>
      <c r="B791" s="4">
        <v>6</v>
      </c>
      <c r="C791" s="4" t="s">
        <v>330</v>
      </c>
      <c r="D791" s="18" t="s">
        <v>42</v>
      </c>
      <c r="E791" s="18">
        <v>-999</v>
      </c>
      <c r="F791" s="18">
        <v>-999</v>
      </c>
      <c r="G791" s="18">
        <v>-999</v>
      </c>
      <c r="H791" s="4">
        <v>1</v>
      </c>
      <c r="I791" s="4">
        <v>2</v>
      </c>
      <c r="J791" s="4">
        <v>2</v>
      </c>
      <c r="K791" s="4">
        <v>14</v>
      </c>
      <c r="L791" s="4">
        <v>100</v>
      </c>
      <c r="M791" s="4">
        <v>10</v>
      </c>
      <c r="N791" s="4">
        <v>0</v>
      </c>
      <c r="O791" s="4">
        <v>100</v>
      </c>
      <c r="P791" s="4">
        <v>0</v>
      </c>
      <c r="Q791" s="4" t="s">
        <v>363</v>
      </c>
      <c r="R791" s="18">
        <v>0</v>
      </c>
      <c r="S791" s="18">
        <v>0</v>
      </c>
      <c r="T791" s="18">
        <v>0</v>
      </c>
      <c r="U791" s="18">
        <f t="shared" si="120"/>
        <v>1</v>
      </c>
      <c r="V791" s="4">
        <f>(I791-readme!$B$17)/readme!$C$17</f>
        <v>-0.42362140341633892</v>
      </c>
      <c r="W791" s="4">
        <f>(J791-readme!$B$18)/readme!$C$18</f>
        <v>-0.51726532143515647</v>
      </c>
      <c r="X791" s="4">
        <f>(K791-readme!$B$19)/readme!$C$19</f>
        <v>-0.73029674334022143</v>
      </c>
      <c r="Y791" s="4">
        <f>(L791-readme!$B$20)/readme!$C$20</f>
        <v>0</v>
      </c>
      <c r="Z791" s="4">
        <f>(M791-readme!$B$21)/readme!$C$21</f>
        <v>1.2649110640673518</v>
      </c>
      <c r="AA791" s="4">
        <f>(N791-readme!$B$22)/readme!$C$22</f>
        <v>-1.2649110640673515</v>
      </c>
      <c r="AB791" s="4">
        <f>(O791-readme!$B$23)/readme!$C$23</f>
        <v>1.2649110640673515</v>
      </c>
      <c r="AC791" s="4">
        <f t="shared" si="121"/>
        <v>0</v>
      </c>
      <c r="AD791" s="4">
        <f t="shared" si="122"/>
        <v>0</v>
      </c>
      <c r="AE791" s="4">
        <f t="shared" si="123"/>
        <v>0</v>
      </c>
      <c r="AF791" s="4">
        <f t="shared" si="124"/>
        <v>0</v>
      </c>
    </row>
    <row r="792" spans="1:32">
      <c r="A792" s="4">
        <v>3</v>
      </c>
      <c r="B792" s="4">
        <v>6</v>
      </c>
      <c r="C792" s="4" t="s">
        <v>330</v>
      </c>
      <c r="D792" s="18" t="s">
        <v>42</v>
      </c>
      <c r="E792" s="18">
        <v>-999</v>
      </c>
      <c r="F792" s="18">
        <v>-999</v>
      </c>
      <c r="G792" s="18">
        <v>-999</v>
      </c>
      <c r="H792" s="4">
        <v>1</v>
      </c>
      <c r="I792" s="4">
        <v>2</v>
      </c>
      <c r="J792" s="4">
        <v>2</v>
      </c>
      <c r="K792" s="4">
        <v>14</v>
      </c>
      <c r="L792" s="4">
        <v>100</v>
      </c>
      <c r="M792" s="4">
        <v>10</v>
      </c>
      <c r="N792" s="4">
        <v>25</v>
      </c>
      <c r="O792" s="4">
        <v>100</v>
      </c>
      <c r="P792" s="4">
        <v>0</v>
      </c>
      <c r="Q792" s="4" t="s">
        <v>363</v>
      </c>
      <c r="R792" s="18">
        <v>0</v>
      </c>
      <c r="S792" s="18">
        <v>0</v>
      </c>
      <c r="T792" s="18">
        <v>0</v>
      </c>
      <c r="U792" s="18">
        <f t="shared" si="120"/>
        <v>1</v>
      </c>
      <c r="V792" s="4">
        <f>(I792-readme!$B$17)/readme!$C$17</f>
        <v>-0.42362140341633892</v>
      </c>
      <c r="W792" s="4">
        <f>(J792-readme!$B$18)/readme!$C$18</f>
        <v>-0.51726532143515647</v>
      </c>
      <c r="X792" s="4">
        <f>(K792-readme!$B$19)/readme!$C$19</f>
        <v>-0.73029674334022143</v>
      </c>
      <c r="Y792" s="4">
        <f>(L792-readme!$B$20)/readme!$C$20</f>
        <v>0</v>
      </c>
      <c r="Z792" s="4">
        <f>(M792-readme!$B$21)/readme!$C$21</f>
        <v>1.2649110640673518</v>
      </c>
      <c r="AA792" s="4">
        <f>(N792-readme!$B$22)/readme!$C$22</f>
        <v>-0.63245553203367577</v>
      </c>
      <c r="AB792" s="4">
        <f>(O792-readme!$B$23)/readme!$C$23</f>
        <v>1.2649110640673515</v>
      </c>
      <c r="AC792" s="4">
        <f t="shared" si="121"/>
        <v>0</v>
      </c>
      <c r="AD792" s="4">
        <f t="shared" si="122"/>
        <v>0</v>
      </c>
      <c r="AE792" s="4">
        <f t="shared" si="123"/>
        <v>0</v>
      </c>
      <c r="AF792" s="4">
        <f t="shared" si="124"/>
        <v>0</v>
      </c>
    </row>
    <row r="793" spans="1:32">
      <c r="A793" s="4">
        <v>3</v>
      </c>
      <c r="B793" s="4">
        <v>6</v>
      </c>
      <c r="C793" s="4" t="s">
        <v>330</v>
      </c>
      <c r="D793" s="18" t="s">
        <v>42</v>
      </c>
      <c r="E793" s="18">
        <v>-999</v>
      </c>
      <c r="F793" s="18">
        <v>-999</v>
      </c>
      <c r="G793" s="18">
        <v>-999</v>
      </c>
      <c r="H793" s="4">
        <v>1</v>
      </c>
      <c r="I793" s="4">
        <v>2</v>
      </c>
      <c r="J793" s="4">
        <v>2</v>
      </c>
      <c r="K793" s="4">
        <v>14</v>
      </c>
      <c r="L793" s="4">
        <v>100</v>
      </c>
      <c r="M793" s="4">
        <v>10</v>
      </c>
      <c r="N793" s="4">
        <v>50</v>
      </c>
      <c r="O793" s="4">
        <v>100</v>
      </c>
      <c r="P793" s="4">
        <v>0</v>
      </c>
      <c r="Q793" s="4" t="s">
        <v>363</v>
      </c>
      <c r="R793" s="18">
        <v>0</v>
      </c>
      <c r="S793" s="18">
        <v>0</v>
      </c>
      <c r="T793" s="18">
        <v>0</v>
      </c>
      <c r="U793" s="18">
        <f t="shared" si="120"/>
        <v>1</v>
      </c>
      <c r="V793" s="4">
        <f>(I793-readme!$B$17)/readme!$C$17</f>
        <v>-0.42362140341633892</v>
      </c>
      <c r="W793" s="4">
        <f>(J793-readme!$B$18)/readme!$C$18</f>
        <v>-0.51726532143515647</v>
      </c>
      <c r="X793" s="4">
        <f>(K793-readme!$B$19)/readme!$C$19</f>
        <v>-0.73029674334022143</v>
      </c>
      <c r="Y793" s="4">
        <f>(L793-readme!$B$20)/readme!$C$20</f>
        <v>0</v>
      </c>
      <c r="Z793" s="4">
        <f>(M793-readme!$B$21)/readme!$C$21</f>
        <v>1.2649110640673518</v>
      </c>
      <c r="AA793" s="4">
        <f>(N793-readme!$B$22)/readme!$C$22</f>
        <v>0</v>
      </c>
      <c r="AB793" s="4">
        <f>(O793-readme!$B$23)/readme!$C$23</f>
        <v>1.2649110640673515</v>
      </c>
      <c r="AC793" s="4">
        <f t="shared" si="121"/>
        <v>0</v>
      </c>
      <c r="AD793" s="4">
        <f t="shared" si="122"/>
        <v>0</v>
      </c>
      <c r="AE793" s="4">
        <f t="shared" si="123"/>
        <v>0</v>
      </c>
      <c r="AF793" s="4">
        <f t="shared" si="124"/>
        <v>0</v>
      </c>
    </row>
    <row r="794" spans="1:32">
      <c r="A794" s="4">
        <v>3</v>
      </c>
      <c r="B794" s="4">
        <v>6</v>
      </c>
      <c r="C794" s="4" t="s">
        <v>330</v>
      </c>
      <c r="D794" s="18" t="s">
        <v>42</v>
      </c>
      <c r="E794" s="18">
        <v>-999</v>
      </c>
      <c r="F794" s="18">
        <v>-999</v>
      </c>
      <c r="G794" s="18">
        <v>-999</v>
      </c>
      <c r="H794" s="4">
        <v>1</v>
      </c>
      <c r="I794" s="4">
        <v>2</v>
      </c>
      <c r="J794" s="4">
        <v>2</v>
      </c>
      <c r="K794" s="4">
        <v>14</v>
      </c>
      <c r="L794" s="4">
        <v>100</v>
      </c>
      <c r="M794" s="4">
        <v>10</v>
      </c>
      <c r="N794" s="4">
        <v>75</v>
      </c>
      <c r="O794" s="4">
        <v>100</v>
      </c>
      <c r="P794" s="4">
        <v>0</v>
      </c>
      <c r="Q794" s="4" t="s">
        <v>363</v>
      </c>
      <c r="R794" s="18">
        <v>0</v>
      </c>
      <c r="S794" s="18">
        <v>0</v>
      </c>
      <c r="T794" s="18">
        <v>0</v>
      </c>
      <c r="U794" s="18">
        <f t="shared" si="120"/>
        <v>1</v>
      </c>
      <c r="V794" s="4">
        <f>(I794-readme!$B$17)/readme!$C$17</f>
        <v>-0.42362140341633892</v>
      </c>
      <c r="W794" s="4">
        <f>(J794-readme!$B$18)/readme!$C$18</f>
        <v>-0.51726532143515647</v>
      </c>
      <c r="X794" s="4">
        <f>(K794-readme!$B$19)/readme!$C$19</f>
        <v>-0.73029674334022143</v>
      </c>
      <c r="Y794" s="4">
        <f>(L794-readme!$B$20)/readme!$C$20</f>
        <v>0</v>
      </c>
      <c r="Z794" s="4">
        <f>(M794-readme!$B$21)/readme!$C$21</f>
        <v>1.2649110640673518</v>
      </c>
      <c r="AA794" s="4">
        <f>(N794-readme!$B$22)/readme!$C$22</f>
        <v>0.63245553203367577</v>
      </c>
      <c r="AB794" s="4">
        <f>(O794-readme!$B$23)/readme!$C$23</f>
        <v>1.2649110640673515</v>
      </c>
      <c r="AC794" s="4">
        <f t="shared" si="121"/>
        <v>0</v>
      </c>
      <c r="AD794" s="4">
        <f t="shared" si="122"/>
        <v>0</v>
      </c>
      <c r="AE794" s="4">
        <f t="shared" si="123"/>
        <v>0</v>
      </c>
      <c r="AF794" s="4">
        <f t="shared" si="124"/>
        <v>0</v>
      </c>
    </row>
    <row r="795" spans="1:32">
      <c r="A795" s="4">
        <v>3</v>
      </c>
      <c r="B795" s="4">
        <v>6</v>
      </c>
      <c r="C795" s="4" t="s">
        <v>330</v>
      </c>
      <c r="D795" s="18" t="s">
        <v>42</v>
      </c>
      <c r="E795" s="18">
        <v>-999</v>
      </c>
      <c r="F795" s="18">
        <v>-999</v>
      </c>
      <c r="G795" s="18">
        <v>-999</v>
      </c>
      <c r="H795" s="4">
        <v>1</v>
      </c>
      <c r="I795" s="4">
        <v>2</v>
      </c>
      <c r="J795" s="4">
        <v>2</v>
      </c>
      <c r="K795" s="4">
        <v>14</v>
      </c>
      <c r="L795" s="4">
        <v>100</v>
      </c>
      <c r="M795" s="4">
        <v>10</v>
      </c>
      <c r="N795" s="4">
        <v>100</v>
      </c>
      <c r="O795" s="4">
        <v>100</v>
      </c>
      <c r="P795" s="4">
        <v>0</v>
      </c>
      <c r="Q795" s="4" t="s">
        <v>363</v>
      </c>
      <c r="R795" s="18">
        <v>0</v>
      </c>
      <c r="S795" s="18">
        <v>0</v>
      </c>
      <c r="T795" s="18">
        <v>0</v>
      </c>
      <c r="U795" s="18">
        <f t="shared" si="120"/>
        <v>1</v>
      </c>
      <c r="V795" s="4">
        <f>(I795-readme!$B$17)/readme!$C$17</f>
        <v>-0.42362140341633892</v>
      </c>
      <c r="W795" s="4">
        <f>(J795-readme!$B$18)/readme!$C$18</f>
        <v>-0.51726532143515647</v>
      </c>
      <c r="X795" s="4">
        <f>(K795-readme!$B$19)/readme!$C$19</f>
        <v>-0.73029674334022143</v>
      </c>
      <c r="Y795" s="4">
        <f>(L795-readme!$B$20)/readme!$C$20</f>
        <v>0</v>
      </c>
      <c r="Z795" s="4">
        <f>(M795-readme!$B$21)/readme!$C$21</f>
        <v>1.2649110640673518</v>
      </c>
      <c r="AA795" s="4">
        <f>(N795-readme!$B$22)/readme!$C$22</f>
        <v>1.2649110640673515</v>
      </c>
      <c r="AB795" s="4">
        <f>(O795-readme!$B$23)/readme!$C$23</f>
        <v>1.2649110640673515</v>
      </c>
      <c r="AC795" s="4">
        <f t="shared" si="121"/>
        <v>0</v>
      </c>
      <c r="AD795" s="4">
        <f t="shared" si="122"/>
        <v>0</v>
      </c>
      <c r="AE795" s="4">
        <f t="shared" si="123"/>
        <v>0</v>
      </c>
      <c r="AF795" s="4">
        <f t="shared" si="124"/>
        <v>0</v>
      </c>
    </row>
    <row r="796" spans="1:32">
      <c r="A796" s="4">
        <v>3</v>
      </c>
      <c r="B796" s="4">
        <v>6</v>
      </c>
      <c r="C796" s="4" t="s">
        <v>329</v>
      </c>
      <c r="D796" s="18" t="s">
        <v>42</v>
      </c>
      <c r="E796" s="18">
        <v>-999</v>
      </c>
      <c r="F796" s="18">
        <v>-999</v>
      </c>
      <c r="G796" s="18">
        <v>-999</v>
      </c>
      <c r="H796" s="4">
        <v>1</v>
      </c>
      <c r="I796" s="4">
        <v>2</v>
      </c>
      <c r="J796" s="4">
        <v>2</v>
      </c>
      <c r="K796" s="4">
        <v>14</v>
      </c>
      <c r="L796" s="4">
        <v>100</v>
      </c>
      <c r="M796" s="4">
        <v>10</v>
      </c>
      <c r="N796" s="4">
        <v>0</v>
      </c>
      <c r="O796" s="4">
        <v>0</v>
      </c>
      <c r="P796" s="4">
        <v>0</v>
      </c>
      <c r="Q796" s="4" t="s">
        <v>363</v>
      </c>
      <c r="R796" s="18">
        <v>0</v>
      </c>
      <c r="S796" s="18">
        <v>0</v>
      </c>
      <c r="T796" s="18">
        <v>0</v>
      </c>
      <c r="U796" s="18">
        <f t="shared" si="120"/>
        <v>1</v>
      </c>
      <c r="V796" s="4">
        <f>(I796-readme!$B$17)/readme!$C$17</f>
        <v>-0.42362140341633892</v>
      </c>
      <c r="W796" s="4">
        <f>(J796-readme!$B$18)/readme!$C$18</f>
        <v>-0.51726532143515647</v>
      </c>
      <c r="X796" s="4">
        <f>(K796-readme!$B$19)/readme!$C$19</f>
        <v>-0.73029674334022143</v>
      </c>
      <c r="Y796" s="4">
        <f>(L796-readme!$B$20)/readme!$C$20</f>
        <v>0</v>
      </c>
      <c r="Z796" s="4">
        <f>(M796-readme!$B$21)/readme!$C$21</f>
        <v>1.2649110640673518</v>
      </c>
      <c r="AA796" s="4">
        <f>(N796-readme!$B$22)/readme!$C$22</f>
        <v>-1.2649110640673515</v>
      </c>
      <c r="AB796" s="4">
        <f>(O796-readme!$B$23)/readme!$C$23</f>
        <v>-1.2649110640673515</v>
      </c>
      <c r="AC796" s="4">
        <f t="shared" si="121"/>
        <v>0</v>
      </c>
      <c r="AD796" s="4">
        <f t="shared" si="122"/>
        <v>0</v>
      </c>
      <c r="AE796" s="4">
        <f t="shared" si="123"/>
        <v>0</v>
      </c>
      <c r="AF796" s="4">
        <f t="shared" si="124"/>
        <v>0</v>
      </c>
    </row>
    <row r="797" spans="1:32">
      <c r="A797" s="4">
        <v>3</v>
      </c>
      <c r="B797" s="4">
        <v>6</v>
      </c>
      <c r="C797" s="4" t="s">
        <v>329</v>
      </c>
      <c r="D797" s="18" t="s">
        <v>42</v>
      </c>
      <c r="E797" s="18">
        <v>-999</v>
      </c>
      <c r="F797" s="18">
        <v>-999</v>
      </c>
      <c r="G797" s="18">
        <v>-999</v>
      </c>
      <c r="H797" s="4">
        <v>1</v>
      </c>
      <c r="I797" s="4">
        <v>2</v>
      </c>
      <c r="J797" s="4">
        <v>2</v>
      </c>
      <c r="K797" s="4">
        <v>14</v>
      </c>
      <c r="L797" s="4">
        <v>100</v>
      </c>
      <c r="M797" s="4">
        <v>10</v>
      </c>
      <c r="N797" s="4">
        <v>25</v>
      </c>
      <c r="O797" s="4">
        <v>0</v>
      </c>
      <c r="P797" s="4">
        <v>0</v>
      </c>
      <c r="Q797" s="4" t="s">
        <v>363</v>
      </c>
      <c r="R797" s="18">
        <v>0</v>
      </c>
      <c r="S797" s="18">
        <v>0</v>
      </c>
      <c r="T797" s="18">
        <v>0</v>
      </c>
      <c r="U797" s="18">
        <f t="shared" si="120"/>
        <v>1</v>
      </c>
      <c r="V797" s="4">
        <f>(I797-readme!$B$17)/readme!$C$17</f>
        <v>-0.42362140341633892</v>
      </c>
      <c r="W797" s="4">
        <f>(J797-readme!$B$18)/readme!$C$18</f>
        <v>-0.51726532143515647</v>
      </c>
      <c r="X797" s="4">
        <f>(K797-readme!$B$19)/readme!$C$19</f>
        <v>-0.73029674334022143</v>
      </c>
      <c r="Y797" s="4">
        <f>(L797-readme!$B$20)/readme!$C$20</f>
        <v>0</v>
      </c>
      <c r="Z797" s="4">
        <f>(M797-readme!$B$21)/readme!$C$21</f>
        <v>1.2649110640673518</v>
      </c>
      <c r="AA797" s="4">
        <f>(N797-readme!$B$22)/readme!$C$22</f>
        <v>-0.63245553203367577</v>
      </c>
      <c r="AB797" s="4">
        <f>(O797-readme!$B$23)/readme!$C$23</f>
        <v>-1.2649110640673515</v>
      </c>
      <c r="AC797" s="4">
        <f t="shared" si="121"/>
        <v>0</v>
      </c>
      <c r="AD797" s="4">
        <f t="shared" si="122"/>
        <v>0</v>
      </c>
      <c r="AE797" s="4">
        <f t="shared" si="123"/>
        <v>0</v>
      </c>
      <c r="AF797" s="4">
        <f t="shared" si="124"/>
        <v>0</v>
      </c>
    </row>
    <row r="798" spans="1:32">
      <c r="A798" s="4">
        <v>3</v>
      </c>
      <c r="B798" s="4">
        <v>6</v>
      </c>
      <c r="C798" s="4" t="s">
        <v>329</v>
      </c>
      <c r="D798" s="18" t="s">
        <v>42</v>
      </c>
      <c r="E798" s="18">
        <v>-999</v>
      </c>
      <c r="F798" s="18">
        <v>-999</v>
      </c>
      <c r="G798" s="18">
        <v>-999</v>
      </c>
      <c r="H798" s="4">
        <v>1</v>
      </c>
      <c r="I798" s="4">
        <v>2</v>
      </c>
      <c r="J798" s="4">
        <v>2</v>
      </c>
      <c r="K798" s="4">
        <v>14</v>
      </c>
      <c r="L798" s="4">
        <v>100</v>
      </c>
      <c r="M798" s="4">
        <v>10</v>
      </c>
      <c r="N798" s="4">
        <v>50</v>
      </c>
      <c r="O798" s="4">
        <v>0</v>
      </c>
      <c r="P798" s="4">
        <v>0</v>
      </c>
      <c r="Q798" s="4" t="s">
        <v>363</v>
      </c>
      <c r="R798" s="18">
        <v>0</v>
      </c>
      <c r="S798" s="18">
        <v>0</v>
      </c>
      <c r="T798" s="18">
        <v>0</v>
      </c>
      <c r="U798" s="18">
        <f t="shared" si="120"/>
        <v>1</v>
      </c>
      <c r="V798" s="4">
        <f>(I798-readme!$B$17)/readme!$C$17</f>
        <v>-0.42362140341633892</v>
      </c>
      <c r="W798" s="4">
        <f>(J798-readme!$B$18)/readme!$C$18</f>
        <v>-0.51726532143515647</v>
      </c>
      <c r="X798" s="4">
        <f>(K798-readme!$B$19)/readme!$C$19</f>
        <v>-0.73029674334022143</v>
      </c>
      <c r="Y798" s="4">
        <f>(L798-readme!$B$20)/readme!$C$20</f>
        <v>0</v>
      </c>
      <c r="Z798" s="4">
        <f>(M798-readme!$B$21)/readme!$C$21</f>
        <v>1.2649110640673518</v>
      </c>
      <c r="AA798" s="4">
        <f>(N798-readme!$B$22)/readme!$C$22</f>
        <v>0</v>
      </c>
      <c r="AB798" s="4">
        <f>(O798-readme!$B$23)/readme!$C$23</f>
        <v>-1.2649110640673515</v>
      </c>
      <c r="AC798" s="4">
        <f t="shared" si="121"/>
        <v>0</v>
      </c>
      <c r="AD798" s="4">
        <f t="shared" si="122"/>
        <v>0</v>
      </c>
      <c r="AE798" s="4">
        <f t="shared" si="123"/>
        <v>0</v>
      </c>
      <c r="AF798" s="4">
        <f t="shared" si="124"/>
        <v>0</v>
      </c>
    </row>
    <row r="799" spans="1:32">
      <c r="A799" s="4">
        <v>3</v>
      </c>
      <c r="B799" s="4">
        <v>6</v>
      </c>
      <c r="C799" s="4" t="s">
        <v>329</v>
      </c>
      <c r="D799" s="18" t="s">
        <v>42</v>
      </c>
      <c r="E799" s="18">
        <v>-999</v>
      </c>
      <c r="F799" s="18">
        <v>-999</v>
      </c>
      <c r="G799" s="18">
        <v>-999</v>
      </c>
      <c r="H799" s="4">
        <v>1</v>
      </c>
      <c r="I799" s="4">
        <v>2</v>
      </c>
      <c r="J799" s="4">
        <v>2</v>
      </c>
      <c r="K799" s="4">
        <v>14</v>
      </c>
      <c r="L799" s="4">
        <v>100</v>
      </c>
      <c r="M799" s="4">
        <v>10</v>
      </c>
      <c r="N799" s="4">
        <v>75</v>
      </c>
      <c r="O799" s="4">
        <v>0</v>
      </c>
      <c r="P799" s="4">
        <v>0</v>
      </c>
      <c r="Q799" s="4" t="s">
        <v>363</v>
      </c>
      <c r="R799" s="18">
        <v>0</v>
      </c>
      <c r="S799" s="18">
        <v>0</v>
      </c>
      <c r="T799" s="18">
        <v>0</v>
      </c>
      <c r="U799" s="18">
        <f t="shared" si="120"/>
        <v>1</v>
      </c>
      <c r="V799" s="4">
        <f>(I799-readme!$B$17)/readme!$C$17</f>
        <v>-0.42362140341633892</v>
      </c>
      <c r="W799" s="4">
        <f>(J799-readme!$B$18)/readme!$C$18</f>
        <v>-0.51726532143515647</v>
      </c>
      <c r="X799" s="4">
        <f>(K799-readme!$B$19)/readme!$C$19</f>
        <v>-0.73029674334022143</v>
      </c>
      <c r="Y799" s="4">
        <f>(L799-readme!$B$20)/readme!$C$20</f>
        <v>0</v>
      </c>
      <c r="Z799" s="4">
        <f>(M799-readme!$B$21)/readme!$C$21</f>
        <v>1.2649110640673518</v>
      </c>
      <c r="AA799" s="4">
        <f>(N799-readme!$B$22)/readme!$C$22</f>
        <v>0.63245553203367577</v>
      </c>
      <c r="AB799" s="4">
        <f>(O799-readme!$B$23)/readme!$C$23</f>
        <v>-1.2649110640673515</v>
      </c>
      <c r="AC799" s="4">
        <f t="shared" si="121"/>
        <v>0</v>
      </c>
      <c r="AD799" s="4">
        <f t="shared" si="122"/>
        <v>0</v>
      </c>
      <c r="AE799" s="4">
        <f t="shared" si="123"/>
        <v>0</v>
      </c>
      <c r="AF799" s="4">
        <f t="shared" si="124"/>
        <v>0</v>
      </c>
    </row>
    <row r="800" spans="1:32">
      <c r="A800" s="4">
        <v>3</v>
      </c>
      <c r="B800" s="4">
        <v>6</v>
      </c>
      <c r="C800" s="4" t="s">
        <v>329</v>
      </c>
      <c r="D800" s="18" t="s">
        <v>42</v>
      </c>
      <c r="E800" s="18">
        <v>-999</v>
      </c>
      <c r="F800" s="18">
        <v>-999</v>
      </c>
      <c r="G800" s="18">
        <v>-999</v>
      </c>
      <c r="H800" s="4">
        <v>1</v>
      </c>
      <c r="I800" s="4">
        <v>2</v>
      </c>
      <c r="J800" s="4">
        <v>2</v>
      </c>
      <c r="K800" s="4">
        <v>14</v>
      </c>
      <c r="L800" s="4">
        <v>100</v>
      </c>
      <c r="M800" s="4">
        <v>10</v>
      </c>
      <c r="N800" s="4">
        <v>100</v>
      </c>
      <c r="O800" s="4">
        <v>0</v>
      </c>
      <c r="P800" s="4">
        <v>0</v>
      </c>
      <c r="Q800" s="4" t="s">
        <v>363</v>
      </c>
      <c r="R800" s="18">
        <v>0</v>
      </c>
      <c r="S800" s="18">
        <v>0</v>
      </c>
      <c r="T800" s="18">
        <v>0</v>
      </c>
      <c r="U800" s="18">
        <f t="shared" si="120"/>
        <v>1</v>
      </c>
      <c r="V800" s="4">
        <f>(I800-readme!$B$17)/readme!$C$17</f>
        <v>-0.42362140341633892</v>
      </c>
      <c r="W800" s="4">
        <f>(J800-readme!$B$18)/readme!$C$18</f>
        <v>-0.51726532143515647</v>
      </c>
      <c r="X800" s="4">
        <f>(K800-readme!$B$19)/readme!$C$19</f>
        <v>-0.73029674334022143</v>
      </c>
      <c r="Y800" s="4">
        <f>(L800-readme!$B$20)/readme!$C$20</f>
        <v>0</v>
      </c>
      <c r="Z800" s="4">
        <f>(M800-readme!$B$21)/readme!$C$21</f>
        <v>1.2649110640673518</v>
      </c>
      <c r="AA800" s="4">
        <f>(N800-readme!$B$22)/readme!$C$22</f>
        <v>1.2649110640673515</v>
      </c>
      <c r="AB800" s="4">
        <f>(O800-readme!$B$23)/readme!$C$23</f>
        <v>-1.2649110640673515</v>
      </c>
      <c r="AC800" s="4">
        <f t="shared" si="121"/>
        <v>0</v>
      </c>
      <c r="AD800" s="4">
        <f t="shared" si="122"/>
        <v>0</v>
      </c>
      <c r="AE800" s="4">
        <f t="shared" si="123"/>
        <v>0</v>
      </c>
      <c r="AF800" s="4">
        <f t="shared" si="124"/>
        <v>0</v>
      </c>
    </row>
    <row r="801" spans="1:32">
      <c r="A801" s="4">
        <v>3</v>
      </c>
      <c r="B801" s="4">
        <v>6</v>
      </c>
      <c r="C801" s="4" t="s">
        <v>329</v>
      </c>
      <c r="D801" s="18" t="s">
        <v>42</v>
      </c>
      <c r="E801" s="18">
        <v>-999</v>
      </c>
      <c r="F801" s="18">
        <v>-999</v>
      </c>
      <c r="G801" s="18">
        <v>-999</v>
      </c>
      <c r="H801" s="4">
        <v>1</v>
      </c>
      <c r="I801" s="4">
        <v>2</v>
      </c>
      <c r="J801" s="4">
        <v>2</v>
      </c>
      <c r="K801" s="4">
        <v>14</v>
      </c>
      <c r="L801" s="4">
        <v>100</v>
      </c>
      <c r="M801" s="4">
        <v>10</v>
      </c>
      <c r="N801" s="4">
        <v>0</v>
      </c>
      <c r="O801" s="4">
        <v>25</v>
      </c>
      <c r="P801" s="4">
        <v>0</v>
      </c>
      <c r="Q801" s="4" t="s">
        <v>363</v>
      </c>
      <c r="R801" s="18">
        <v>0</v>
      </c>
      <c r="S801" s="18">
        <v>0</v>
      </c>
      <c r="T801" s="18">
        <v>0</v>
      </c>
      <c r="U801" s="18">
        <f t="shared" si="120"/>
        <v>1</v>
      </c>
      <c r="V801" s="4">
        <f>(I801-readme!$B$17)/readme!$C$17</f>
        <v>-0.42362140341633892</v>
      </c>
      <c r="W801" s="4">
        <f>(J801-readme!$B$18)/readme!$C$18</f>
        <v>-0.51726532143515647</v>
      </c>
      <c r="X801" s="4">
        <f>(K801-readme!$B$19)/readme!$C$19</f>
        <v>-0.73029674334022143</v>
      </c>
      <c r="Y801" s="4">
        <f>(L801-readme!$B$20)/readme!$C$20</f>
        <v>0</v>
      </c>
      <c r="Z801" s="4">
        <f>(M801-readme!$B$21)/readme!$C$21</f>
        <v>1.2649110640673518</v>
      </c>
      <c r="AA801" s="4">
        <f>(N801-readme!$B$22)/readme!$C$22</f>
        <v>-1.2649110640673515</v>
      </c>
      <c r="AB801" s="4">
        <f>(O801-readme!$B$23)/readme!$C$23</f>
        <v>-0.63245553203367577</v>
      </c>
      <c r="AC801" s="4">
        <f t="shared" si="121"/>
        <v>0</v>
      </c>
      <c r="AD801" s="4">
        <f t="shared" si="122"/>
        <v>0</v>
      </c>
      <c r="AE801" s="4">
        <f t="shared" si="123"/>
        <v>0</v>
      </c>
      <c r="AF801" s="4">
        <f t="shared" si="124"/>
        <v>0</v>
      </c>
    </row>
    <row r="802" spans="1:32">
      <c r="A802" s="4">
        <v>3</v>
      </c>
      <c r="B802" s="4">
        <v>6</v>
      </c>
      <c r="C802" s="4" t="s">
        <v>329</v>
      </c>
      <c r="D802" s="18" t="s">
        <v>42</v>
      </c>
      <c r="E802" s="18">
        <v>-999</v>
      </c>
      <c r="F802" s="18">
        <v>-999</v>
      </c>
      <c r="G802" s="18">
        <v>-999</v>
      </c>
      <c r="H802" s="4">
        <v>1</v>
      </c>
      <c r="I802" s="4">
        <v>2</v>
      </c>
      <c r="J802" s="4">
        <v>2</v>
      </c>
      <c r="K802" s="4">
        <v>14</v>
      </c>
      <c r="L802" s="4">
        <v>100</v>
      </c>
      <c r="M802" s="4">
        <v>10</v>
      </c>
      <c r="N802" s="4">
        <v>25</v>
      </c>
      <c r="O802" s="4">
        <v>25</v>
      </c>
      <c r="P802" s="4">
        <v>0</v>
      </c>
      <c r="Q802" s="4" t="s">
        <v>363</v>
      </c>
      <c r="R802" s="18">
        <v>0</v>
      </c>
      <c r="S802" s="18">
        <v>0</v>
      </c>
      <c r="T802" s="18">
        <v>0</v>
      </c>
      <c r="U802" s="18">
        <f t="shared" si="120"/>
        <v>1</v>
      </c>
      <c r="V802" s="4">
        <f>(I802-readme!$B$17)/readme!$C$17</f>
        <v>-0.42362140341633892</v>
      </c>
      <c r="W802" s="4">
        <f>(J802-readme!$B$18)/readme!$C$18</f>
        <v>-0.51726532143515647</v>
      </c>
      <c r="X802" s="4">
        <f>(K802-readme!$B$19)/readme!$C$19</f>
        <v>-0.73029674334022143</v>
      </c>
      <c r="Y802" s="4">
        <f>(L802-readme!$B$20)/readme!$C$20</f>
        <v>0</v>
      </c>
      <c r="Z802" s="4">
        <f>(M802-readme!$B$21)/readme!$C$21</f>
        <v>1.2649110640673518</v>
      </c>
      <c r="AA802" s="4">
        <f>(N802-readme!$B$22)/readme!$C$22</f>
        <v>-0.63245553203367577</v>
      </c>
      <c r="AB802" s="4">
        <f>(O802-readme!$B$23)/readme!$C$23</f>
        <v>-0.63245553203367577</v>
      </c>
      <c r="AC802" s="4">
        <f t="shared" si="121"/>
        <v>0</v>
      </c>
      <c r="AD802" s="4">
        <f t="shared" si="122"/>
        <v>0</v>
      </c>
      <c r="AE802" s="4">
        <f t="shared" si="123"/>
        <v>0</v>
      </c>
      <c r="AF802" s="4">
        <f t="shared" si="124"/>
        <v>0</v>
      </c>
    </row>
    <row r="803" spans="1:32">
      <c r="A803" s="4">
        <v>3</v>
      </c>
      <c r="B803" s="4">
        <v>6</v>
      </c>
      <c r="C803" s="4" t="s">
        <v>329</v>
      </c>
      <c r="D803" s="18" t="s">
        <v>42</v>
      </c>
      <c r="E803" s="18">
        <v>-999</v>
      </c>
      <c r="F803" s="18">
        <v>-999</v>
      </c>
      <c r="G803" s="18">
        <v>-999</v>
      </c>
      <c r="H803" s="4">
        <v>1</v>
      </c>
      <c r="I803" s="4">
        <v>2</v>
      </c>
      <c r="J803" s="4">
        <v>2</v>
      </c>
      <c r="K803" s="4">
        <v>14</v>
      </c>
      <c r="L803" s="4">
        <v>100</v>
      </c>
      <c r="M803" s="4">
        <v>10</v>
      </c>
      <c r="N803" s="4">
        <v>50</v>
      </c>
      <c r="O803" s="4">
        <v>25</v>
      </c>
      <c r="P803" s="4">
        <v>0</v>
      </c>
      <c r="Q803" s="4" t="s">
        <v>363</v>
      </c>
      <c r="R803" s="18">
        <v>0</v>
      </c>
      <c r="S803" s="18">
        <v>0</v>
      </c>
      <c r="T803" s="18">
        <v>0</v>
      </c>
      <c r="U803" s="18">
        <f t="shared" si="120"/>
        <v>1</v>
      </c>
      <c r="V803" s="4">
        <f>(I803-readme!$B$17)/readme!$C$17</f>
        <v>-0.42362140341633892</v>
      </c>
      <c r="W803" s="4">
        <f>(J803-readme!$B$18)/readme!$C$18</f>
        <v>-0.51726532143515647</v>
      </c>
      <c r="X803" s="4">
        <f>(K803-readme!$B$19)/readme!$C$19</f>
        <v>-0.73029674334022143</v>
      </c>
      <c r="Y803" s="4">
        <f>(L803-readme!$B$20)/readme!$C$20</f>
        <v>0</v>
      </c>
      <c r="Z803" s="4">
        <f>(M803-readme!$B$21)/readme!$C$21</f>
        <v>1.2649110640673518</v>
      </c>
      <c r="AA803" s="4">
        <f>(N803-readme!$B$22)/readme!$C$22</f>
        <v>0</v>
      </c>
      <c r="AB803" s="4">
        <f>(O803-readme!$B$23)/readme!$C$23</f>
        <v>-0.63245553203367577</v>
      </c>
      <c r="AC803" s="4">
        <f t="shared" si="121"/>
        <v>0</v>
      </c>
      <c r="AD803" s="4">
        <f t="shared" si="122"/>
        <v>0</v>
      </c>
      <c r="AE803" s="4">
        <f t="shared" si="123"/>
        <v>0</v>
      </c>
      <c r="AF803" s="4">
        <f t="shared" si="124"/>
        <v>0</v>
      </c>
    </row>
    <row r="804" spans="1:32">
      <c r="A804" s="4">
        <v>3</v>
      </c>
      <c r="B804" s="4">
        <v>6</v>
      </c>
      <c r="C804" s="4" t="s">
        <v>329</v>
      </c>
      <c r="D804" s="18" t="s">
        <v>42</v>
      </c>
      <c r="E804" s="18">
        <v>-999</v>
      </c>
      <c r="F804" s="18">
        <v>-999</v>
      </c>
      <c r="G804" s="18">
        <v>-999</v>
      </c>
      <c r="H804" s="4">
        <v>1</v>
      </c>
      <c r="I804" s="4">
        <v>2</v>
      </c>
      <c r="J804" s="4">
        <v>2</v>
      </c>
      <c r="K804" s="4">
        <v>14</v>
      </c>
      <c r="L804" s="4">
        <v>100</v>
      </c>
      <c r="M804" s="4">
        <v>10</v>
      </c>
      <c r="N804" s="4">
        <v>75</v>
      </c>
      <c r="O804" s="4">
        <v>25</v>
      </c>
      <c r="P804" s="4">
        <v>0</v>
      </c>
      <c r="Q804" s="4" t="s">
        <v>363</v>
      </c>
      <c r="R804" s="18">
        <v>0</v>
      </c>
      <c r="S804" s="18">
        <v>0</v>
      </c>
      <c r="T804" s="18">
        <v>0</v>
      </c>
      <c r="U804" s="18">
        <f t="shared" si="120"/>
        <v>1</v>
      </c>
      <c r="V804" s="4">
        <f>(I804-readme!$B$17)/readme!$C$17</f>
        <v>-0.42362140341633892</v>
      </c>
      <c r="W804" s="4">
        <f>(J804-readme!$B$18)/readme!$C$18</f>
        <v>-0.51726532143515647</v>
      </c>
      <c r="X804" s="4">
        <f>(K804-readme!$B$19)/readme!$C$19</f>
        <v>-0.73029674334022143</v>
      </c>
      <c r="Y804" s="4">
        <f>(L804-readme!$B$20)/readme!$C$20</f>
        <v>0</v>
      </c>
      <c r="Z804" s="4">
        <f>(M804-readme!$B$21)/readme!$C$21</f>
        <v>1.2649110640673518</v>
      </c>
      <c r="AA804" s="4">
        <f>(N804-readme!$B$22)/readme!$C$22</f>
        <v>0.63245553203367577</v>
      </c>
      <c r="AB804" s="4">
        <f>(O804-readme!$B$23)/readme!$C$23</f>
        <v>-0.63245553203367577</v>
      </c>
      <c r="AC804" s="4">
        <f t="shared" si="121"/>
        <v>0</v>
      </c>
      <c r="AD804" s="4">
        <f t="shared" si="122"/>
        <v>0</v>
      </c>
      <c r="AE804" s="4">
        <f t="shared" si="123"/>
        <v>0</v>
      </c>
      <c r="AF804" s="4">
        <f t="shared" si="124"/>
        <v>0</v>
      </c>
    </row>
    <row r="805" spans="1:32">
      <c r="A805" s="4">
        <v>3</v>
      </c>
      <c r="B805" s="4">
        <v>6</v>
      </c>
      <c r="C805" s="4" t="s">
        <v>329</v>
      </c>
      <c r="D805" s="18" t="s">
        <v>42</v>
      </c>
      <c r="E805" s="18">
        <v>-999</v>
      </c>
      <c r="F805" s="18">
        <v>-999</v>
      </c>
      <c r="G805" s="18">
        <v>-999</v>
      </c>
      <c r="H805" s="4">
        <v>1</v>
      </c>
      <c r="I805" s="4">
        <v>2</v>
      </c>
      <c r="J805" s="4">
        <v>2</v>
      </c>
      <c r="K805" s="4">
        <v>14</v>
      </c>
      <c r="L805" s="4">
        <v>100</v>
      </c>
      <c r="M805" s="4">
        <v>10</v>
      </c>
      <c r="N805" s="4">
        <v>100</v>
      </c>
      <c r="O805" s="4">
        <v>25</v>
      </c>
      <c r="P805" s="4">
        <v>0</v>
      </c>
      <c r="Q805" s="4" t="s">
        <v>363</v>
      </c>
      <c r="R805" s="18">
        <v>0</v>
      </c>
      <c r="S805" s="18">
        <v>0</v>
      </c>
      <c r="T805" s="18">
        <v>0</v>
      </c>
      <c r="U805" s="18">
        <f t="shared" si="120"/>
        <v>1</v>
      </c>
      <c r="V805" s="4">
        <f>(I805-readme!$B$17)/readme!$C$17</f>
        <v>-0.42362140341633892</v>
      </c>
      <c r="W805" s="4">
        <f>(J805-readme!$B$18)/readme!$C$18</f>
        <v>-0.51726532143515647</v>
      </c>
      <c r="X805" s="4">
        <f>(K805-readme!$B$19)/readme!$C$19</f>
        <v>-0.73029674334022143</v>
      </c>
      <c r="Y805" s="4">
        <f>(L805-readme!$B$20)/readme!$C$20</f>
        <v>0</v>
      </c>
      <c r="Z805" s="4">
        <f>(M805-readme!$B$21)/readme!$C$21</f>
        <v>1.2649110640673518</v>
      </c>
      <c r="AA805" s="4">
        <f>(N805-readme!$B$22)/readme!$C$22</f>
        <v>1.2649110640673515</v>
      </c>
      <c r="AB805" s="4">
        <f>(O805-readme!$B$23)/readme!$C$23</f>
        <v>-0.63245553203367577</v>
      </c>
      <c r="AC805" s="4">
        <f t="shared" si="121"/>
        <v>0</v>
      </c>
      <c r="AD805" s="4">
        <f t="shared" si="122"/>
        <v>0</v>
      </c>
      <c r="AE805" s="4">
        <f t="shared" si="123"/>
        <v>0</v>
      </c>
      <c r="AF805" s="4">
        <f t="shared" si="124"/>
        <v>0</v>
      </c>
    </row>
    <row r="806" spans="1:32">
      <c r="A806" s="4">
        <v>3</v>
      </c>
      <c r="B806" s="4">
        <v>6</v>
      </c>
      <c r="C806" s="4" t="s">
        <v>329</v>
      </c>
      <c r="D806" s="18" t="s">
        <v>42</v>
      </c>
      <c r="E806" s="18">
        <v>-999</v>
      </c>
      <c r="F806" s="18">
        <v>-999</v>
      </c>
      <c r="G806" s="18">
        <v>-999</v>
      </c>
      <c r="H806" s="4">
        <v>1</v>
      </c>
      <c r="I806" s="4">
        <v>2</v>
      </c>
      <c r="J806" s="4">
        <v>2</v>
      </c>
      <c r="K806" s="4">
        <v>14</v>
      </c>
      <c r="L806" s="4">
        <v>100</v>
      </c>
      <c r="M806" s="4">
        <v>10</v>
      </c>
      <c r="N806" s="4">
        <v>0</v>
      </c>
      <c r="O806" s="4">
        <v>50</v>
      </c>
      <c r="P806" s="4">
        <v>0</v>
      </c>
      <c r="Q806" s="4" t="s">
        <v>363</v>
      </c>
      <c r="R806" s="18">
        <v>0</v>
      </c>
      <c r="S806" s="18">
        <v>0</v>
      </c>
      <c r="T806" s="18">
        <v>0</v>
      </c>
      <c r="U806" s="18">
        <f t="shared" si="120"/>
        <v>1</v>
      </c>
      <c r="V806" s="4">
        <f>(I806-readme!$B$17)/readme!$C$17</f>
        <v>-0.42362140341633892</v>
      </c>
      <c r="W806" s="4">
        <f>(J806-readme!$B$18)/readme!$C$18</f>
        <v>-0.51726532143515647</v>
      </c>
      <c r="X806" s="4">
        <f>(K806-readme!$B$19)/readme!$C$19</f>
        <v>-0.73029674334022143</v>
      </c>
      <c r="Y806" s="4">
        <f>(L806-readme!$B$20)/readme!$C$20</f>
        <v>0</v>
      </c>
      <c r="Z806" s="4">
        <f>(M806-readme!$B$21)/readme!$C$21</f>
        <v>1.2649110640673518</v>
      </c>
      <c r="AA806" s="4">
        <f>(N806-readme!$B$22)/readme!$C$22</f>
        <v>-1.2649110640673515</v>
      </c>
      <c r="AB806" s="4">
        <f>(O806-readme!$B$23)/readme!$C$23</f>
        <v>0</v>
      </c>
      <c r="AC806" s="4">
        <f t="shared" si="121"/>
        <v>0</v>
      </c>
      <c r="AD806" s="4">
        <f t="shared" si="122"/>
        <v>0</v>
      </c>
      <c r="AE806" s="4">
        <f t="shared" si="123"/>
        <v>0</v>
      </c>
      <c r="AF806" s="4">
        <f t="shared" si="124"/>
        <v>0</v>
      </c>
    </row>
    <row r="807" spans="1:32">
      <c r="A807" s="4">
        <v>3</v>
      </c>
      <c r="B807" s="4">
        <v>6</v>
      </c>
      <c r="C807" s="4" t="s">
        <v>329</v>
      </c>
      <c r="D807" s="18" t="s">
        <v>42</v>
      </c>
      <c r="E807" s="18">
        <v>-999</v>
      </c>
      <c r="F807" s="18">
        <v>-999</v>
      </c>
      <c r="G807" s="18">
        <v>-999</v>
      </c>
      <c r="H807" s="4">
        <v>1</v>
      </c>
      <c r="I807" s="4">
        <v>2</v>
      </c>
      <c r="J807" s="4">
        <v>2</v>
      </c>
      <c r="K807" s="4">
        <v>14</v>
      </c>
      <c r="L807" s="4">
        <v>100</v>
      </c>
      <c r="M807" s="4">
        <v>10</v>
      </c>
      <c r="N807" s="4">
        <v>25</v>
      </c>
      <c r="O807" s="4">
        <v>50</v>
      </c>
      <c r="P807" s="4">
        <v>0</v>
      </c>
      <c r="Q807" s="4" t="s">
        <v>363</v>
      </c>
      <c r="R807" s="18">
        <v>0</v>
      </c>
      <c r="S807" s="18">
        <v>0</v>
      </c>
      <c r="T807" s="18">
        <v>0</v>
      </c>
      <c r="U807" s="18">
        <f t="shared" si="120"/>
        <v>1</v>
      </c>
      <c r="V807" s="4">
        <f>(I807-readme!$B$17)/readme!$C$17</f>
        <v>-0.42362140341633892</v>
      </c>
      <c r="W807" s="4">
        <f>(J807-readme!$B$18)/readme!$C$18</f>
        <v>-0.51726532143515647</v>
      </c>
      <c r="X807" s="4">
        <f>(K807-readme!$B$19)/readme!$C$19</f>
        <v>-0.73029674334022143</v>
      </c>
      <c r="Y807" s="4">
        <f>(L807-readme!$B$20)/readme!$C$20</f>
        <v>0</v>
      </c>
      <c r="Z807" s="4">
        <f>(M807-readme!$B$21)/readme!$C$21</f>
        <v>1.2649110640673518</v>
      </c>
      <c r="AA807" s="4">
        <f>(N807-readme!$B$22)/readme!$C$22</f>
        <v>-0.63245553203367577</v>
      </c>
      <c r="AB807" s="4">
        <f>(O807-readme!$B$23)/readme!$C$23</f>
        <v>0</v>
      </c>
      <c r="AC807" s="4">
        <f t="shared" si="121"/>
        <v>0</v>
      </c>
      <c r="AD807" s="4">
        <f t="shared" si="122"/>
        <v>0</v>
      </c>
      <c r="AE807" s="4">
        <f t="shared" si="123"/>
        <v>0</v>
      </c>
      <c r="AF807" s="4">
        <f t="shared" si="124"/>
        <v>0</v>
      </c>
    </row>
    <row r="808" spans="1:32">
      <c r="A808" s="4">
        <v>3</v>
      </c>
      <c r="B808" s="4">
        <v>6</v>
      </c>
      <c r="C808" s="4" t="s">
        <v>329</v>
      </c>
      <c r="D808" s="18" t="s">
        <v>42</v>
      </c>
      <c r="E808" s="18">
        <v>-999</v>
      </c>
      <c r="F808" s="18">
        <v>-999</v>
      </c>
      <c r="G808" s="18">
        <v>-999</v>
      </c>
      <c r="H808" s="4">
        <v>1</v>
      </c>
      <c r="I808" s="4">
        <v>2</v>
      </c>
      <c r="J808" s="4">
        <v>2</v>
      </c>
      <c r="K808" s="4">
        <v>14</v>
      </c>
      <c r="L808" s="4">
        <v>100</v>
      </c>
      <c r="M808" s="4">
        <v>10</v>
      </c>
      <c r="N808" s="4">
        <v>50</v>
      </c>
      <c r="O808" s="4">
        <v>50</v>
      </c>
      <c r="P808" s="4">
        <v>0</v>
      </c>
      <c r="Q808" s="4" t="s">
        <v>363</v>
      </c>
      <c r="R808" s="18">
        <v>0</v>
      </c>
      <c r="S808" s="18">
        <v>0</v>
      </c>
      <c r="T808" s="18">
        <v>0</v>
      </c>
      <c r="U808" s="18">
        <f t="shared" si="120"/>
        <v>1</v>
      </c>
      <c r="V808" s="4">
        <f>(I808-readme!$B$17)/readme!$C$17</f>
        <v>-0.42362140341633892</v>
      </c>
      <c r="W808" s="4">
        <f>(J808-readme!$B$18)/readme!$C$18</f>
        <v>-0.51726532143515647</v>
      </c>
      <c r="X808" s="4">
        <f>(K808-readme!$B$19)/readme!$C$19</f>
        <v>-0.73029674334022143</v>
      </c>
      <c r="Y808" s="4">
        <f>(L808-readme!$B$20)/readme!$C$20</f>
        <v>0</v>
      </c>
      <c r="Z808" s="4">
        <f>(M808-readme!$B$21)/readme!$C$21</f>
        <v>1.2649110640673518</v>
      </c>
      <c r="AA808" s="4">
        <f>(N808-readme!$B$22)/readme!$C$22</f>
        <v>0</v>
      </c>
      <c r="AB808" s="4">
        <f>(O808-readme!$B$23)/readme!$C$23</f>
        <v>0</v>
      </c>
      <c r="AC808" s="4">
        <f t="shared" si="121"/>
        <v>0</v>
      </c>
      <c r="AD808" s="4">
        <f t="shared" si="122"/>
        <v>0</v>
      </c>
      <c r="AE808" s="4">
        <f t="shared" si="123"/>
        <v>0</v>
      </c>
      <c r="AF808" s="4">
        <f t="shared" si="124"/>
        <v>0</v>
      </c>
    </row>
    <row r="809" spans="1:32">
      <c r="A809" s="4">
        <v>3</v>
      </c>
      <c r="B809" s="4">
        <v>6</v>
      </c>
      <c r="C809" s="4" t="s">
        <v>329</v>
      </c>
      <c r="D809" s="18" t="s">
        <v>42</v>
      </c>
      <c r="E809" s="18">
        <v>-999</v>
      </c>
      <c r="F809" s="18">
        <v>-999</v>
      </c>
      <c r="G809" s="18">
        <v>-999</v>
      </c>
      <c r="H809" s="4">
        <v>1</v>
      </c>
      <c r="I809" s="4">
        <v>2</v>
      </c>
      <c r="J809" s="4">
        <v>2</v>
      </c>
      <c r="K809" s="4">
        <v>14</v>
      </c>
      <c r="L809" s="4">
        <v>100</v>
      </c>
      <c r="M809" s="4">
        <v>10</v>
      </c>
      <c r="N809" s="4">
        <v>75</v>
      </c>
      <c r="O809" s="4">
        <v>50</v>
      </c>
      <c r="P809" s="4">
        <v>0</v>
      </c>
      <c r="Q809" s="4" t="s">
        <v>363</v>
      </c>
      <c r="R809" s="18">
        <v>0</v>
      </c>
      <c r="S809" s="18">
        <v>0</v>
      </c>
      <c r="T809" s="18">
        <v>0</v>
      </c>
      <c r="U809" s="18">
        <f t="shared" si="120"/>
        <v>1</v>
      </c>
      <c r="V809" s="4">
        <f>(I809-readme!$B$17)/readme!$C$17</f>
        <v>-0.42362140341633892</v>
      </c>
      <c r="W809" s="4">
        <f>(J809-readme!$B$18)/readme!$C$18</f>
        <v>-0.51726532143515647</v>
      </c>
      <c r="X809" s="4">
        <f>(K809-readme!$B$19)/readme!$C$19</f>
        <v>-0.73029674334022143</v>
      </c>
      <c r="Y809" s="4">
        <f>(L809-readme!$B$20)/readme!$C$20</f>
        <v>0</v>
      </c>
      <c r="Z809" s="4">
        <f>(M809-readme!$B$21)/readme!$C$21</f>
        <v>1.2649110640673518</v>
      </c>
      <c r="AA809" s="4">
        <f>(N809-readme!$B$22)/readme!$C$22</f>
        <v>0.63245553203367577</v>
      </c>
      <c r="AB809" s="4">
        <f>(O809-readme!$B$23)/readme!$C$23</f>
        <v>0</v>
      </c>
      <c r="AC809" s="4">
        <f t="shared" si="121"/>
        <v>0</v>
      </c>
      <c r="AD809" s="4">
        <f t="shared" si="122"/>
        <v>0</v>
      </c>
      <c r="AE809" s="4">
        <f t="shared" si="123"/>
        <v>0</v>
      </c>
      <c r="AF809" s="4">
        <f t="shared" si="124"/>
        <v>0</v>
      </c>
    </row>
    <row r="810" spans="1:32">
      <c r="A810" s="4">
        <v>3</v>
      </c>
      <c r="B810" s="4">
        <v>6</v>
      </c>
      <c r="C810" s="4" t="s">
        <v>329</v>
      </c>
      <c r="D810" s="18" t="s">
        <v>42</v>
      </c>
      <c r="E810" s="18">
        <v>-999</v>
      </c>
      <c r="F810" s="18">
        <v>-999</v>
      </c>
      <c r="G810" s="18">
        <v>-999</v>
      </c>
      <c r="H810" s="4">
        <v>1</v>
      </c>
      <c r="I810" s="4">
        <v>2</v>
      </c>
      <c r="J810" s="4">
        <v>2</v>
      </c>
      <c r="K810" s="4">
        <v>14</v>
      </c>
      <c r="L810" s="4">
        <v>100</v>
      </c>
      <c r="M810" s="4">
        <v>10</v>
      </c>
      <c r="N810" s="4">
        <v>100</v>
      </c>
      <c r="O810" s="4">
        <v>50</v>
      </c>
      <c r="P810" s="4">
        <v>0</v>
      </c>
      <c r="Q810" s="4" t="s">
        <v>363</v>
      </c>
      <c r="R810" s="18">
        <v>0</v>
      </c>
      <c r="S810" s="18">
        <v>0</v>
      </c>
      <c r="T810" s="18">
        <v>0</v>
      </c>
      <c r="U810" s="18">
        <f t="shared" si="120"/>
        <v>1</v>
      </c>
      <c r="V810" s="4">
        <f>(I810-readme!$B$17)/readme!$C$17</f>
        <v>-0.42362140341633892</v>
      </c>
      <c r="W810" s="4">
        <f>(J810-readme!$B$18)/readme!$C$18</f>
        <v>-0.51726532143515647</v>
      </c>
      <c r="X810" s="4">
        <f>(K810-readme!$B$19)/readme!$C$19</f>
        <v>-0.73029674334022143</v>
      </c>
      <c r="Y810" s="4">
        <f>(L810-readme!$B$20)/readme!$C$20</f>
        <v>0</v>
      </c>
      <c r="Z810" s="4">
        <f>(M810-readme!$B$21)/readme!$C$21</f>
        <v>1.2649110640673518</v>
      </c>
      <c r="AA810" s="4">
        <f>(N810-readme!$B$22)/readme!$C$22</f>
        <v>1.2649110640673515</v>
      </c>
      <c r="AB810" s="4">
        <f>(O810-readme!$B$23)/readme!$C$23</f>
        <v>0</v>
      </c>
      <c r="AC810" s="4">
        <f t="shared" si="121"/>
        <v>0</v>
      </c>
      <c r="AD810" s="4">
        <f t="shared" si="122"/>
        <v>0</v>
      </c>
      <c r="AE810" s="4">
        <f t="shared" si="123"/>
        <v>0</v>
      </c>
      <c r="AF810" s="4">
        <f t="shared" si="124"/>
        <v>0</v>
      </c>
    </row>
    <row r="811" spans="1:32">
      <c r="A811" s="4">
        <v>3</v>
      </c>
      <c r="B811" s="4">
        <v>6</v>
      </c>
      <c r="C811" s="4" t="s">
        <v>329</v>
      </c>
      <c r="D811" s="18" t="s">
        <v>42</v>
      </c>
      <c r="E811" s="18">
        <v>-999</v>
      </c>
      <c r="F811" s="18">
        <v>-999</v>
      </c>
      <c r="G811" s="18">
        <v>-999</v>
      </c>
      <c r="H811" s="4">
        <v>1</v>
      </c>
      <c r="I811" s="4">
        <v>2</v>
      </c>
      <c r="J811" s="4">
        <v>2</v>
      </c>
      <c r="K811" s="4">
        <v>14</v>
      </c>
      <c r="L811" s="4">
        <v>100</v>
      </c>
      <c r="M811" s="4">
        <v>10</v>
      </c>
      <c r="N811" s="4">
        <v>0</v>
      </c>
      <c r="O811" s="4">
        <v>75</v>
      </c>
      <c r="P811" s="4">
        <v>0</v>
      </c>
      <c r="Q811" s="4" t="s">
        <v>363</v>
      </c>
      <c r="R811" s="18">
        <v>0</v>
      </c>
      <c r="S811" s="18">
        <v>0</v>
      </c>
      <c r="T811" s="18">
        <v>0</v>
      </c>
      <c r="U811" s="18">
        <f t="shared" si="120"/>
        <v>1</v>
      </c>
      <c r="V811" s="4">
        <f>(I811-readme!$B$17)/readme!$C$17</f>
        <v>-0.42362140341633892</v>
      </c>
      <c r="W811" s="4">
        <f>(J811-readme!$B$18)/readme!$C$18</f>
        <v>-0.51726532143515647</v>
      </c>
      <c r="X811" s="4">
        <f>(K811-readme!$B$19)/readme!$C$19</f>
        <v>-0.73029674334022143</v>
      </c>
      <c r="Y811" s="4">
        <f>(L811-readme!$B$20)/readme!$C$20</f>
        <v>0</v>
      </c>
      <c r="Z811" s="4">
        <f>(M811-readme!$B$21)/readme!$C$21</f>
        <v>1.2649110640673518</v>
      </c>
      <c r="AA811" s="4">
        <f>(N811-readme!$B$22)/readme!$C$22</f>
        <v>-1.2649110640673515</v>
      </c>
      <c r="AB811" s="4">
        <f>(O811-readme!$B$23)/readme!$C$23</f>
        <v>0.63245553203367577</v>
      </c>
      <c r="AC811" s="4">
        <f t="shared" si="121"/>
        <v>0</v>
      </c>
      <c r="AD811" s="4">
        <f t="shared" si="122"/>
        <v>0</v>
      </c>
      <c r="AE811" s="4">
        <f t="shared" si="123"/>
        <v>0</v>
      </c>
      <c r="AF811" s="4">
        <f t="shared" si="124"/>
        <v>0</v>
      </c>
    </row>
    <row r="812" spans="1:32">
      <c r="A812" s="4">
        <v>3</v>
      </c>
      <c r="B812" s="4">
        <v>6</v>
      </c>
      <c r="C812" s="4" t="s">
        <v>329</v>
      </c>
      <c r="D812" s="18" t="s">
        <v>42</v>
      </c>
      <c r="E812" s="18">
        <v>-999</v>
      </c>
      <c r="F812" s="18">
        <v>-999</v>
      </c>
      <c r="G812" s="18">
        <v>-999</v>
      </c>
      <c r="H812" s="4">
        <v>1</v>
      </c>
      <c r="I812" s="4">
        <v>2</v>
      </c>
      <c r="J812" s="4">
        <v>2</v>
      </c>
      <c r="K812" s="4">
        <v>14</v>
      </c>
      <c r="L812" s="4">
        <v>100</v>
      </c>
      <c r="M812" s="4">
        <v>10</v>
      </c>
      <c r="N812" s="4">
        <v>25</v>
      </c>
      <c r="O812" s="4">
        <v>75</v>
      </c>
      <c r="P812" s="4">
        <v>0</v>
      </c>
      <c r="Q812" s="4" t="s">
        <v>363</v>
      </c>
      <c r="R812" s="18">
        <v>0</v>
      </c>
      <c r="S812" s="18">
        <v>0</v>
      </c>
      <c r="T812" s="18">
        <v>0</v>
      </c>
      <c r="U812" s="18">
        <f t="shared" si="120"/>
        <v>1</v>
      </c>
      <c r="V812" s="4">
        <f>(I812-readme!$B$17)/readme!$C$17</f>
        <v>-0.42362140341633892</v>
      </c>
      <c r="W812" s="4">
        <f>(J812-readme!$B$18)/readme!$C$18</f>
        <v>-0.51726532143515647</v>
      </c>
      <c r="X812" s="4">
        <f>(K812-readme!$B$19)/readme!$C$19</f>
        <v>-0.73029674334022143</v>
      </c>
      <c r="Y812" s="4">
        <f>(L812-readme!$B$20)/readme!$C$20</f>
        <v>0</v>
      </c>
      <c r="Z812" s="4">
        <f>(M812-readme!$B$21)/readme!$C$21</f>
        <v>1.2649110640673518</v>
      </c>
      <c r="AA812" s="4">
        <f>(N812-readme!$B$22)/readme!$C$22</f>
        <v>-0.63245553203367577</v>
      </c>
      <c r="AB812" s="4">
        <f>(O812-readme!$B$23)/readme!$C$23</f>
        <v>0.63245553203367577</v>
      </c>
      <c r="AC812" s="4">
        <f t="shared" si="121"/>
        <v>0</v>
      </c>
      <c r="AD812" s="4">
        <f t="shared" si="122"/>
        <v>0</v>
      </c>
      <c r="AE812" s="4">
        <f t="shared" si="123"/>
        <v>0</v>
      </c>
      <c r="AF812" s="4">
        <f t="shared" si="124"/>
        <v>0</v>
      </c>
    </row>
    <row r="813" spans="1:32">
      <c r="A813" s="4">
        <v>3</v>
      </c>
      <c r="B813" s="4">
        <v>6</v>
      </c>
      <c r="C813" s="4" t="s">
        <v>329</v>
      </c>
      <c r="D813" s="18" t="s">
        <v>42</v>
      </c>
      <c r="E813" s="18">
        <v>-999</v>
      </c>
      <c r="F813" s="18">
        <v>-999</v>
      </c>
      <c r="G813" s="18">
        <v>-999</v>
      </c>
      <c r="H813" s="4">
        <v>1</v>
      </c>
      <c r="I813" s="4">
        <v>2</v>
      </c>
      <c r="J813" s="4">
        <v>2</v>
      </c>
      <c r="K813" s="4">
        <v>14</v>
      </c>
      <c r="L813" s="4">
        <v>100</v>
      </c>
      <c r="M813" s="4">
        <v>10</v>
      </c>
      <c r="N813" s="4">
        <v>50</v>
      </c>
      <c r="O813" s="4">
        <v>75</v>
      </c>
      <c r="P813" s="4">
        <v>0</v>
      </c>
      <c r="Q813" s="4" t="s">
        <v>363</v>
      </c>
      <c r="R813" s="18">
        <v>0</v>
      </c>
      <c r="S813" s="18">
        <v>0</v>
      </c>
      <c r="T813" s="18">
        <v>0</v>
      </c>
      <c r="U813" s="18">
        <f t="shared" si="120"/>
        <v>1</v>
      </c>
      <c r="V813" s="4">
        <f>(I813-readme!$B$17)/readme!$C$17</f>
        <v>-0.42362140341633892</v>
      </c>
      <c r="W813" s="4">
        <f>(J813-readme!$B$18)/readme!$C$18</f>
        <v>-0.51726532143515647</v>
      </c>
      <c r="X813" s="4">
        <f>(K813-readme!$B$19)/readme!$C$19</f>
        <v>-0.73029674334022143</v>
      </c>
      <c r="Y813" s="4">
        <f>(L813-readme!$B$20)/readme!$C$20</f>
        <v>0</v>
      </c>
      <c r="Z813" s="4">
        <f>(M813-readme!$B$21)/readme!$C$21</f>
        <v>1.2649110640673518</v>
      </c>
      <c r="AA813" s="4">
        <f>(N813-readme!$B$22)/readme!$C$22</f>
        <v>0</v>
      </c>
      <c r="AB813" s="4">
        <f>(O813-readme!$B$23)/readme!$C$23</f>
        <v>0.63245553203367577</v>
      </c>
      <c r="AC813" s="4">
        <f t="shared" si="121"/>
        <v>0</v>
      </c>
      <c r="AD813" s="4">
        <f t="shared" si="122"/>
        <v>0</v>
      </c>
      <c r="AE813" s="4">
        <f t="shared" si="123"/>
        <v>0</v>
      </c>
      <c r="AF813" s="4">
        <f t="shared" si="124"/>
        <v>0</v>
      </c>
    </row>
    <row r="814" spans="1:32">
      <c r="A814" s="4">
        <v>3</v>
      </c>
      <c r="B814" s="4">
        <v>6</v>
      </c>
      <c r="C814" s="4" t="s">
        <v>329</v>
      </c>
      <c r="D814" s="18" t="s">
        <v>42</v>
      </c>
      <c r="E814" s="18">
        <v>-999</v>
      </c>
      <c r="F814" s="18">
        <v>-999</v>
      </c>
      <c r="G814" s="18">
        <v>-999</v>
      </c>
      <c r="H814" s="4">
        <v>1</v>
      </c>
      <c r="I814" s="4">
        <v>2</v>
      </c>
      <c r="J814" s="4">
        <v>2</v>
      </c>
      <c r="K814" s="4">
        <v>14</v>
      </c>
      <c r="L814" s="4">
        <v>100</v>
      </c>
      <c r="M814" s="4">
        <v>10</v>
      </c>
      <c r="N814" s="4">
        <v>75</v>
      </c>
      <c r="O814" s="4">
        <v>75</v>
      </c>
      <c r="P814" s="4">
        <v>0</v>
      </c>
      <c r="Q814" s="4" t="s">
        <v>363</v>
      </c>
      <c r="R814" s="18">
        <v>0</v>
      </c>
      <c r="S814" s="18">
        <v>0</v>
      </c>
      <c r="T814" s="18">
        <v>0</v>
      </c>
      <c r="U814" s="18">
        <f t="shared" si="120"/>
        <v>1</v>
      </c>
      <c r="V814" s="4">
        <f>(I814-readme!$B$17)/readme!$C$17</f>
        <v>-0.42362140341633892</v>
      </c>
      <c r="W814" s="4">
        <f>(J814-readme!$B$18)/readme!$C$18</f>
        <v>-0.51726532143515647</v>
      </c>
      <c r="X814" s="4">
        <f>(K814-readme!$B$19)/readme!$C$19</f>
        <v>-0.73029674334022143</v>
      </c>
      <c r="Y814" s="4">
        <f>(L814-readme!$B$20)/readme!$C$20</f>
        <v>0</v>
      </c>
      <c r="Z814" s="4">
        <f>(M814-readme!$B$21)/readme!$C$21</f>
        <v>1.2649110640673518</v>
      </c>
      <c r="AA814" s="4">
        <f>(N814-readme!$B$22)/readme!$C$22</f>
        <v>0.63245553203367577</v>
      </c>
      <c r="AB814" s="4">
        <f>(O814-readme!$B$23)/readme!$C$23</f>
        <v>0.63245553203367577</v>
      </c>
      <c r="AC814" s="4">
        <f t="shared" si="121"/>
        <v>0</v>
      </c>
      <c r="AD814" s="4">
        <f t="shared" si="122"/>
        <v>0</v>
      </c>
      <c r="AE814" s="4">
        <f t="shared" si="123"/>
        <v>0</v>
      </c>
      <c r="AF814" s="4">
        <f t="shared" si="124"/>
        <v>0</v>
      </c>
    </row>
    <row r="815" spans="1:32">
      <c r="A815" s="4">
        <v>3</v>
      </c>
      <c r="B815" s="4">
        <v>6</v>
      </c>
      <c r="C815" s="4" t="s">
        <v>329</v>
      </c>
      <c r="D815" s="18" t="s">
        <v>42</v>
      </c>
      <c r="E815" s="18">
        <v>-999</v>
      </c>
      <c r="F815" s="18">
        <v>-999</v>
      </c>
      <c r="G815" s="18">
        <v>-999</v>
      </c>
      <c r="H815" s="4">
        <v>1</v>
      </c>
      <c r="I815" s="4">
        <v>2</v>
      </c>
      <c r="J815" s="4">
        <v>2</v>
      </c>
      <c r="K815" s="4">
        <v>14</v>
      </c>
      <c r="L815" s="4">
        <v>100</v>
      </c>
      <c r="M815" s="4">
        <v>10</v>
      </c>
      <c r="N815" s="4">
        <v>100</v>
      </c>
      <c r="O815" s="4">
        <v>75</v>
      </c>
      <c r="P815" s="4">
        <v>0</v>
      </c>
      <c r="Q815" s="4" t="s">
        <v>363</v>
      </c>
      <c r="R815" s="18">
        <v>0</v>
      </c>
      <c r="S815" s="18">
        <v>0</v>
      </c>
      <c r="T815" s="18">
        <v>0</v>
      </c>
      <c r="U815" s="18">
        <f t="shared" si="120"/>
        <v>1</v>
      </c>
      <c r="V815" s="4">
        <f>(I815-readme!$B$17)/readme!$C$17</f>
        <v>-0.42362140341633892</v>
      </c>
      <c r="W815" s="4">
        <f>(J815-readme!$B$18)/readme!$C$18</f>
        <v>-0.51726532143515647</v>
      </c>
      <c r="X815" s="4">
        <f>(K815-readme!$B$19)/readme!$C$19</f>
        <v>-0.73029674334022143</v>
      </c>
      <c r="Y815" s="4">
        <f>(L815-readme!$B$20)/readme!$C$20</f>
        <v>0</v>
      </c>
      <c r="Z815" s="4">
        <f>(M815-readme!$B$21)/readme!$C$21</f>
        <v>1.2649110640673518</v>
      </c>
      <c r="AA815" s="4">
        <f>(N815-readme!$B$22)/readme!$C$22</f>
        <v>1.2649110640673515</v>
      </c>
      <c r="AB815" s="4">
        <f>(O815-readme!$B$23)/readme!$C$23</f>
        <v>0.63245553203367577</v>
      </c>
      <c r="AC815" s="4">
        <f t="shared" si="121"/>
        <v>0</v>
      </c>
      <c r="AD815" s="4">
        <f t="shared" si="122"/>
        <v>0</v>
      </c>
      <c r="AE815" s="4">
        <f t="shared" si="123"/>
        <v>0</v>
      </c>
      <c r="AF815" s="4">
        <f t="shared" si="124"/>
        <v>0</v>
      </c>
    </row>
    <row r="816" spans="1:32">
      <c r="A816" s="4">
        <v>3</v>
      </c>
      <c r="B816" s="4">
        <v>6</v>
      </c>
      <c r="C816" s="4" t="s">
        <v>329</v>
      </c>
      <c r="D816" s="18" t="s">
        <v>42</v>
      </c>
      <c r="E816" s="18">
        <v>-999</v>
      </c>
      <c r="F816" s="18">
        <v>-999</v>
      </c>
      <c r="G816" s="18">
        <v>-999</v>
      </c>
      <c r="H816" s="4">
        <v>1</v>
      </c>
      <c r="I816" s="4">
        <v>2</v>
      </c>
      <c r="J816" s="4">
        <v>2</v>
      </c>
      <c r="K816" s="4">
        <v>14</v>
      </c>
      <c r="L816" s="4">
        <v>100</v>
      </c>
      <c r="M816" s="4">
        <v>10</v>
      </c>
      <c r="N816" s="4">
        <v>0</v>
      </c>
      <c r="O816" s="4">
        <v>100</v>
      </c>
      <c r="P816" s="4">
        <v>0</v>
      </c>
      <c r="Q816" s="4" t="s">
        <v>363</v>
      </c>
      <c r="R816" s="18">
        <v>0</v>
      </c>
      <c r="S816" s="18">
        <v>0</v>
      </c>
      <c r="T816" s="18">
        <v>0</v>
      </c>
      <c r="U816" s="18">
        <f t="shared" si="120"/>
        <v>1</v>
      </c>
      <c r="V816" s="4">
        <f>(I816-readme!$B$17)/readme!$C$17</f>
        <v>-0.42362140341633892</v>
      </c>
      <c r="W816" s="4">
        <f>(J816-readme!$B$18)/readme!$C$18</f>
        <v>-0.51726532143515647</v>
      </c>
      <c r="X816" s="4">
        <f>(K816-readme!$B$19)/readme!$C$19</f>
        <v>-0.73029674334022143</v>
      </c>
      <c r="Y816" s="4">
        <f>(L816-readme!$B$20)/readme!$C$20</f>
        <v>0</v>
      </c>
      <c r="Z816" s="4">
        <f>(M816-readme!$B$21)/readme!$C$21</f>
        <v>1.2649110640673518</v>
      </c>
      <c r="AA816" s="4">
        <f>(N816-readme!$B$22)/readme!$C$22</f>
        <v>-1.2649110640673515</v>
      </c>
      <c r="AB816" s="4">
        <f>(O816-readme!$B$23)/readme!$C$23</f>
        <v>1.2649110640673515</v>
      </c>
      <c r="AC816" s="4">
        <f t="shared" si="121"/>
        <v>0</v>
      </c>
      <c r="AD816" s="4">
        <f t="shared" si="122"/>
        <v>0</v>
      </c>
      <c r="AE816" s="4">
        <f t="shared" si="123"/>
        <v>0</v>
      </c>
      <c r="AF816" s="4">
        <f t="shared" si="124"/>
        <v>0</v>
      </c>
    </row>
    <row r="817" spans="1:32">
      <c r="A817" s="4">
        <v>3</v>
      </c>
      <c r="B817" s="4">
        <v>6</v>
      </c>
      <c r="C817" s="4" t="s">
        <v>329</v>
      </c>
      <c r="D817" s="18" t="s">
        <v>42</v>
      </c>
      <c r="E817" s="18">
        <v>-999</v>
      </c>
      <c r="F817" s="18">
        <v>-999</v>
      </c>
      <c r="G817" s="18">
        <v>-999</v>
      </c>
      <c r="H817" s="4">
        <v>1</v>
      </c>
      <c r="I817" s="4">
        <v>2</v>
      </c>
      <c r="J817" s="4">
        <v>2</v>
      </c>
      <c r="K817" s="4">
        <v>14</v>
      </c>
      <c r="L817" s="4">
        <v>100</v>
      </c>
      <c r="M817" s="4">
        <v>10</v>
      </c>
      <c r="N817" s="4">
        <v>25</v>
      </c>
      <c r="O817" s="4">
        <v>100</v>
      </c>
      <c r="P817" s="4">
        <v>0</v>
      </c>
      <c r="Q817" s="4" t="s">
        <v>363</v>
      </c>
      <c r="R817" s="18">
        <v>0</v>
      </c>
      <c r="S817" s="18">
        <v>0</v>
      </c>
      <c r="T817" s="18">
        <v>0</v>
      </c>
      <c r="U817" s="18">
        <f t="shared" si="120"/>
        <v>1</v>
      </c>
      <c r="V817" s="4">
        <f>(I817-readme!$B$17)/readme!$C$17</f>
        <v>-0.42362140341633892</v>
      </c>
      <c r="W817" s="4">
        <f>(J817-readme!$B$18)/readme!$C$18</f>
        <v>-0.51726532143515647</v>
      </c>
      <c r="X817" s="4">
        <f>(K817-readme!$B$19)/readme!$C$19</f>
        <v>-0.73029674334022143</v>
      </c>
      <c r="Y817" s="4">
        <f>(L817-readme!$B$20)/readme!$C$20</f>
        <v>0</v>
      </c>
      <c r="Z817" s="4">
        <f>(M817-readme!$B$21)/readme!$C$21</f>
        <v>1.2649110640673518</v>
      </c>
      <c r="AA817" s="4">
        <f>(N817-readme!$B$22)/readme!$C$22</f>
        <v>-0.63245553203367577</v>
      </c>
      <c r="AB817" s="4">
        <f>(O817-readme!$B$23)/readme!$C$23</f>
        <v>1.2649110640673515</v>
      </c>
      <c r="AC817" s="4">
        <f t="shared" si="121"/>
        <v>0</v>
      </c>
      <c r="AD817" s="4">
        <f t="shared" si="122"/>
        <v>0</v>
      </c>
      <c r="AE817" s="4">
        <f t="shared" si="123"/>
        <v>0</v>
      </c>
      <c r="AF817" s="4">
        <f t="shared" si="124"/>
        <v>0</v>
      </c>
    </row>
    <row r="818" spans="1:32">
      <c r="A818" s="4">
        <v>3</v>
      </c>
      <c r="B818" s="4">
        <v>6</v>
      </c>
      <c r="C818" s="4" t="s">
        <v>329</v>
      </c>
      <c r="D818" s="18" t="s">
        <v>42</v>
      </c>
      <c r="E818" s="18">
        <v>-999</v>
      </c>
      <c r="F818" s="18">
        <v>-999</v>
      </c>
      <c r="G818" s="18">
        <v>-999</v>
      </c>
      <c r="H818" s="4">
        <v>1</v>
      </c>
      <c r="I818" s="4">
        <v>2</v>
      </c>
      <c r="J818" s="4">
        <v>2</v>
      </c>
      <c r="K818" s="4">
        <v>14</v>
      </c>
      <c r="L818" s="4">
        <v>100</v>
      </c>
      <c r="M818" s="4">
        <v>10</v>
      </c>
      <c r="N818" s="4">
        <v>50</v>
      </c>
      <c r="O818" s="4">
        <v>100</v>
      </c>
      <c r="P818" s="4">
        <v>0</v>
      </c>
      <c r="Q818" s="4" t="s">
        <v>363</v>
      </c>
      <c r="R818" s="18">
        <v>0</v>
      </c>
      <c r="S818" s="18">
        <v>0</v>
      </c>
      <c r="T818" s="18">
        <v>0</v>
      </c>
      <c r="U818" s="18">
        <f t="shared" si="120"/>
        <v>1</v>
      </c>
      <c r="V818" s="4">
        <f>(I818-readme!$B$17)/readme!$C$17</f>
        <v>-0.42362140341633892</v>
      </c>
      <c r="W818" s="4">
        <f>(J818-readme!$B$18)/readme!$C$18</f>
        <v>-0.51726532143515647</v>
      </c>
      <c r="X818" s="4">
        <f>(K818-readme!$B$19)/readme!$C$19</f>
        <v>-0.73029674334022143</v>
      </c>
      <c r="Y818" s="4">
        <f>(L818-readme!$B$20)/readme!$C$20</f>
        <v>0</v>
      </c>
      <c r="Z818" s="4">
        <f>(M818-readme!$B$21)/readme!$C$21</f>
        <v>1.2649110640673518</v>
      </c>
      <c r="AA818" s="4">
        <f>(N818-readme!$B$22)/readme!$C$22</f>
        <v>0</v>
      </c>
      <c r="AB818" s="4">
        <f>(O818-readme!$B$23)/readme!$C$23</f>
        <v>1.2649110640673515</v>
      </c>
      <c r="AC818" s="4">
        <f t="shared" si="121"/>
        <v>0</v>
      </c>
      <c r="AD818" s="4">
        <f t="shared" si="122"/>
        <v>0</v>
      </c>
      <c r="AE818" s="4">
        <f t="shared" si="123"/>
        <v>0</v>
      </c>
      <c r="AF818" s="4">
        <f t="shared" si="124"/>
        <v>0</v>
      </c>
    </row>
    <row r="819" spans="1:32">
      <c r="A819" s="4">
        <v>3</v>
      </c>
      <c r="B819" s="4">
        <v>6</v>
      </c>
      <c r="C819" s="4" t="s">
        <v>329</v>
      </c>
      <c r="D819" s="18" t="s">
        <v>42</v>
      </c>
      <c r="E819" s="18">
        <v>-999</v>
      </c>
      <c r="F819" s="18">
        <v>-999</v>
      </c>
      <c r="G819" s="18">
        <v>-999</v>
      </c>
      <c r="H819" s="4">
        <v>1</v>
      </c>
      <c r="I819" s="4">
        <v>2</v>
      </c>
      <c r="J819" s="4">
        <v>2</v>
      </c>
      <c r="K819" s="4">
        <v>14</v>
      </c>
      <c r="L819" s="4">
        <v>100</v>
      </c>
      <c r="M819" s="4">
        <v>10</v>
      </c>
      <c r="N819" s="4">
        <v>75</v>
      </c>
      <c r="O819" s="4">
        <v>100</v>
      </c>
      <c r="P819" s="4">
        <v>0</v>
      </c>
      <c r="Q819" s="4" t="s">
        <v>363</v>
      </c>
      <c r="R819" s="18">
        <v>0</v>
      </c>
      <c r="S819" s="18">
        <v>0</v>
      </c>
      <c r="T819" s="18">
        <v>0</v>
      </c>
      <c r="U819" s="18">
        <f t="shared" si="120"/>
        <v>1</v>
      </c>
      <c r="V819" s="4">
        <f>(I819-readme!$B$17)/readme!$C$17</f>
        <v>-0.42362140341633892</v>
      </c>
      <c r="W819" s="4">
        <f>(J819-readme!$B$18)/readme!$C$18</f>
        <v>-0.51726532143515647</v>
      </c>
      <c r="X819" s="4">
        <f>(K819-readme!$B$19)/readme!$C$19</f>
        <v>-0.73029674334022143</v>
      </c>
      <c r="Y819" s="4">
        <f>(L819-readme!$B$20)/readme!$C$20</f>
        <v>0</v>
      </c>
      <c r="Z819" s="4">
        <f>(M819-readme!$B$21)/readme!$C$21</f>
        <v>1.2649110640673518</v>
      </c>
      <c r="AA819" s="4">
        <f>(N819-readme!$B$22)/readme!$C$22</f>
        <v>0.63245553203367577</v>
      </c>
      <c r="AB819" s="4">
        <f>(O819-readme!$B$23)/readme!$C$23</f>
        <v>1.2649110640673515</v>
      </c>
      <c r="AC819" s="4">
        <f t="shared" si="121"/>
        <v>0</v>
      </c>
      <c r="AD819" s="4">
        <f t="shared" si="122"/>
        <v>0</v>
      </c>
      <c r="AE819" s="4">
        <f t="shared" si="123"/>
        <v>0</v>
      </c>
      <c r="AF819" s="4">
        <f t="shared" si="124"/>
        <v>0</v>
      </c>
    </row>
    <row r="820" spans="1:32">
      <c r="A820" s="4">
        <v>3</v>
      </c>
      <c r="B820" s="4">
        <v>6</v>
      </c>
      <c r="C820" s="4" t="s">
        <v>329</v>
      </c>
      <c r="D820" s="18" t="s">
        <v>42</v>
      </c>
      <c r="E820" s="18">
        <v>-999</v>
      </c>
      <c r="F820" s="18">
        <v>-999</v>
      </c>
      <c r="G820" s="18">
        <v>-999</v>
      </c>
      <c r="H820" s="4">
        <v>1</v>
      </c>
      <c r="I820" s="4">
        <v>2</v>
      </c>
      <c r="J820" s="4">
        <v>2</v>
      </c>
      <c r="K820" s="4">
        <v>14</v>
      </c>
      <c r="L820" s="4">
        <v>100</v>
      </c>
      <c r="M820" s="4">
        <v>10</v>
      </c>
      <c r="N820" s="4">
        <v>100</v>
      </c>
      <c r="O820" s="4">
        <v>100</v>
      </c>
      <c r="P820" s="4">
        <v>0</v>
      </c>
      <c r="Q820" s="4" t="s">
        <v>363</v>
      </c>
      <c r="R820" s="18">
        <v>0</v>
      </c>
      <c r="S820" s="18">
        <v>0</v>
      </c>
      <c r="T820" s="18">
        <v>0</v>
      </c>
      <c r="U820" s="18">
        <f t="shared" si="120"/>
        <v>1</v>
      </c>
      <c r="V820" s="4">
        <f>(I820-readme!$B$17)/readme!$C$17</f>
        <v>-0.42362140341633892</v>
      </c>
      <c r="W820" s="4">
        <f>(J820-readme!$B$18)/readme!$C$18</f>
        <v>-0.51726532143515647</v>
      </c>
      <c r="X820" s="4">
        <f>(K820-readme!$B$19)/readme!$C$19</f>
        <v>-0.73029674334022143</v>
      </c>
      <c r="Y820" s="4">
        <f>(L820-readme!$B$20)/readme!$C$20</f>
        <v>0</v>
      </c>
      <c r="Z820" s="4">
        <f>(M820-readme!$B$21)/readme!$C$21</f>
        <v>1.2649110640673518</v>
      </c>
      <c r="AA820" s="4">
        <f>(N820-readme!$B$22)/readme!$C$22</f>
        <v>1.2649110640673515</v>
      </c>
      <c r="AB820" s="4">
        <f>(O820-readme!$B$23)/readme!$C$23</f>
        <v>1.2649110640673515</v>
      </c>
      <c r="AC820" s="4">
        <f t="shared" si="121"/>
        <v>0</v>
      </c>
      <c r="AD820" s="4">
        <f t="shared" si="122"/>
        <v>0</v>
      </c>
      <c r="AE820" s="4">
        <f t="shared" si="123"/>
        <v>0</v>
      </c>
      <c r="AF820" s="4">
        <f t="shared" si="124"/>
        <v>0</v>
      </c>
    </row>
    <row r="821" spans="1:32">
      <c r="A821" s="4">
        <v>3</v>
      </c>
      <c r="B821" s="4">
        <v>7</v>
      </c>
      <c r="C821" s="4" t="s">
        <v>328</v>
      </c>
      <c r="D821" s="18" t="s">
        <v>42</v>
      </c>
      <c r="E821" s="18" t="s">
        <v>42</v>
      </c>
      <c r="F821" s="18" t="s">
        <v>42</v>
      </c>
      <c r="G821" s="18" t="s">
        <v>42</v>
      </c>
      <c r="H821" s="4">
        <v>1</v>
      </c>
      <c r="I821" s="4">
        <v>2</v>
      </c>
      <c r="J821" s="4">
        <v>2</v>
      </c>
      <c r="K821" s="4">
        <v>14</v>
      </c>
      <c r="L821" s="4">
        <v>100</v>
      </c>
      <c r="M821" s="4">
        <v>10</v>
      </c>
      <c r="N821" s="4">
        <v>100</v>
      </c>
      <c r="O821" s="4">
        <v>100</v>
      </c>
      <c r="P821" s="4">
        <v>1</v>
      </c>
      <c r="Q821" s="4" t="s">
        <v>363</v>
      </c>
      <c r="R821" s="18">
        <v>0</v>
      </c>
      <c r="S821" s="18">
        <v>0</v>
      </c>
      <c r="T821" s="18">
        <v>0</v>
      </c>
      <c r="U821" s="18">
        <f t="shared" si="120"/>
        <v>1</v>
      </c>
      <c r="V821" s="4">
        <f>(I821-readme!$B$17)/readme!$C$17</f>
        <v>-0.42362140341633892</v>
      </c>
      <c r="W821" s="4">
        <f>(J821-readme!$B$18)/readme!$C$18</f>
        <v>-0.51726532143515647</v>
      </c>
      <c r="X821" s="4">
        <f>(K821-readme!$B$19)/readme!$C$19</f>
        <v>-0.73029674334022143</v>
      </c>
      <c r="Y821" s="4">
        <f>(L821-readme!$B$20)/readme!$C$20</f>
        <v>0</v>
      </c>
      <c r="Z821" s="4">
        <f>(M821-readme!$B$21)/readme!$C$21</f>
        <v>1.2649110640673518</v>
      </c>
      <c r="AA821" s="4">
        <f>(N821-readme!$B$22)/readme!$C$22</f>
        <v>1.2649110640673515</v>
      </c>
      <c r="AB821" s="4">
        <f>(O821-readme!$B$23)/readme!$C$23</f>
        <v>1.2649110640673515</v>
      </c>
      <c r="AC821" s="4">
        <f t="shared" si="121"/>
        <v>1</v>
      </c>
      <c r="AD821" s="4">
        <f t="shared" si="122"/>
        <v>0</v>
      </c>
      <c r="AE821" s="4">
        <f t="shared" si="123"/>
        <v>0</v>
      </c>
      <c r="AF821" s="4">
        <f t="shared" si="124"/>
        <v>0</v>
      </c>
    </row>
    <row r="822" spans="1:32">
      <c r="A822" s="4">
        <v>3</v>
      </c>
      <c r="B822" s="4">
        <v>7</v>
      </c>
      <c r="C822" s="4" t="s">
        <v>330</v>
      </c>
      <c r="D822" s="18" t="s">
        <v>42</v>
      </c>
      <c r="E822" s="18" t="s">
        <v>42</v>
      </c>
      <c r="F822" s="18" t="s">
        <v>42</v>
      </c>
      <c r="G822" s="18" t="s">
        <v>42</v>
      </c>
      <c r="H822" s="4">
        <v>1</v>
      </c>
      <c r="I822" s="4">
        <v>2</v>
      </c>
      <c r="J822" s="4">
        <v>2</v>
      </c>
      <c r="K822" s="4">
        <v>14</v>
      </c>
      <c r="L822" s="4">
        <v>100</v>
      </c>
      <c r="M822" s="4">
        <v>10</v>
      </c>
      <c r="N822" s="4">
        <v>100</v>
      </c>
      <c r="O822" s="4">
        <v>100</v>
      </c>
      <c r="P822" s="4">
        <v>1</v>
      </c>
      <c r="Q822" s="4" t="s">
        <v>363</v>
      </c>
      <c r="R822" s="18">
        <v>0</v>
      </c>
      <c r="S822" s="18">
        <v>0</v>
      </c>
      <c r="T822" s="18">
        <v>0</v>
      </c>
      <c r="U822" s="18">
        <f t="shared" si="120"/>
        <v>1</v>
      </c>
      <c r="V822" s="4">
        <f>(I822-readme!$B$17)/readme!$C$17</f>
        <v>-0.42362140341633892</v>
      </c>
      <c r="W822" s="4">
        <f>(J822-readme!$B$18)/readme!$C$18</f>
        <v>-0.51726532143515647</v>
      </c>
      <c r="X822" s="4">
        <f>(K822-readme!$B$19)/readme!$C$19</f>
        <v>-0.73029674334022143</v>
      </c>
      <c r="Y822" s="4">
        <f>(L822-readme!$B$20)/readme!$C$20</f>
        <v>0</v>
      </c>
      <c r="Z822" s="4">
        <f>(M822-readme!$B$21)/readme!$C$21</f>
        <v>1.2649110640673518</v>
      </c>
      <c r="AA822" s="4">
        <f>(N822-readme!$B$22)/readme!$C$22</f>
        <v>1.2649110640673515</v>
      </c>
      <c r="AB822" s="4">
        <f>(O822-readme!$B$23)/readme!$C$23</f>
        <v>1.2649110640673515</v>
      </c>
      <c r="AC822" s="4">
        <f t="shared" si="121"/>
        <v>1</v>
      </c>
      <c r="AD822" s="4">
        <f t="shared" si="122"/>
        <v>0</v>
      </c>
      <c r="AE822" s="4">
        <f t="shared" si="123"/>
        <v>0</v>
      </c>
      <c r="AF822" s="4">
        <f t="shared" si="124"/>
        <v>0</v>
      </c>
    </row>
    <row r="823" spans="1:32">
      <c r="A823" s="4">
        <v>3</v>
      </c>
      <c r="B823" s="4">
        <v>7</v>
      </c>
      <c r="C823" s="4" t="s">
        <v>329</v>
      </c>
      <c r="D823" s="18" t="s">
        <v>42</v>
      </c>
      <c r="E823" s="18" t="s">
        <v>42</v>
      </c>
      <c r="F823" s="18" t="s">
        <v>42</v>
      </c>
      <c r="G823" s="18" t="s">
        <v>42</v>
      </c>
      <c r="H823" s="4">
        <v>1</v>
      </c>
      <c r="I823" s="4">
        <v>2</v>
      </c>
      <c r="J823" s="4">
        <v>2</v>
      </c>
      <c r="K823" s="4">
        <v>14</v>
      </c>
      <c r="L823" s="4">
        <v>100</v>
      </c>
      <c r="M823" s="4">
        <v>10</v>
      </c>
      <c r="N823" s="4">
        <v>100</v>
      </c>
      <c r="O823" s="4">
        <v>100</v>
      </c>
      <c r="P823" s="4">
        <v>1</v>
      </c>
      <c r="Q823" s="4" t="s">
        <v>363</v>
      </c>
      <c r="R823" s="18">
        <v>0</v>
      </c>
      <c r="S823" s="18">
        <v>0</v>
      </c>
      <c r="T823" s="18">
        <v>0</v>
      </c>
      <c r="U823" s="18">
        <f t="shared" si="120"/>
        <v>1</v>
      </c>
      <c r="V823" s="4">
        <f>(I823-readme!$B$17)/readme!$C$17</f>
        <v>-0.42362140341633892</v>
      </c>
      <c r="W823" s="4">
        <f>(J823-readme!$B$18)/readme!$C$18</f>
        <v>-0.51726532143515647</v>
      </c>
      <c r="X823" s="4">
        <f>(K823-readme!$B$19)/readme!$C$19</f>
        <v>-0.73029674334022143</v>
      </c>
      <c r="Y823" s="4">
        <f>(L823-readme!$B$20)/readme!$C$20</f>
        <v>0</v>
      </c>
      <c r="Z823" s="4">
        <f>(M823-readme!$B$21)/readme!$C$21</f>
        <v>1.2649110640673518</v>
      </c>
      <c r="AA823" s="4">
        <f>(N823-readme!$B$22)/readme!$C$22</f>
        <v>1.2649110640673515</v>
      </c>
      <c r="AB823" s="4">
        <f>(O823-readme!$B$23)/readme!$C$23</f>
        <v>1.2649110640673515</v>
      </c>
      <c r="AC823" s="4">
        <f t="shared" si="121"/>
        <v>1</v>
      </c>
      <c r="AD823" s="4">
        <f t="shared" si="122"/>
        <v>0</v>
      </c>
      <c r="AE823" s="4">
        <f t="shared" si="123"/>
        <v>0</v>
      </c>
      <c r="AF823" s="4">
        <f t="shared" si="124"/>
        <v>0</v>
      </c>
    </row>
    <row r="824" spans="1:32">
      <c r="A824" s="4">
        <v>3</v>
      </c>
      <c r="B824" s="4">
        <v>8</v>
      </c>
      <c r="C824" s="4" t="s">
        <v>330</v>
      </c>
      <c r="D824" s="18" t="s">
        <v>42</v>
      </c>
      <c r="E824" s="18" t="s">
        <v>42</v>
      </c>
      <c r="F824" s="18" t="s">
        <v>42</v>
      </c>
      <c r="G824" s="18" t="s">
        <v>42</v>
      </c>
      <c r="H824" s="4">
        <v>1</v>
      </c>
      <c r="I824" s="4">
        <v>2</v>
      </c>
      <c r="J824" s="4">
        <v>2</v>
      </c>
      <c r="K824" s="4">
        <v>14</v>
      </c>
      <c r="L824" s="4">
        <v>100</v>
      </c>
      <c r="M824" s="4">
        <v>10</v>
      </c>
      <c r="N824" s="4">
        <v>100</v>
      </c>
      <c r="O824" s="4">
        <v>100</v>
      </c>
      <c r="P824" s="4">
        <v>0</v>
      </c>
      <c r="Q824" s="4" t="s">
        <v>328</v>
      </c>
      <c r="R824" s="18">
        <v>1</v>
      </c>
      <c r="S824" s="18">
        <v>0</v>
      </c>
      <c r="T824" s="18">
        <v>0</v>
      </c>
      <c r="U824" s="18">
        <f t="shared" si="120"/>
        <v>1</v>
      </c>
      <c r="V824" s="4">
        <f>(I824-readme!$B$17)/readme!$C$17</f>
        <v>-0.42362140341633892</v>
      </c>
      <c r="W824" s="4">
        <f>(J824-readme!$B$18)/readme!$C$18</f>
        <v>-0.51726532143515647</v>
      </c>
      <c r="X824" s="4">
        <f>(K824-readme!$B$19)/readme!$C$19</f>
        <v>-0.73029674334022143</v>
      </c>
      <c r="Y824" s="4">
        <f>(L824-readme!$B$20)/readme!$C$20</f>
        <v>0</v>
      </c>
      <c r="Z824" s="4">
        <f>(M824-readme!$B$21)/readme!$C$21</f>
        <v>1.2649110640673518</v>
      </c>
      <c r="AA824" s="4">
        <f>(N824-readme!$B$22)/readme!$C$22</f>
        <v>1.2649110640673515</v>
      </c>
      <c r="AB824" s="4">
        <f>(O824-readme!$B$23)/readme!$C$23</f>
        <v>1.2649110640673515</v>
      </c>
      <c r="AC824" s="4">
        <f t="shared" si="121"/>
        <v>0</v>
      </c>
      <c r="AD824" s="4">
        <f t="shared" si="122"/>
        <v>1</v>
      </c>
      <c r="AE824" s="4">
        <f t="shared" si="123"/>
        <v>0</v>
      </c>
      <c r="AF824" s="4">
        <f t="shared" si="124"/>
        <v>0</v>
      </c>
    </row>
    <row r="825" spans="1:32">
      <c r="A825" s="4">
        <v>3</v>
      </c>
      <c r="B825" s="4">
        <v>8</v>
      </c>
      <c r="C825" s="4" t="s">
        <v>329</v>
      </c>
      <c r="D825" s="18" t="s">
        <v>42</v>
      </c>
      <c r="E825" s="18" t="s">
        <v>42</v>
      </c>
      <c r="F825" s="18" t="s">
        <v>42</v>
      </c>
      <c r="G825" s="18" t="s">
        <v>42</v>
      </c>
      <c r="H825" s="4">
        <v>1</v>
      </c>
      <c r="I825" s="4">
        <v>2</v>
      </c>
      <c r="J825" s="4">
        <v>2</v>
      </c>
      <c r="K825" s="4">
        <v>14</v>
      </c>
      <c r="L825" s="4">
        <v>100</v>
      </c>
      <c r="M825" s="4">
        <v>10</v>
      </c>
      <c r="N825" s="4">
        <v>100</v>
      </c>
      <c r="O825" s="4">
        <v>100</v>
      </c>
      <c r="P825" s="4">
        <v>0</v>
      </c>
      <c r="Q825" s="4" t="s">
        <v>328</v>
      </c>
      <c r="R825" s="18">
        <v>1</v>
      </c>
      <c r="S825" s="18">
        <v>0</v>
      </c>
      <c r="T825" s="18">
        <v>0</v>
      </c>
      <c r="U825" s="18">
        <f t="shared" si="120"/>
        <v>1</v>
      </c>
      <c r="V825" s="4">
        <f>(I825-readme!$B$17)/readme!$C$17</f>
        <v>-0.42362140341633892</v>
      </c>
      <c r="W825" s="4">
        <f>(J825-readme!$B$18)/readme!$C$18</f>
        <v>-0.51726532143515647</v>
      </c>
      <c r="X825" s="4">
        <f>(K825-readme!$B$19)/readme!$C$19</f>
        <v>-0.73029674334022143</v>
      </c>
      <c r="Y825" s="4">
        <f>(L825-readme!$B$20)/readme!$C$20</f>
        <v>0</v>
      </c>
      <c r="Z825" s="4">
        <f>(M825-readme!$B$21)/readme!$C$21</f>
        <v>1.2649110640673518</v>
      </c>
      <c r="AA825" s="4">
        <f>(N825-readme!$B$22)/readme!$C$22</f>
        <v>1.2649110640673515</v>
      </c>
      <c r="AB825" s="4">
        <f>(O825-readme!$B$23)/readme!$C$23</f>
        <v>1.2649110640673515</v>
      </c>
      <c r="AC825" s="4">
        <f t="shared" si="121"/>
        <v>0</v>
      </c>
      <c r="AD825" s="4">
        <f t="shared" si="122"/>
        <v>1</v>
      </c>
      <c r="AE825" s="4">
        <f t="shared" si="123"/>
        <v>0</v>
      </c>
      <c r="AF825" s="4">
        <f t="shared" si="124"/>
        <v>0</v>
      </c>
    </row>
    <row r="826" spans="1:32">
      <c r="A826" s="4">
        <v>3</v>
      </c>
      <c r="B826" s="4">
        <v>8</v>
      </c>
      <c r="C826" s="4" t="s">
        <v>328</v>
      </c>
      <c r="D826" s="18" t="s">
        <v>42</v>
      </c>
      <c r="E826" s="18" t="s">
        <v>42</v>
      </c>
      <c r="F826" s="18" t="s">
        <v>42</v>
      </c>
      <c r="G826" s="18" t="s">
        <v>42</v>
      </c>
      <c r="H826" s="4">
        <v>1</v>
      </c>
      <c r="I826" s="4">
        <v>2</v>
      </c>
      <c r="J826" s="4">
        <v>2</v>
      </c>
      <c r="K826" s="4">
        <v>14</v>
      </c>
      <c r="L826" s="4">
        <v>100</v>
      </c>
      <c r="M826" s="4">
        <v>10</v>
      </c>
      <c r="N826" s="4">
        <v>100</v>
      </c>
      <c r="O826" s="4">
        <v>100</v>
      </c>
      <c r="P826" s="4">
        <v>0</v>
      </c>
      <c r="Q826" s="4" t="s">
        <v>330</v>
      </c>
      <c r="R826" s="18">
        <v>0</v>
      </c>
      <c r="S826" s="18">
        <v>0</v>
      </c>
      <c r="T826" s="18">
        <v>1</v>
      </c>
      <c r="U826" s="18">
        <f t="shared" si="120"/>
        <v>1</v>
      </c>
      <c r="V826" s="4">
        <f>(I826-readme!$B$17)/readme!$C$17</f>
        <v>-0.42362140341633892</v>
      </c>
      <c r="W826" s="4">
        <f>(J826-readme!$B$18)/readme!$C$18</f>
        <v>-0.51726532143515647</v>
      </c>
      <c r="X826" s="4">
        <f>(K826-readme!$B$19)/readme!$C$19</f>
        <v>-0.73029674334022143</v>
      </c>
      <c r="Y826" s="4">
        <f>(L826-readme!$B$20)/readme!$C$20</f>
        <v>0</v>
      </c>
      <c r="Z826" s="4">
        <f>(M826-readme!$B$21)/readme!$C$21</f>
        <v>1.2649110640673518</v>
      </c>
      <c r="AA826" s="4">
        <f>(N826-readme!$B$22)/readme!$C$22</f>
        <v>1.2649110640673515</v>
      </c>
      <c r="AB826" s="4">
        <f>(O826-readme!$B$23)/readme!$C$23</f>
        <v>1.2649110640673515</v>
      </c>
      <c r="AC826" s="4">
        <f t="shared" si="121"/>
        <v>0</v>
      </c>
      <c r="AD826" s="4">
        <f t="shared" si="122"/>
        <v>0</v>
      </c>
      <c r="AE826" s="4">
        <f t="shared" si="123"/>
        <v>0</v>
      </c>
      <c r="AF826" s="4">
        <f t="shared" si="124"/>
        <v>1</v>
      </c>
    </row>
    <row r="827" spans="1:32">
      <c r="A827" s="4">
        <v>3</v>
      </c>
      <c r="B827" s="4">
        <v>8</v>
      </c>
      <c r="C827" s="4" t="s">
        <v>329</v>
      </c>
      <c r="D827" s="18" t="s">
        <v>42</v>
      </c>
      <c r="E827" s="18" t="s">
        <v>42</v>
      </c>
      <c r="F827" s="18" t="s">
        <v>42</v>
      </c>
      <c r="G827" s="18" t="s">
        <v>42</v>
      </c>
      <c r="H827" s="4">
        <v>1</v>
      </c>
      <c r="I827" s="4">
        <v>2</v>
      </c>
      <c r="J827" s="4">
        <v>2</v>
      </c>
      <c r="K827" s="4">
        <v>14</v>
      </c>
      <c r="L827" s="4">
        <v>100</v>
      </c>
      <c r="M827" s="4">
        <v>10</v>
      </c>
      <c r="N827" s="4">
        <v>100</v>
      </c>
      <c r="O827" s="4">
        <v>100</v>
      </c>
      <c r="P827" s="4">
        <v>0</v>
      </c>
      <c r="Q827" s="4" t="s">
        <v>330</v>
      </c>
      <c r="R827" s="18">
        <v>0</v>
      </c>
      <c r="S827" s="18">
        <v>0</v>
      </c>
      <c r="T827" s="18">
        <v>1</v>
      </c>
      <c r="U827" s="18">
        <f t="shared" si="120"/>
        <v>1</v>
      </c>
      <c r="V827" s="4">
        <f>(I827-readme!$B$17)/readme!$C$17</f>
        <v>-0.42362140341633892</v>
      </c>
      <c r="W827" s="4">
        <f>(J827-readme!$B$18)/readme!$C$18</f>
        <v>-0.51726532143515647</v>
      </c>
      <c r="X827" s="4">
        <f>(K827-readme!$B$19)/readme!$C$19</f>
        <v>-0.73029674334022143</v>
      </c>
      <c r="Y827" s="4">
        <f>(L827-readme!$B$20)/readme!$C$20</f>
        <v>0</v>
      </c>
      <c r="Z827" s="4">
        <f>(M827-readme!$B$21)/readme!$C$21</f>
        <v>1.2649110640673518</v>
      </c>
      <c r="AA827" s="4">
        <f>(N827-readme!$B$22)/readme!$C$22</f>
        <v>1.2649110640673515</v>
      </c>
      <c r="AB827" s="4">
        <f>(O827-readme!$B$23)/readme!$C$23</f>
        <v>1.2649110640673515</v>
      </c>
      <c r="AC827" s="4">
        <f t="shared" si="121"/>
        <v>0</v>
      </c>
      <c r="AD827" s="4">
        <f t="shared" si="122"/>
        <v>0</v>
      </c>
      <c r="AE827" s="4">
        <f t="shared" si="123"/>
        <v>0</v>
      </c>
      <c r="AF827" s="4">
        <f t="shared" si="124"/>
        <v>1</v>
      </c>
    </row>
    <row r="828" spans="1:32">
      <c r="A828" s="4">
        <v>3</v>
      </c>
      <c r="B828" s="4">
        <v>8</v>
      </c>
      <c r="C828" s="4" t="s">
        <v>328</v>
      </c>
      <c r="D828" s="18" t="s">
        <v>42</v>
      </c>
      <c r="E828" s="18" t="s">
        <v>42</v>
      </c>
      <c r="F828" s="18" t="s">
        <v>42</v>
      </c>
      <c r="G828" s="18" t="s">
        <v>42</v>
      </c>
      <c r="H828" s="4">
        <v>1</v>
      </c>
      <c r="I828" s="4">
        <v>2</v>
      </c>
      <c r="J828" s="4">
        <v>2</v>
      </c>
      <c r="K828" s="4">
        <v>14</v>
      </c>
      <c r="L828" s="4">
        <v>100</v>
      </c>
      <c r="M828" s="4">
        <v>10</v>
      </c>
      <c r="N828" s="4">
        <v>100</v>
      </c>
      <c r="O828" s="4">
        <v>100</v>
      </c>
      <c r="P828" s="4">
        <v>0</v>
      </c>
      <c r="Q828" s="4" t="s">
        <v>329</v>
      </c>
      <c r="R828" s="18">
        <v>0</v>
      </c>
      <c r="S828" s="18">
        <v>1</v>
      </c>
      <c r="T828" s="18">
        <v>0</v>
      </c>
      <c r="U828" s="18">
        <f t="shared" si="120"/>
        <v>1</v>
      </c>
      <c r="V828" s="4">
        <f>(I828-readme!$B$17)/readme!$C$17</f>
        <v>-0.42362140341633892</v>
      </c>
      <c r="W828" s="4">
        <f>(J828-readme!$B$18)/readme!$C$18</f>
        <v>-0.51726532143515647</v>
      </c>
      <c r="X828" s="4">
        <f>(K828-readme!$B$19)/readme!$C$19</f>
        <v>-0.73029674334022143</v>
      </c>
      <c r="Y828" s="4">
        <f>(L828-readme!$B$20)/readme!$C$20</f>
        <v>0</v>
      </c>
      <c r="Z828" s="4">
        <f>(M828-readme!$B$21)/readme!$C$21</f>
        <v>1.2649110640673518</v>
      </c>
      <c r="AA828" s="4">
        <f>(N828-readme!$B$22)/readme!$C$22</f>
        <v>1.2649110640673515</v>
      </c>
      <c r="AB828" s="4">
        <f>(O828-readme!$B$23)/readme!$C$23</f>
        <v>1.2649110640673515</v>
      </c>
      <c r="AC828" s="4">
        <f t="shared" si="121"/>
        <v>0</v>
      </c>
      <c r="AD828" s="4">
        <f t="shared" si="122"/>
        <v>0</v>
      </c>
      <c r="AE828" s="4">
        <f t="shared" si="123"/>
        <v>1</v>
      </c>
      <c r="AF828" s="4">
        <f t="shared" si="124"/>
        <v>0</v>
      </c>
    </row>
    <row r="829" spans="1:32">
      <c r="A829" s="4">
        <v>3</v>
      </c>
      <c r="B829" s="4">
        <v>8</v>
      </c>
      <c r="C829" s="4" t="s">
        <v>330</v>
      </c>
      <c r="D829" s="18" t="s">
        <v>42</v>
      </c>
      <c r="E829" s="18" t="s">
        <v>42</v>
      </c>
      <c r="F829" s="18" t="s">
        <v>42</v>
      </c>
      <c r="G829" s="18" t="s">
        <v>42</v>
      </c>
      <c r="H829" s="4">
        <v>1</v>
      </c>
      <c r="I829" s="4">
        <v>2</v>
      </c>
      <c r="J829" s="4">
        <v>2</v>
      </c>
      <c r="K829" s="4">
        <v>14</v>
      </c>
      <c r="L829" s="4">
        <v>100</v>
      </c>
      <c r="M829" s="4">
        <v>10</v>
      </c>
      <c r="N829" s="4">
        <v>100</v>
      </c>
      <c r="O829" s="4">
        <v>100</v>
      </c>
      <c r="P829" s="4">
        <v>0</v>
      </c>
      <c r="Q829" s="4" t="s">
        <v>329</v>
      </c>
      <c r="R829" s="18">
        <v>0</v>
      </c>
      <c r="S829" s="18">
        <v>1</v>
      </c>
      <c r="T829" s="18">
        <v>0</v>
      </c>
      <c r="U829" s="18">
        <f t="shared" si="120"/>
        <v>1</v>
      </c>
      <c r="V829" s="4">
        <f>(I829-readme!$B$17)/readme!$C$17</f>
        <v>-0.42362140341633892</v>
      </c>
      <c r="W829" s="4">
        <f>(J829-readme!$B$18)/readme!$C$18</f>
        <v>-0.51726532143515647</v>
      </c>
      <c r="X829" s="4">
        <f>(K829-readme!$B$19)/readme!$C$19</f>
        <v>-0.73029674334022143</v>
      </c>
      <c r="Y829" s="4">
        <f>(L829-readme!$B$20)/readme!$C$20</f>
        <v>0</v>
      </c>
      <c r="Z829" s="4">
        <f>(M829-readme!$B$21)/readme!$C$21</f>
        <v>1.2649110640673518</v>
      </c>
      <c r="AA829" s="4">
        <f>(N829-readme!$B$22)/readme!$C$22</f>
        <v>1.2649110640673515</v>
      </c>
      <c r="AB829" s="4">
        <f>(O829-readme!$B$23)/readme!$C$23</f>
        <v>1.2649110640673515</v>
      </c>
      <c r="AC829" s="4">
        <f t="shared" si="121"/>
        <v>0</v>
      </c>
      <c r="AD829" s="4">
        <f t="shared" si="122"/>
        <v>0</v>
      </c>
      <c r="AE829" s="4">
        <f t="shared" si="123"/>
        <v>1</v>
      </c>
      <c r="AF829" s="4">
        <f t="shared" si="124"/>
        <v>0</v>
      </c>
    </row>
    <row r="830" spans="1:32">
      <c r="A830" s="4">
        <v>5</v>
      </c>
      <c r="B830" s="4">
        <v>2</v>
      </c>
      <c r="C830" s="4" t="s">
        <v>328</v>
      </c>
      <c r="D830" s="18">
        <v>50</v>
      </c>
      <c r="E830" s="18">
        <v>-999</v>
      </c>
      <c r="F830" s="18">
        <v>-999</v>
      </c>
      <c r="G830" s="18">
        <v>-999</v>
      </c>
      <c r="H830" s="4">
        <v>1</v>
      </c>
      <c r="I830" s="4">
        <v>3</v>
      </c>
      <c r="J830" s="4">
        <v>2.5</v>
      </c>
      <c r="K830" s="4">
        <v>16</v>
      </c>
      <c r="L830" s="4">
        <v>100</v>
      </c>
      <c r="M830" s="4">
        <v>10</v>
      </c>
      <c r="N830" s="4">
        <v>100</v>
      </c>
      <c r="O830" s="4">
        <v>50</v>
      </c>
      <c r="P830" s="4">
        <v>0</v>
      </c>
      <c r="Q830" s="4" t="s">
        <v>363</v>
      </c>
      <c r="R830" s="18">
        <v>0</v>
      </c>
      <c r="S830" s="18">
        <v>0</v>
      </c>
      <c r="T830" s="18">
        <v>0</v>
      </c>
      <c r="U830" s="18">
        <f t="shared" si="120"/>
        <v>1</v>
      </c>
      <c r="V830" s="4">
        <f>(I830-readme!$B$17)/readme!$C$17</f>
        <v>-0.40737513674648895</v>
      </c>
      <c r="W830" s="4">
        <f>(J830-readme!$B$18)/readme!$C$18</f>
        <v>-0.42959323305631641</v>
      </c>
      <c r="X830" s="4">
        <f>(K830-readme!$B$19)/readme!$C$19</f>
        <v>-0.36514837167011072</v>
      </c>
      <c r="Y830" s="4">
        <f>(L830-readme!$B$20)/readme!$C$20</f>
        <v>0</v>
      </c>
      <c r="Z830" s="4">
        <f>(M830-readme!$B$21)/readme!$C$21</f>
        <v>1.2649110640673518</v>
      </c>
      <c r="AA830" s="4">
        <f>(N830-readme!$B$22)/readme!$C$22</f>
        <v>1.2649110640673515</v>
      </c>
      <c r="AB830" s="4">
        <f>(O830-readme!$B$23)/readme!$C$23</f>
        <v>0</v>
      </c>
      <c r="AC830" s="4">
        <f t="shared" si="121"/>
        <v>0</v>
      </c>
      <c r="AD830" s="4">
        <f t="shared" si="122"/>
        <v>0</v>
      </c>
      <c r="AE830" s="4">
        <f t="shared" si="123"/>
        <v>0</v>
      </c>
      <c r="AF830" s="4">
        <f t="shared" si="124"/>
        <v>0</v>
      </c>
    </row>
    <row r="831" spans="1:32">
      <c r="A831" s="4">
        <v>5</v>
      </c>
      <c r="B831" s="4">
        <v>2</v>
      </c>
      <c r="C831" s="4" t="s">
        <v>330</v>
      </c>
      <c r="D831" s="18">
        <v>50</v>
      </c>
      <c r="E831" s="18">
        <v>-999</v>
      </c>
      <c r="F831" s="18">
        <v>-999</v>
      </c>
      <c r="G831" s="18">
        <v>-999</v>
      </c>
      <c r="H831" s="4">
        <v>1</v>
      </c>
      <c r="I831" s="4">
        <v>3</v>
      </c>
      <c r="J831" s="4">
        <v>2.5</v>
      </c>
      <c r="K831" s="4">
        <v>16</v>
      </c>
      <c r="L831" s="4">
        <v>100</v>
      </c>
      <c r="M831" s="4">
        <v>10</v>
      </c>
      <c r="N831" s="4">
        <v>100</v>
      </c>
      <c r="O831" s="4">
        <v>50</v>
      </c>
      <c r="P831" s="4">
        <v>0</v>
      </c>
      <c r="Q831" s="4" t="s">
        <v>363</v>
      </c>
      <c r="R831" s="18">
        <v>0</v>
      </c>
      <c r="S831" s="18">
        <v>0</v>
      </c>
      <c r="T831" s="18">
        <v>0</v>
      </c>
      <c r="U831" s="18">
        <f t="shared" si="120"/>
        <v>1</v>
      </c>
      <c r="V831" s="4">
        <f>(I831-readme!$B$17)/readme!$C$17</f>
        <v>-0.40737513674648895</v>
      </c>
      <c r="W831" s="4">
        <f>(J831-readme!$B$18)/readme!$C$18</f>
        <v>-0.42959323305631641</v>
      </c>
      <c r="X831" s="4">
        <f>(K831-readme!$B$19)/readme!$C$19</f>
        <v>-0.36514837167011072</v>
      </c>
      <c r="Y831" s="4">
        <f>(L831-readme!$B$20)/readme!$C$20</f>
        <v>0</v>
      </c>
      <c r="Z831" s="4">
        <f>(M831-readme!$B$21)/readme!$C$21</f>
        <v>1.2649110640673518</v>
      </c>
      <c r="AA831" s="4">
        <f>(N831-readme!$B$22)/readme!$C$22</f>
        <v>1.2649110640673515</v>
      </c>
      <c r="AB831" s="4">
        <f>(O831-readme!$B$23)/readme!$C$23</f>
        <v>0</v>
      </c>
      <c r="AC831" s="4">
        <f t="shared" si="121"/>
        <v>0</v>
      </c>
      <c r="AD831" s="4">
        <f t="shared" si="122"/>
        <v>0</v>
      </c>
      <c r="AE831" s="4">
        <f t="shared" si="123"/>
        <v>0</v>
      </c>
      <c r="AF831" s="4">
        <f t="shared" si="124"/>
        <v>0</v>
      </c>
    </row>
    <row r="832" spans="1:32">
      <c r="A832" s="4">
        <v>5</v>
      </c>
      <c r="B832" s="4">
        <v>2</v>
      </c>
      <c r="C832" s="4" t="s">
        <v>329</v>
      </c>
      <c r="D832" s="18">
        <v>90</v>
      </c>
      <c r="E832" s="18">
        <v>-999</v>
      </c>
      <c r="F832" s="18">
        <v>-999</v>
      </c>
      <c r="G832" s="18">
        <v>-999</v>
      </c>
      <c r="H832" s="4">
        <v>1</v>
      </c>
      <c r="I832" s="4">
        <v>3</v>
      </c>
      <c r="J832" s="4">
        <v>2.5</v>
      </c>
      <c r="K832" s="4">
        <v>16</v>
      </c>
      <c r="L832" s="4">
        <v>100</v>
      </c>
      <c r="M832" s="4">
        <v>10</v>
      </c>
      <c r="N832" s="4">
        <v>100</v>
      </c>
      <c r="O832" s="4">
        <v>50</v>
      </c>
      <c r="P832" s="4">
        <v>0</v>
      </c>
      <c r="Q832" s="4" t="s">
        <v>363</v>
      </c>
      <c r="R832" s="18">
        <v>0</v>
      </c>
      <c r="S832" s="18">
        <v>0</v>
      </c>
      <c r="T832" s="18">
        <v>0</v>
      </c>
      <c r="U832" s="18">
        <f t="shared" si="120"/>
        <v>1</v>
      </c>
      <c r="V832" s="4">
        <f>(I832-readme!$B$17)/readme!$C$17</f>
        <v>-0.40737513674648895</v>
      </c>
      <c r="W832" s="4">
        <f>(J832-readme!$B$18)/readme!$C$18</f>
        <v>-0.42959323305631641</v>
      </c>
      <c r="X832" s="4">
        <f>(K832-readme!$B$19)/readme!$C$19</f>
        <v>-0.36514837167011072</v>
      </c>
      <c r="Y832" s="4">
        <f>(L832-readme!$B$20)/readme!$C$20</f>
        <v>0</v>
      </c>
      <c r="Z832" s="4">
        <f>(M832-readme!$B$21)/readme!$C$21</f>
        <v>1.2649110640673518</v>
      </c>
      <c r="AA832" s="4">
        <f>(N832-readme!$B$22)/readme!$C$22</f>
        <v>1.2649110640673515</v>
      </c>
      <c r="AB832" s="4">
        <f>(O832-readme!$B$23)/readme!$C$23</f>
        <v>0</v>
      </c>
      <c r="AC832" s="4">
        <f t="shared" si="121"/>
        <v>0</v>
      </c>
      <c r="AD832" s="4">
        <f t="shared" si="122"/>
        <v>0</v>
      </c>
      <c r="AE832" s="4">
        <f t="shared" si="123"/>
        <v>0</v>
      </c>
      <c r="AF832" s="4">
        <f t="shared" si="124"/>
        <v>0</v>
      </c>
    </row>
    <row r="833" spans="1:32">
      <c r="A833" s="4">
        <v>5</v>
      </c>
      <c r="B833" s="4">
        <v>3</v>
      </c>
      <c r="C833" s="4" t="s">
        <v>328</v>
      </c>
      <c r="D833" s="18">
        <v>70</v>
      </c>
      <c r="E833" s="18">
        <v>-999</v>
      </c>
      <c r="F833" s="18">
        <v>-999</v>
      </c>
      <c r="G833" s="18">
        <v>-999</v>
      </c>
      <c r="H833" s="4">
        <v>1</v>
      </c>
      <c r="I833" s="4">
        <v>0.75</v>
      </c>
      <c r="J833" s="4">
        <v>0.5</v>
      </c>
      <c r="K833" s="4">
        <v>16</v>
      </c>
      <c r="L833" s="4">
        <v>100</v>
      </c>
      <c r="M833" s="4">
        <v>10</v>
      </c>
      <c r="N833" s="4">
        <v>100</v>
      </c>
      <c r="O833" s="4">
        <v>50</v>
      </c>
      <c r="P833" s="4">
        <v>0</v>
      </c>
      <c r="Q833" s="4" t="s">
        <v>363</v>
      </c>
      <c r="R833" s="18">
        <v>0</v>
      </c>
      <c r="S833" s="18">
        <v>0</v>
      </c>
      <c r="T833" s="18">
        <v>0</v>
      </c>
      <c r="U833" s="18">
        <f t="shared" si="120"/>
        <v>1</v>
      </c>
      <c r="V833" s="4">
        <f>(I833-readme!$B$17)/readme!$C$17</f>
        <v>-0.44392923675365142</v>
      </c>
      <c r="W833" s="4">
        <f>(J833-readme!$B$18)/readme!$C$18</f>
        <v>-0.78028158657167679</v>
      </c>
      <c r="X833" s="4">
        <f>(K833-readme!$B$19)/readme!$C$19</f>
        <v>-0.36514837167011072</v>
      </c>
      <c r="Y833" s="4">
        <f>(L833-readme!$B$20)/readme!$C$20</f>
        <v>0</v>
      </c>
      <c r="Z833" s="4">
        <f>(M833-readme!$B$21)/readme!$C$21</f>
        <v>1.2649110640673518</v>
      </c>
      <c r="AA833" s="4">
        <f>(N833-readme!$B$22)/readme!$C$22</f>
        <v>1.2649110640673515</v>
      </c>
      <c r="AB833" s="4">
        <f>(O833-readme!$B$23)/readme!$C$23</f>
        <v>0</v>
      </c>
      <c r="AC833" s="4">
        <f t="shared" si="121"/>
        <v>0</v>
      </c>
      <c r="AD833" s="4">
        <f t="shared" si="122"/>
        <v>0</v>
      </c>
      <c r="AE833" s="4">
        <f t="shared" si="123"/>
        <v>0</v>
      </c>
      <c r="AF833" s="4">
        <f t="shared" si="124"/>
        <v>0</v>
      </c>
    </row>
    <row r="834" spans="1:32">
      <c r="A834" s="4">
        <v>5</v>
      </c>
      <c r="B834" s="4">
        <v>3</v>
      </c>
      <c r="C834" s="4" t="s">
        <v>328</v>
      </c>
      <c r="D834" s="18">
        <v>65</v>
      </c>
      <c r="E834" s="18">
        <v>-999</v>
      </c>
      <c r="F834" s="18">
        <v>-999</v>
      </c>
      <c r="G834" s="18">
        <v>-999</v>
      </c>
      <c r="H834" s="4">
        <v>1</v>
      </c>
      <c r="I834" s="4">
        <v>1</v>
      </c>
      <c r="J834" s="4">
        <v>1</v>
      </c>
      <c r="K834" s="4">
        <v>16</v>
      </c>
      <c r="L834" s="4">
        <v>100</v>
      </c>
      <c r="M834" s="4">
        <v>10</v>
      </c>
      <c r="N834" s="4">
        <v>100</v>
      </c>
      <c r="O834" s="4">
        <v>50</v>
      </c>
      <c r="P834" s="4">
        <v>0</v>
      </c>
      <c r="Q834" s="4" t="s">
        <v>363</v>
      </c>
      <c r="R834" s="18">
        <v>0</v>
      </c>
      <c r="S834" s="18">
        <v>0</v>
      </c>
      <c r="T834" s="18">
        <v>0</v>
      </c>
      <c r="U834" s="18">
        <f t="shared" si="120"/>
        <v>1</v>
      </c>
      <c r="V834" s="4">
        <f>(I834-readme!$B$17)/readme!$C$17</f>
        <v>-0.43986767008618893</v>
      </c>
      <c r="W834" s="4">
        <f>(J834-readme!$B$18)/readme!$C$18</f>
        <v>-0.69260949819283668</v>
      </c>
      <c r="X834" s="4">
        <f>(K834-readme!$B$19)/readme!$C$19</f>
        <v>-0.36514837167011072</v>
      </c>
      <c r="Y834" s="4">
        <f>(L834-readme!$B$20)/readme!$C$20</f>
        <v>0</v>
      </c>
      <c r="Z834" s="4">
        <f>(M834-readme!$B$21)/readme!$C$21</f>
        <v>1.2649110640673518</v>
      </c>
      <c r="AA834" s="4">
        <f>(N834-readme!$B$22)/readme!$C$22</f>
        <v>1.2649110640673515</v>
      </c>
      <c r="AB834" s="4">
        <f>(O834-readme!$B$23)/readme!$C$23</f>
        <v>0</v>
      </c>
      <c r="AC834" s="4">
        <f t="shared" si="121"/>
        <v>0</v>
      </c>
      <c r="AD834" s="4">
        <f t="shared" si="122"/>
        <v>0</v>
      </c>
      <c r="AE834" s="4">
        <f t="shared" si="123"/>
        <v>0</v>
      </c>
      <c r="AF834" s="4">
        <f t="shared" si="124"/>
        <v>0</v>
      </c>
    </row>
    <row r="835" spans="1:32">
      <c r="A835" s="4">
        <v>5</v>
      </c>
      <c r="B835" s="4">
        <v>3</v>
      </c>
      <c r="C835" s="4" t="s">
        <v>328</v>
      </c>
      <c r="D835" s="18">
        <v>60</v>
      </c>
      <c r="E835" s="18">
        <v>-999</v>
      </c>
      <c r="F835" s="18">
        <v>-999</v>
      </c>
      <c r="G835" s="18">
        <v>-999</v>
      </c>
      <c r="H835" s="4">
        <v>1</v>
      </c>
      <c r="I835" s="4">
        <v>2</v>
      </c>
      <c r="J835" s="4">
        <v>2</v>
      </c>
      <c r="K835" s="4">
        <v>16</v>
      </c>
      <c r="L835" s="4">
        <v>100</v>
      </c>
      <c r="M835" s="4">
        <v>10</v>
      </c>
      <c r="N835" s="4">
        <v>100</v>
      </c>
      <c r="O835" s="4">
        <v>50</v>
      </c>
      <c r="P835" s="4">
        <v>0</v>
      </c>
      <c r="Q835" s="4" t="s">
        <v>363</v>
      </c>
      <c r="R835" s="18">
        <v>0</v>
      </c>
      <c r="S835" s="18">
        <v>0</v>
      </c>
      <c r="T835" s="18">
        <v>0</v>
      </c>
      <c r="U835" s="18">
        <f t="shared" si="120"/>
        <v>1</v>
      </c>
      <c r="V835" s="4">
        <f>(I835-readme!$B$17)/readme!$C$17</f>
        <v>-0.42362140341633892</v>
      </c>
      <c r="W835" s="4">
        <f>(J835-readme!$B$18)/readme!$C$18</f>
        <v>-0.51726532143515647</v>
      </c>
      <c r="X835" s="4">
        <f>(K835-readme!$B$19)/readme!$C$19</f>
        <v>-0.36514837167011072</v>
      </c>
      <c r="Y835" s="4">
        <f>(L835-readme!$B$20)/readme!$C$20</f>
        <v>0</v>
      </c>
      <c r="Z835" s="4">
        <f>(M835-readme!$B$21)/readme!$C$21</f>
        <v>1.2649110640673518</v>
      </c>
      <c r="AA835" s="4">
        <f>(N835-readme!$B$22)/readme!$C$22</f>
        <v>1.2649110640673515</v>
      </c>
      <c r="AB835" s="4">
        <f>(O835-readme!$B$23)/readme!$C$23</f>
        <v>0</v>
      </c>
      <c r="AC835" s="4">
        <f t="shared" si="121"/>
        <v>0</v>
      </c>
      <c r="AD835" s="4">
        <f t="shared" si="122"/>
        <v>0</v>
      </c>
      <c r="AE835" s="4">
        <f t="shared" si="123"/>
        <v>0</v>
      </c>
      <c r="AF835" s="4">
        <f t="shared" si="124"/>
        <v>0</v>
      </c>
    </row>
    <row r="836" spans="1:32">
      <c r="A836" s="4">
        <v>5</v>
      </c>
      <c r="B836" s="4">
        <v>3</v>
      </c>
      <c r="C836" s="4" t="s">
        <v>328</v>
      </c>
      <c r="D836" s="18">
        <v>50</v>
      </c>
      <c r="E836" s="18">
        <v>-999</v>
      </c>
      <c r="F836" s="18">
        <v>-999</v>
      </c>
      <c r="G836" s="18">
        <v>-999</v>
      </c>
      <c r="H836" s="4">
        <v>1</v>
      </c>
      <c r="I836" s="4">
        <v>3</v>
      </c>
      <c r="J836" s="4">
        <v>2.5</v>
      </c>
      <c r="K836" s="4">
        <v>16</v>
      </c>
      <c r="L836" s="4">
        <v>100</v>
      </c>
      <c r="M836" s="4">
        <v>10</v>
      </c>
      <c r="N836" s="4">
        <v>100</v>
      </c>
      <c r="O836" s="4">
        <v>50</v>
      </c>
      <c r="P836" s="4">
        <v>0</v>
      </c>
      <c r="Q836" s="4" t="s">
        <v>363</v>
      </c>
      <c r="R836" s="18">
        <v>0</v>
      </c>
      <c r="S836" s="18">
        <v>0</v>
      </c>
      <c r="T836" s="18">
        <v>0</v>
      </c>
      <c r="U836" s="18">
        <f t="shared" si="120"/>
        <v>1</v>
      </c>
      <c r="V836" s="4">
        <f>(I836-readme!$B$17)/readme!$C$17</f>
        <v>-0.40737513674648895</v>
      </c>
      <c r="W836" s="4">
        <f>(J836-readme!$B$18)/readme!$C$18</f>
        <v>-0.42959323305631641</v>
      </c>
      <c r="X836" s="4">
        <f>(K836-readme!$B$19)/readme!$C$19</f>
        <v>-0.36514837167011072</v>
      </c>
      <c r="Y836" s="4">
        <f>(L836-readme!$B$20)/readme!$C$20</f>
        <v>0</v>
      </c>
      <c r="Z836" s="4">
        <f>(M836-readme!$B$21)/readme!$C$21</f>
        <v>1.2649110640673518</v>
      </c>
      <c r="AA836" s="4">
        <f>(N836-readme!$B$22)/readme!$C$22</f>
        <v>1.2649110640673515</v>
      </c>
      <c r="AB836" s="4">
        <f>(O836-readme!$B$23)/readme!$C$23</f>
        <v>0</v>
      </c>
      <c r="AC836" s="4">
        <f t="shared" si="121"/>
        <v>0</v>
      </c>
      <c r="AD836" s="4">
        <f t="shared" si="122"/>
        <v>0</v>
      </c>
      <c r="AE836" s="4">
        <f t="shared" si="123"/>
        <v>0</v>
      </c>
      <c r="AF836" s="4">
        <f t="shared" si="124"/>
        <v>0</v>
      </c>
    </row>
    <row r="837" spans="1:32">
      <c r="A837" s="4">
        <v>5</v>
      </c>
      <c r="B837" s="4">
        <v>3</v>
      </c>
      <c r="C837" s="4" t="s">
        <v>328</v>
      </c>
      <c r="D837" s="18">
        <v>40</v>
      </c>
      <c r="E837" s="18">
        <v>-999</v>
      </c>
      <c r="F837" s="18">
        <v>-999</v>
      </c>
      <c r="G837" s="18">
        <v>-999</v>
      </c>
      <c r="H837" s="4">
        <v>1</v>
      </c>
      <c r="I837" s="4">
        <v>4</v>
      </c>
      <c r="J837" s="4">
        <v>3</v>
      </c>
      <c r="K837" s="4">
        <v>16</v>
      </c>
      <c r="L837" s="4">
        <v>100</v>
      </c>
      <c r="M837" s="4">
        <v>10</v>
      </c>
      <c r="N837" s="4">
        <v>100</v>
      </c>
      <c r="O837" s="4">
        <v>50</v>
      </c>
      <c r="P837" s="4">
        <v>0</v>
      </c>
      <c r="Q837" s="4" t="s">
        <v>363</v>
      </c>
      <c r="R837" s="18">
        <v>0</v>
      </c>
      <c r="S837" s="18">
        <v>0</v>
      </c>
      <c r="T837" s="18">
        <v>0</v>
      </c>
      <c r="U837" s="18">
        <f t="shared" si="120"/>
        <v>1</v>
      </c>
      <c r="V837" s="4">
        <f>(I837-readme!$B$17)/readme!$C$17</f>
        <v>-0.39112887007663893</v>
      </c>
      <c r="W837" s="4">
        <f>(J837-readme!$B$18)/readme!$C$18</f>
        <v>-0.34192114467747636</v>
      </c>
      <c r="X837" s="4">
        <f>(K837-readme!$B$19)/readme!$C$19</f>
        <v>-0.36514837167011072</v>
      </c>
      <c r="Y837" s="4">
        <f>(L837-readme!$B$20)/readme!$C$20</f>
        <v>0</v>
      </c>
      <c r="Z837" s="4">
        <f>(M837-readme!$B$21)/readme!$C$21</f>
        <v>1.2649110640673518</v>
      </c>
      <c r="AA837" s="4">
        <f>(N837-readme!$B$22)/readme!$C$22</f>
        <v>1.2649110640673515</v>
      </c>
      <c r="AB837" s="4">
        <f>(O837-readme!$B$23)/readme!$C$23</f>
        <v>0</v>
      </c>
      <c r="AC837" s="4">
        <f t="shared" si="121"/>
        <v>0</v>
      </c>
      <c r="AD837" s="4">
        <f t="shared" si="122"/>
        <v>0</v>
      </c>
      <c r="AE837" s="4">
        <f t="shared" si="123"/>
        <v>0</v>
      </c>
      <c r="AF837" s="4">
        <f t="shared" si="124"/>
        <v>0</v>
      </c>
    </row>
    <row r="838" spans="1:32">
      <c r="A838" s="4">
        <v>5</v>
      </c>
      <c r="B838" s="4">
        <v>3</v>
      </c>
      <c r="C838" s="4" t="s">
        <v>328</v>
      </c>
      <c r="D838" s="18">
        <v>30</v>
      </c>
      <c r="E838" s="18">
        <v>-999</v>
      </c>
      <c r="F838" s="18">
        <v>-999</v>
      </c>
      <c r="G838" s="18">
        <v>-999</v>
      </c>
      <c r="H838" s="4">
        <v>1</v>
      </c>
      <c r="I838" s="4">
        <v>5</v>
      </c>
      <c r="J838" s="4">
        <v>3.5</v>
      </c>
      <c r="K838" s="4">
        <v>16</v>
      </c>
      <c r="L838" s="4">
        <v>100</v>
      </c>
      <c r="M838" s="4">
        <v>10</v>
      </c>
      <c r="N838" s="4">
        <v>100</v>
      </c>
      <c r="O838" s="4">
        <v>50</v>
      </c>
      <c r="P838" s="4">
        <v>0</v>
      </c>
      <c r="Q838" s="4" t="s">
        <v>363</v>
      </c>
      <c r="R838" s="18">
        <v>0</v>
      </c>
      <c r="S838" s="18">
        <v>0</v>
      </c>
      <c r="T838" s="18">
        <v>0</v>
      </c>
      <c r="U838" s="18">
        <f t="shared" si="120"/>
        <v>1</v>
      </c>
      <c r="V838" s="4">
        <f>(I838-readme!$B$17)/readme!$C$17</f>
        <v>-0.37488260340678892</v>
      </c>
      <c r="W838" s="4">
        <f>(J838-readme!$B$18)/readme!$C$18</f>
        <v>-0.25424905629863626</v>
      </c>
      <c r="X838" s="4">
        <f>(K838-readme!$B$19)/readme!$C$19</f>
        <v>-0.36514837167011072</v>
      </c>
      <c r="Y838" s="4">
        <f>(L838-readme!$B$20)/readme!$C$20</f>
        <v>0</v>
      </c>
      <c r="Z838" s="4">
        <f>(M838-readme!$B$21)/readme!$C$21</f>
        <v>1.2649110640673518</v>
      </c>
      <c r="AA838" s="4">
        <f>(N838-readme!$B$22)/readme!$C$22</f>
        <v>1.2649110640673515</v>
      </c>
      <c r="AB838" s="4">
        <f>(O838-readme!$B$23)/readme!$C$23</f>
        <v>0</v>
      </c>
      <c r="AC838" s="4">
        <f t="shared" si="121"/>
        <v>0</v>
      </c>
      <c r="AD838" s="4">
        <f t="shared" si="122"/>
        <v>0</v>
      </c>
      <c r="AE838" s="4">
        <f t="shared" si="123"/>
        <v>0</v>
      </c>
      <c r="AF838" s="4">
        <f t="shared" si="124"/>
        <v>0</v>
      </c>
    </row>
    <row r="839" spans="1:32">
      <c r="A839" s="4">
        <v>5</v>
      </c>
      <c r="B839" s="4">
        <v>3</v>
      </c>
      <c r="C839" s="4" t="s">
        <v>328</v>
      </c>
      <c r="D839" s="18">
        <v>20</v>
      </c>
      <c r="E839" s="18">
        <v>-999</v>
      </c>
      <c r="F839" s="18">
        <v>-999</v>
      </c>
      <c r="G839" s="18">
        <v>-999</v>
      </c>
      <c r="H839" s="4">
        <v>1</v>
      </c>
      <c r="I839" s="4">
        <v>10</v>
      </c>
      <c r="J839" s="4">
        <v>4</v>
      </c>
      <c r="K839" s="4">
        <v>16</v>
      </c>
      <c r="L839" s="4">
        <v>100</v>
      </c>
      <c r="M839" s="4">
        <v>10</v>
      </c>
      <c r="N839" s="4">
        <v>100</v>
      </c>
      <c r="O839" s="4">
        <v>50</v>
      </c>
      <c r="P839" s="4">
        <v>0</v>
      </c>
      <c r="Q839" s="4" t="s">
        <v>363</v>
      </c>
      <c r="R839" s="18">
        <v>0</v>
      </c>
      <c r="S839" s="18">
        <v>0</v>
      </c>
      <c r="T839" s="18">
        <v>0</v>
      </c>
      <c r="U839" s="18">
        <f t="shared" si="120"/>
        <v>1</v>
      </c>
      <c r="V839" s="4">
        <f>(I839-readme!$B$17)/readme!$C$17</f>
        <v>-0.29365127005753888</v>
      </c>
      <c r="W839" s="4">
        <f>(J839-readme!$B$18)/readme!$C$18</f>
        <v>-0.16657696791979618</v>
      </c>
      <c r="X839" s="4">
        <f>(K839-readme!$B$19)/readme!$C$19</f>
        <v>-0.36514837167011072</v>
      </c>
      <c r="Y839" s="4">
        <f>(L839-readme!$B$20)/readme!$C$20</f>
        <v>0</v>
      </c>
      <c r="Z839" s="4">
        <f>(M839-readme!$B$21)/readme!$C$21</f>
        <v>1.2649110640673518</v>
      </c>
      <c r="AA839" s="4">
        <f>(N839-readme!$B$22)/readme!$C$22</f>
        <v>1.2649110640673515</v>
      </c>
      <c r="AB839" s="4">
        <f>(O839-readme!$B$23)/readme!$C$23</f>
        <v>0</v>
      </c>
      <c r="AC839" s="4">
        <f t="shared" si="121"/>
        <v>0</v>
      </c>
      <c r="AD839" s="4">
        <f t="shared" si="122"/>
        <v>0</v>
      </c>
      <c r="AE839" s="4">
        <f t="shared" si="123"/>
        <v>0</v>
      </c>
      <c r="AF839" s="4">
        <f t="shared" si="124"/>
        <v>0</v>
      </c>
    </row>
    <row r="840" spans="1:32">
      <c r="A840" s="4">
        <v>5</v>
      </c>
      <c r="B840" s="4">
        <v>3</v>
      </c>
      <c r="C840" s="4" t="s">
        <v>328</v>
      </c>
      <c r="D840" s="18">
        <v>10</v>
      </c>
      <c r="E840" s="18">
        <v>-999</v>
      </c>
      <c r="F840" s="18">
        <v>-999</v>
      </c>
      <c r="G840" s="18">
        <v>-999</v>
      </c>
      <c r="H840" s="4">
        <v>1</v>
      </c>
      <c r="I840" s="4">
        <v>15</v>
      </c>
      <c r="J840" s="4">
        <v>5</v>
      </c>
      <c r="K840" s="4">
        <v>16</v>
      </c>
      <c r="L840" s="4">
        <v>100</v>
      </c>
      <c r="M840" s="4">
        <v>10</v>
      </c>
      <c r="N840" s="4">
        <v>100</v>
      </c>
      <c r="O840" s="4">
        <v>50</v>
      </c>
      <c r="P840" s="4">
        <v>0</v>
      </c>
      <c r="Q840" s="4" t="s">
        <v>363</v>
      </c>
      <c r="R840" s="18">
        <v>0</v>
      </c>
      <c r="S840" s="18">
        <v>0</v>
      </c>
      <c r="T840" s="18">
        <v>0</v>
      </c>
      <c r="U840" s="18">
        <f t="shared" si="120"/>
        <v>1</v>
      </c>
      <c r="V840" s="4">
        <f>(I840-readme!$B$17)/readme!$C$17</f>
        <v>-0.21241993670828885</v>
      </c>
      <c r="W840" s="4">
        <f>(J840-readme!$B$18)/readme!$C$18</f>
        <v>8.7672088378839778E-3</v>
      </c>
      <c r="X840" s="4">
        <f>(K840-readme!$B$19)/readme!$C$19</f>
        <v>-0.36514837167011072</v>
      </c>
      <c r="Y840" s="4">
        <f>(L840-readme!$B$20)/readme!$C$20</f>
        <v>0</v>
      </c>
      <c r="Z840" s="4">
        <f>(M840-readme!$B$21)/readme!$C$21</f>
        <v>1.2649110640673518</v>
      </c>
      <c r="AA840" s="4">
        <f>(N840-readme!$B$22)/readme!$C$22</f>
        <v>1.2649110640673515</v>
      </c>
      <c r="AB840" s="4">
        <f>(O840-readme!$B$23)/readme!$C$23</f>
        <v>0</v>
      </c>
      <c r="AC840" s="4">
        <f t="shared" si="121"/>
        <v>0</v>
      </c>
      <c r="AD840" s="4">
        <f t="shared" si="122"/>
        <v>0</v>
      </c>
      <c r="AE840" s="4">
        <f t="shared" si="123"/>
        <v>0</v>
      </c>
      <c r="AF840" s="4">
        <f t="shared" si="124"/>
        <v>0</v>
      </c>
    </row>
    <row r="841" spans="1:32">
      <c r="A841" s="4">
        <v>5</v>
      </c>
      <c r="B841" s="4">
        <v>3</v>
      </c>
      <c r="C841" s="4" t="s">
        <v>328</v>
      </c>
      <c r="D841" s="18">
        <v>5</v>
      </c>
      <c r="E841" s="18">
        <v>-999</v>
      </c>
      <c r="F841" s="18">
        <v>-999</v>
      </c>
      <c r="G841" s="18">
        <v>-999</v>
      </c>
      <c r="H841" s="4">
        <v>1</v>
      </c>
      <c r="I841" s="4">
        <v>40</v>
      </c>
      <c r="J841" s="4">
        <v>8</v>
      </c>
      <c r="K841" s="4">
        <v>16</v>
      </c>
      <c r="L841" s="4">
        <v>100</v>
      </c>
      <c r="M841" s="4">
        <v>10</v>
      </c>
      <c r="N841" s="4">
        <v>100</v>
      </c>
      <c r="O841" s="4">
        <v>50</v>
      </c>
      <c r="P841" s="4">
        <v>0</v>
      </c>
      <c r="Q841" s="4" t="s">
        <v>363</v>
      </c>
      <c r="R841" s="18">
        <v>0</v>
      </c>
      <c r="S841" s="18">
        <v>0</v>
      </c>
      <c r="T841" s="18">
        <v>0</v>
      </c>
      <c r="U841" s="18">
        <f t="shared" si="120"/>
        <v>1</v>
      </c>
      <c r="V841" s="4">
        <f>(I841-readme!$B$17)/readme!$C$17</f>
        <v>0.19373673003796135</v>
      </c>
      <c r="W841" s="4">
        <f>(J841-readme!$B$18)/readme!$C$18</f>
        <v>0.53479973911092449</v>
      </c>
      <c r="X841" s="4">
        <f>(K841-readme!$B$19)/readme!$C$19</f>
        <v>-0.36514837167011072</v>
      </c>
      <c r="Y841" s="4">
        <f>(L841-readme!$B$20)/readme!$C$20</f>
        <v>0</v>
      </c>
      <c r="Z841" s="4">
        <f>(M841-readme!$B$21)/readme!$C$21</f>
        <v>1.2649110640673518</v>
      </c>
      <c r="AA841" s="4">
        <f>(N841-readme!$B$22)/readme!$C$22</f>
        <v>1.2649110640673515</v>
      </c>
      <c r="AB841" s="4">
        <f>(O841-readme!$B$23)/readme!$C$23</f>
        <v>0</v>
      </c>
      <c r="AC841" s="4">
        <f t="shared" si="121"/>
        <v>0</v>
      </c>
      <c r="AD841" s="4">
        <f t="shared" si="122"/>
        <v>0</v>
      </c>
      <c r="AE841" s="4">
        <f t="shared" si="123"/>
        <v>0</v>
      </c>
      <c r="AF841" s="4">
        <f t="shared" si="124"/>
        <v>0</v>
      </c>
    </row>
    <row r="842" spans="1:32">
      <c r="A842" s="4">
        <v>5</v>
      </c>
      <c r="B842" s="4">
        <v>3</v>
      </c>
      <c r="C842" s="4" t="s">
        <v>328</v>
      </c>
      <c r="D842" s="18">
        <v>0</v>
      </c>
      <c r="E842" s="18">
        <v>-999</v>
      </c>
      <c r="F842" s="18">
        <v>-999</v>
      </c>
      <c r="G842" s="18">
        <v>-999</v>
      </c>
      <c r="H842" s="4">
        <v>1</v>
      </c>
      <c r="I842" s="4">
        <v>200</v>
      </c>
      <c r="J842" s="4">
        <v>20</v>
      </c>
      <c r="K842" s="4">
        <v>16</v>
      </c>
      <c r="L842" s="4">
        <v>100</v>
      </c>
      <c r="M842" s="4">
        <v>10</v>
      </c>
      <c r="N842" s="4">
        <v>100</v>
      </c>
      <c r="O842" s="4">
        <v>50</v>
      </c>
      <c r="P842" s="4">
        <v>0</v>
      </c>
      <c r="Q842" s="4" t="s">
        <v>363</v>
      </c>
      <c r="R842" s="18">
        <v>0</v>
      </c>
      <c r="S842" s="18">
        <v>0</v>
      </c>
      <c r="T842" s="18">
        <v>0</v>
      </c>
      <c r="U842" s="18">
        <f t="shared" si="120"/>
        <v>1</v>
      </c>
      <c r="V842" s="4">
        <f>(I842-readme!$B$17)/readme!$C$17</f>
        <v>2.7931393972139626</v>
      </c>
      <c r="W842" s="4">
        <f>(J842-readme!$B$18)/readme!$C$18</f>
        <v>2.6389298602030866</v>
      </c>
      <c r="X842" s="4">
        <f>(K842-readme!$B$19)/readme!$C$19</f>
        <v>-0.36514837167011072</v>
      </c>
      <c r="Y842" s="4">
        <f>(L842-readme!$B$20)/readme!$C$20</f>
        <v>0</v>
      </c>
      <c r="Z842" s="4">
        <f>(M842-readme!$B$21)/readme!$C$21</f>
        <v>1.2649110640673518</v>
      </c>
      <c r="AA842" s="4">
        <f>(N842-readme!$B$22)/readme!$C$22</f>
        <v>1.2649110640673515</v>
      </c>
      <c r="AB842" s="4">
        <f>(O842-readme!$B$23)/readme!$C$23</f>
        <v>0</v>
      </c>
      <c r="AC842" s="4">
        <f t="shared" si="121"/>
        <v>0</v>
      </c>
      <c r="AD842" s="4">
        <f t="shared" si="122"/>
        <v>0</v>
      </c>
      <c r="AE842" s="4">
        <f t="shared" si="123"/>
        <v>0</v>
      </c>
      <c r="AF842" s="4">
        <f t="shared" si="124"/>
        <v>0</v>
      </c>
    </row>
    <row r="843" spans="1:32">
      <c r="A843" s="4">
        <v>5</v>
      </c>
      <c r="B843" s="4">
        <v>3</v>
      </c>
      <c r="C843" s="4" t="s">
        <v>330</v>
      </c>
      <c r="D843" s="18">
        <v>70</v>
      </c>
      <c r="E843" s="18">
        <v>-999</v>
      </c>
      <c r="F843" s="18">
        <v>-999</v>
      </c>
      <c r="G843" s="18">
        <v>-999</v>
      </c>
      <c r="H843" s="4">
        <v>1</v>
      </c>
      <c r="I843" s="4">
        <v>0.75</v>
      </c>
      <c r="J843" s="4">
        <v>0.5</v>
      </c>
      <c r="K843" s="4">
        <v>16</v>
      </c>
      <c r="L843" s="4">
        <v>100</v>
      </c>
      <c r="M843" s="4">
        <v>10</v>
      </c>
      <c r="N843" s="4">
        <v>100</v>
      </c>
      <c r="O843" s="4">
        <v>50</v>
      </c>
      <c r="P843" s="4">
        <v>0</v>
      </c>
      <c r="Q843" s="4" t="s">
        <v>363</v>
      </c>
      <c r="R843" s="18">
        <v>0</v>
      </c>
      <c r="S843" s="18">
        <v>0</v>
      </c>
      <c r="T843" s="18">
        <v>0</v>
      </c>
      <c r="U843" s="18">
        <f t="shared" si="120"/>
        <v>1</v>
      </c>
      <c r="V843" s="4">
        <f>(I843-readme!$B$17)/readme!$C$17</f>
        <v>-0.44392923675365142</v>
      </c>
      <c r="W843" s="4">
        <f>(J843-readme!$B$18)/readme!$C$18</f>
        <v>-0.78028158657167679</v>
      </c>
      <c r="X843" s="4">
        <f>(K843-readme!$B$19)/readme!$C$19</f>
        <v>-0.36514837167011072</v>
      </c>
      <c r="Y843" s="4">
        <f>(L843-readme!$B$20)/readme!$C$20</f>
        <v>0</v>
      </c>
      <c r="Z843" s="4">
        <f>(M843-readme!$B$21)/readme!$C$21</f>
        <v>1.2649110640673518</v>
      </c>
      <c r="AA843" s="4">
        <f>(N843-readme!$B$22)/readme!$C$22</f>
        <v>1.2649110640673515</v>
      </c>
      <c r="AB843" s="4">
        <f>(O843-readme!$B$23)/readme!$C$23</f>
        <v>0</v>
      </c>
      <c r="AC843" s="4">
        <f t="shared" si="121"/>
        <v>0</v>
      </c>
      <c r="AD843" s="4">
        <f t="shared" si="122"/>
        <v>0</v>
      </c>
      <c r="AE843" s="4">
        <f t="shared" si="123"/>
        <v>0</v>
      </c>
      <c r="AF843" s="4">
        <f t="shared" si="124"/>
        <v>0</v>
      </c>
    </row>
    <row r="844" spans="1:32">
      <c r="A844" s="4">
        <v>5</v>
      </c>
      <c r="B844" s="4">
        <v>3</v>
      </c>
      <c r="C844" s="4" t="s">
        <v>330</v>
      </c>
      <c r="D844" s="18">
        <v>65</v>
      </c>
      <c r="E844" s="18">
        <v>-999</v>
      </c>
      <c r="F844" s="18">
        <v>-999</v>
      </c>
      <c r="G844" s="18">
        <v>-999</v>
      </c>
      <c r="H844" s="4">
        <v>1</v>
      </c>
      <c r="I844" s="4">
        <v>1</v>
      </c>
      <c r="J844" s="4">
        <v>1</v>
      </c>
      <c r="K844" s="4">
        <v>16</v>
      </c>
      <c r="L844" s="4">
        <v>100</v>
      </c>
      <c r="M844" s="4">
        <v>10</v>
      </c>
      <c r="N844" s="4">
        <v>100</v>
      </c>
      <c r="O844" s="4">
        <v>50</v>
      </c>
      <c r="P844" s="4">
        <v>0</v>
      </c>
      <c r="Q844" s="4" t="s">
        <v>363</v>
      </c>
      <c r="R844" s="18">
        <v>0</v>
      </c>
      <c r="S844" s="18">
        <v>0</v>
      </c>
      <c r="T844" s="18">
        <v>0</v>
      </c>
      <c r="U844" s="18">
        <f t="shared" si="120"/>
        <v>1</v>
      </c>
      <c r="V844" s="4">
        <f>(I844-readme!$B$17)/readme!$C$17</f>
        <v>-0.43986767008618893</v>
      </c>
      <c r="W844" s="4">
        <f>(J844-readme!$B$18)/readme!$C$18</f>
        <v>-0.69260949819283668</v>
      </c>
      <c r="X844" s="4">
        <f>(K844-readme!$B$19)/readme!$C$19</f>
        <v>-0.36514837167011072</v>
      </c>
      <c r="Y844" s="4">
        <f>(L844-readme!$B$20)/readme!$C$20</f>
        <v>0</v>
      </c>
      <c r="Z844" s="4">
        <f>(M844-readme!$B$21)/readme!$C$21</f>
        <v>1.2649110640673518</v>
      </c>
      <c r="AA844" s="4">
        <f>(N844-readme!$B$22)/readme!$C$22</f>
        <v>1.2649110640673515</v>
      </c>
      <c r="AB844" s="4">
        <f>(O844-readme!$B$23)/readme!$C$23</f>
        <v>0</v>
      </c>
      <c r="AC844" s="4">
        <f t="shared" si="121"/>
        <v>0</v>
      </c>
      <c r="AD844" s="4">
        <f t="shared" si="122"/>
        <v>0</v>
      </c>
      <c r="AE844" s="4">
        <f t="shared" si="123"/>
        <v>0</v>
      </c>
      <c r="AF844" s="4">
        <f t="shared" si="124"/>
        <v>0</v>
      </c>
    </row>
    <row r="845" spans="1:32">
      <c r="A845" s="4">
        <v>5</v>
      </c>
      <c r="B845" s="4">
        <v>3</v>
      </c>
      <c r="C845" s="4" t="s">
        <v>330</v>
      </c>
      <c r="D845" s="18">
        <v>60</v>
      </c>
      <c r="E845" s="18">
        <v>-999</v>
      </c>
      <c r="F845" s="18">
        <v>-999</v>
      </c>
      <c r="G845" s="18">
        <v>-999</v>
      </c>
      <c r="H845" s="4">
        <v>1</v>
      </c>
      <c r="I845" s="4">
        <v>2</v>
      </c>
      <c r="J845" s="4">
        <v>2</v>
      </c>
      <c r="K845" s="4">
        <v>16</v>
      </c>
      <c r="L845" s="4">
        <v>100</v>
      </c>
      <c r="M845" s="4">
        <v>10</v>
      </c>
      <c r="N845" s="4">
        <v>100</v>
      </c>
      <c r="O845" s="4">
        <v>50</v>
      </c>
      <c r="P845" s="4">
        <v>0</v>
      </c>
      <c r="Q845" s="4" t="s">
        <v>363</v>
      </c>
      <c r="R845" s="18">
        <v>0</v>
      </c>
      <c r="S845" s="18">
        <v>0</v>
      </c>
      <c r="T845" s="18">
        <v>0</v>
      </c>
      <c r="U845" s="18">
        <f t="shared" si="120"/>
        <v>1</v>
      </c>
      <c r="V845" s="4">
        <f>(I845-readme!$B$17)/readme!$C$17</f>
        <v>-0.42362140341633892</v>
      </c>
      <c r="W845" s="4">
        <f>(J845-readme!$B$18)/readme!$C$18</f>
        <v>-0.51726532143515647</v>
      </c>
      <c r="X845" s="4">
        <f>(K845-readme!$B$19)/readme!$C$19</f>
        <v>-0.36514837167011072</v>
      </c>
      <c r="Y845" s="4">
        <f>(L845-readme!$B$20)/readme!$C$20</f>
        <v>0</v>
      </c>
      <c r="Z845" s="4">
        <f>(M845-readme!$B$21)/readme!$C$21</f>
        <v>1.2649110640673518</v>
      </c>
      <c r="AA845" s="4">
        <f>(N845-readme!$B$22)/readme!$C$22</f>
        <v>1.2649110640673515</v>
      </c>
      <c r="AB845" s="4">
        <f>(O845-readme!$B$23)/readme!$C$23</f>
        <v>0</v>
      </c>
      <c r="AC845" s="4">
        <f t="shared" si="121"/>
        <v>0</v>
      </c>
      <c r="AD845" s="4">
        <f t="shared" si="122"/>
        <v>0</v>
      </c>
      <c r="AE845" s="4">
        <f t="shared" si="123"/>
        <v>0</v>
      </c>
      <c r="AF845" s="4">
        <f t="shared" si="124"/>
        <v>0</v>
      </c>
    </row>
    <row r="846" spans="1:32">
      <c r="A846" s="4">
        <v>5</v>
      </c>
      <c r="B846" s="4">
        <v>3</v>
      </c>
      <c r="C846" s="4" t="s">
        <v>330</v>
      </c>
      <c r="D846" s="18">
        <v>50</v>
      </c>
      <c r="E846" s="18">
        <v>-999</v>
      </c>
      <c r="F846" s="18">
        <v>-999</v>
      </c>
      <c r="G846" s="18">
        <v>-999</v>
      </c>
      <c r="H846" s="4">
        <v>1</v>
      </c>
      <c r="I846" s="4">
        <v>3</v>
      </c>
      <c r="J846" s="4">
        <v>2.5</v>
      </c>
      <c r="K846" s="4">
        <v>16</v>
      </c>
      <c r="L846" s="4">
        <v>100</v>
      </c>
      <c r="M846" s="4">
        <v>10</v>
      </c>
      <c r="N846" s="4">
        <v>100</v>
      </c>
      <c r="O846" s="4">
        <v>50</v>
      </c>
      <c r="P846" s="4">
        <v>0</v>
      </c>
      <c r="Q846" s="4" t="s">
        <v>363</v>
      </c>
      <c r="R846" s="18">
        <v>0</v>
      </c>
      <c r="S846" s="18">
        <v>0</v>
      </c>
      <c r="T846" s="18">
        <v>0</v>
      </c>
      <c r="U846" s="18">
        <f t="shared" si="120"/>
        <v>1</v>
      </c>
      <c r="V846" s="4">
        <f>(I846-readme!$B$17)/readme!$C$17</f>
        <v>-0.40737513674648895</v>
      </c>
      <c r="W846" s="4">
        <f>(J846-readme!$B$18)/readme!$C$18</f>
        <v>-0.42959323305631641</v>
      </c>
      <c r="X846" s="4">
        <f>(K846-readme!$B$19)/readme!$C$19</f>
        <v>-0.36514837167011072</v>
      </c>
      <c r="Y846" s="4">
        <f>(L846-readme!$B$20)/readme!$C$20</f>
        <v>0</v>
      </c>
      <c r="Z846" s="4">
        <f>(M846-readme!$B$21)/readme!$C$21</f>
        <v>1.2649110640673518</v>
      </c>
      <c r="AA846" s="4">
        <f>(N846-readme!$B$22)/readme!$C$22</f>
        <v>1.2649110640673515</v>
      </c>
      <c r="AB846" s="4">
        <f>(O846-readme!$B$23)/readme!$C$23</f>
        <v>0</v>
      </c>
      <c r="AC846" s="4">
        <f t="shared" si="121"/>
        <v>0</v>
      </c>
      <c r="AD846" s="4">
        <f t="shared" si="122"/>
        <v>0</v>
      </c>
      <c r="AE846" s="4">
        <f t="shared" si="123"/>
        <v>0</v>
      </c>
      <c r="AF846" s="4">
        <f t="shared" si="124"/>
        <v>0</v>
      </c>
    </row>
    <row r="847" spans="1:32">
      <c r="A847" s="4">
        <v>5</v>
      </c>
      <c r="B847" s="4">
        <v>3</v>
      </c>
      <c r="C847" s="4" t="s">
        <v>330</v>
      </c>
      <c r="D847" s="18">
        <v>40</v>
      </c>
      <c r="E847" s="18">
        <v>-999</v>
      </c>
      <c r="F847" s="18">
        <v>-999</v>
      </c>
      <c r="G847" s="18">
        <v>-999</v>
      </c>
      <c r="H847" s="4">
        <v>1</v>
      </c>
      <c r="I847" s="4">
        <v>4</v>
      </c>
      <c r="J847" s="4">
        <v>3</v>
      </c>
      <c r="K847" s="4">
        <v>16</v>
      </c>
      <c r="L847" s="4">
        <v>100</v>
      </c>
      <c r="M847" s="4">
        <v>10</v>
      </c>
      <c r="N847" s="4">
        <v>100</v>
      </c>
      <c r="O847" s="4">
        <v>50</v>
      </c>
      <c r="P847" s="4">
        <v>0</v>
      </c>
      <c r="Q847" s="4" t="s">
        <v>363</v>
      </c>
      <c r="R847" s="18">
        <v>0</v>
      </c>
      <c r="S847" s="18">
        <v>0</v>
      </c>
      <c r="T847" s="18">
        <v>0</v>
      </c>
      <c r="U847" s="18">
        <f t="shared" ref="U847:U910" si="125">H847</f>
        <v>1</v>
      </c>
      <c r="V847" s="4">
        <f>(I847-readme!$B$17)/readme!$C$17</f>
        <v>-0.39112887007663893</v>
      </c>
      <c r="W847" s="4">
        <f>(J847-readme!$B$18)/readme!$C$18</f>
        <v>-0.34192114467747636</v>
      </c>
      <c r="X847" s="4">
        <f>(K847-readme!$B$19)/readme!$C$19</f>
        <v>-0.36514837167011072</v>
      </c>
      <c r="Y847" s="4">
        <f>(L847-readme!$B$20)/readme!$C$20</f>
        <v>0</v>
      </c>
      <c r="Z847" s="4">
        <f>(M847-readme!$B$21)/readme!$C$21</f>
        <v>1.2649110640673518</v>
      </c>
      <c r="AA847" s="4">
        <f>(N847-readme!$B$22)/readme!$C$22</f>
        <v>1.2649110640673515</v>
      </c>
      <c r="AB847" s="4">
        <f>(O847-readme!$B$23)/readme!$C$23</f>
        <v>0</v>
      </c>
      <c r="AC847" s="4">
        <f t="shared" ref="AC847:AC910" si="126">P847</f>
        <v>0</v>
      </c>
      <c r="AD847" s="4">
        <f t="shared" ref="AD847:AD910" si="127">R847</f>
        <v>0</v>
      </c>
      <c r="AE847" s="4">
        <f t="shared" ref="AE847:AE910" si="128">S847</f>
        <v>0</v>
      </c>
      <c r="AF847" s="4">
        <f t="shared" ref="AF847:AF910" si="129">T847</f>
        <v>0</v>
      </c>
    </row>
    <row r="848" spans="1:32">
      <c r="A848" s="4">
        <v>5</v>
      </c>
      <c r="B848" s="4">
        <v>3</v>
      </c>
      <c r="C848" s="4" t="s">
        <v>330</v>
      </c>
      <c r="D848" s="18">
        <v>30</v>
      </c>
      <c r="E848" s="18">
        <v>-999</v>
      </c>
      <c r="F848" s="18">
        <v>-999</v>
      </c>
      <c r="G848" s="18">
        <v>-999</v>
      </c>
      <c r="H848" s="4">
        <v>1</v>
      </c>
      <c r="I848" s="4">
        <v>5</v>
      </c>
      <c r="J848" s="4">
        <v>3.5</v>
      </c>
      <c r="K848" s="4">
        <v>16</v>
      </c>
      <c r="L848" s="4">
        <v>100</v>
      </c>
      <c r="M848" s="4">
        <v>10</v>
      </c>
      <c r="N848" s="4">
        <v>100</v>
      </c>
      <c r="O848" s="4">
        <v>50</v>
      </c>
      <c r="P848" s="4">
        <v>0</v>
      </c>
      <c r="Q848" s="4" t="s">
        <v>363</v>
      </c>
      <c r="R848" s="18">
        <v>0</v>
      </c>
      <c r="S848" s="18">
        <v>0</v>
      </c>
      <c r="T848" s="18">
        <v>0</v>
      </c>
      <c r="U848" s="18">
        <f t="shared" si="125"/>
        <v>1</v>
      </c>
      <c r="V848" s="4">
        <f>(I848-readme!$B$17)/readme!$C$17</f>
        <v>-0.37488260340678892</v>
      </c>
      <c r="W848" s="4">
        <f>(J848-readme!$B$18)/readme!$C$18</f>
        <v>-0.25424905629863626</v>
      </c>
      <c r="X848" s="4">
        <f>(K848-readme!$B$19)/readme!$C$19</f>
        <v>-0.36514837167011072</v>
      </c>
      <c r="Y848" s="4">
        <f>(L848-readme!$B$20)/readme!$C$20</f>
        <v>0</v>
      </c>
      <c r="Z848" s="4">
        <f>(M848-readme!$B$21)/readme!$C$21</f>
        <v>1.2649110640673518</v>
      </c>
      <c r="AA848" s="4">
        <f>(N848-readme!$B$22)/readme!$C$22</f>
        <v>1.2649110640673515</v>
      </c>
      <c r="AB848" s="4">
        <f>(O848-readme!$B$23)/readme!$C$23</f>
        <v>0</v>
      </c>
      <c r="AC848" s="4">
        <f t="shared" si="126"/>
        <v>0</v>
      </c>
      <c r="AD848" s="4">
        <f t="shared" si="127"/>
        <v>0</v>
      </c>
      <c r="AE848" s="4">
        <f t="shared" si="128"/>
        <v>0</v>
      </c>
      <c r="AF848" s="4">
        <f t="shared" si="129"/>
        <v>0</v>
      </c>
    </row>
    <row r="849" spans="1:32">
      <c r="A849" s="4">
        <v>5</v>
      </c>
      <c r="B849" s="4">
        <v>3</v>
      </c>
      <c r="C849" s="4" t="s">
        <v>330</v>
      </c>
      <c r="D849" s="18">
        <v>20</v>
      </c>
      <c r="E849" s="18">
        <v>-999</v>
      </c>
      <c r="F849" s="18">
        <v>-999</v>
      </c>
      <c r="G849" s="18">
        <v>-999</v>
      </c>
      <c r="H849" s="4">
        <v>1</v>
      </c>
      <c r="I849" s="4">
        <v>10</v>
      </c>
      <c r="J849" s="4">
        <v>4</v>
      </c>
      <c r="K849" s="4">
        <v>16</v>
      </c>
      <c r="L849" s="4">
        <v>100</v>
      </c>
      <c r="M849" s="4">
        <v>10</v>
      </c>
      <c r="N849" s="4">
        <v>100</v>
      </c>
      <c r="O849" s="4">
        <v>50</v>
      </c>
      <c r="P849" s="4">
        <v>0</v>
      </c>
      <c r="Q849" s="4" t="s">
        <v>363</v>
      </c>
      <c r="R849" s="18">
        <v>0</v>
      </c>
      <c r="S849" s="18">
        <v>0</v>
      </c>
      <c r="T849" s="18">
        <v>0</v>
      </c>
      <c r="U849" s="18">
        <f t="shared" si="125"/>
        <v>1</v>
      </c>
      <c r="V849" s="4">
        <f>(I849-readme!$B$17)/readme!$C$17</f>
        <v>-0.29365127005753888</v>
      </c>
      <c r="W849" s="4">
        <f>(J849-readme!$B$18)/readme!$C$18</f>
        <v>-0.16657696791979618</v>
      </c>
      <c r="X849" s="4">
        <f>(K849-readme!$B$19)/readme!$C$19</f>
        <v>-0.36514837167011072</v>
      </c>
      <c r="Y849" s="4">
        <f>(L849-readme!$B$20)/readme!$C$20</f>
        <v>0</v>
      </c>
      <c r="Z849" s="4">
        <f>(M849-readme!$B$21)/readme!$C$21</f>
        <v>1.2649110640673518</v>
      </c>
      <c r="AA849" s="4">
        <f>(N849-readme!$B$22)/readme!$C$22</f>
        <v>1.2649110640673515</v>
      </c>
      <c r="AB849" s="4">
        <f>(O849-readme!$B$23)/readme!$C$23</f>
        <v>0</v>
      </c>
      <c r="AC849" s="4">
        <f t="shared" si="126"/>
        <v>0</v>
      </c>
      <c r="AD849" s="4">
        <f t="shared" si="127"/>
        <v>0</v>
      </c>
      <c r="AE849" s="4">
        <f t="shared" si="128"/>
        <v>0</v>
      </c>
      <c r="AF849" s="4">
        <f t="shared" si="129"/>
        <v>0</v>
      </c>
    </row>
    <row r="850" spans="1:32">
      <c r="A850" s="4">
        <v>5</v>
      </c>
      <c r="B850" s="4">
        <v>3</v>
      </c>
      <c r="C850" s="4" t="s">
        <v>330</v>
      </c>
      <c r="D850" s="18">
        <v>10</v>
      </c>
      <c r="E850" s="18">
        <v>-999</v>
      </c>
      <c r="F850" s="18">
        <v>-999</v>
      </c>
      <c r="G850" s="18">
        <v>-999</v>
      </c>
      <c r="H850" s="4">
        <v>1</v>
      </c>
      <c r="I850" s="4">
        <v>15</v>
      </c>
      <c r="J850" s="4">
        <v>5</v>
      </c>
      <c r="K850" s="4">
        <v>16</v>
      </c>
      <c r="L850" s="4">
        <v>100</v>
      </c>
      <c r="M850" s="4">
        <v>10</v>
      </c>
      <c r="N850" s="4">
        <v>100</v>
      </c>
      <c r="O850" s="4">
        <v>50</v>
      </c>
      <c r="P850" s="4">
        <v>0</v>
      </c>
      <c r="Q850" s="4" t="s">
        <v>363</v>
      </c>
      <c r="R850" s="18">
        <v>0</v>
      </c>
      <c r="S850" s="18">
        <v>0</v>
      </c>
      <c r="T850" s="18">
        <v>0</v>
      </c>
      <c r="U850" s="18">
        <f t="shared" si="125"/>
        <v>1</v>
      </c>
      <c r="V850" s="4">
        <f>(I850-readme!$B$17)/readme!$C$17</f>
        <v>-0.21241993670828885</v>
      </c>
      <c r="W850" s="4">
        <f>(J850-readme!$B$18)/readme!$C$18</f>
        <v>8.7672088378839778E-3</v>
      </c>
      <c r="X850" s="4">
        <f>(K850-readme!$B$19)/readme!$C$19</f>
        <v>-0.36514837167011072</v>
      </c>
      <c r="Y850" s="4">
        <f>(L850-readme!$B$20)/readme!$C$20</f>
        <v>0</v>
      </c>
      <c r="Z850" s="4">
        <f>(M850-readme!$B$21)/readme!$C$21</f>
        <v>1.2649110640673518</v>
      </c>
      <c r="AA850" s="4">
        <f>(N850-readme!$B$22)/readme!$C$22</f>
        <v>1.2649110640673515</v>
      </c>
      <c r="AB850" s="4">
        <f>(O850-readme!$B$23)/readme!$C$23</f>
        <v>0</v>
      </c>
      <c r="AC850" s="4">
        <f t="shared" si="126"/>
        <v>0</v>
      </c>
      <c r="AD850" s="4">
        <f t="shared" si="127"/>
        <v>0</v>
      </c>
      <c r="AE850" s="4">
        <f t="shared" si="128"/>
        <v>0</v>
      </c>
      <c r="AF850" s="4">
        <f t="shared" si="129"/>
        <v>0</v>
      </c>
    </row>
    <row r="851" spans="1:32">
      <c r="A851" s="4">
        <v>5</v>
      </c>
      <c r="B851" s="4">
        <v>3</v>
      </c>
      <c r="C851" s="4" t="s">
        <v>330</v>
      </c>
      <c r="D851" s="18">
        <v>5</v>
      </c>
      <c r="E851" s="18">
        <v>-999</v>
      </c>
      <c r="F851" s="18">
        <v>-999</v>
      </c>
      <c r="G851" s="18">
        <v>-999</v>
      </c>
      <c r="H851" s="4">
        <v>1</v>
      </c>
      <c r="I851" s="4">
        <v>40</v>
      </c>
      <c r="J851" s="4">
        <v>8</v>
      </c>
      <c r="K851" s="4">
        <v>16</v>
      </c>
      <c r="L851" s="4">
        <v>100</v>
      </c>
      <c r="M851" s="4">
        <v>10</v>
      </c>
      <c r="N851" s="4">
        <v>100</v>
      </c>
      <c r="O851" s="4">
        <v>50</v>
      </c>
      <c r="P851" s="4">
        <v>0</v>
      </c>
      <c r="Q851" s="4" t="s">
        <v>363</v>
      </c>
      <c r="R851" s="18">
        <v>0</v>
      </c>
      <c r="S851" s="18">
        <v>0</v>
      </c>
      <c r="T851" s="18">
        <v>0</v>
      </c>
      <c r="U851" s="18">
        <f t="shared" si="125"/>
        <v>1</v>
      </c>
      <c r="V851" s="4">
        <f>(I851-readme!$B$17)/readme!$C$17</f>
        <v>0.19373673003796135</v>
      </c>
      <c r="W851" s="4">
        <f>(J851-readme!$B$18)/readme!$C$18</f>
        <v>0.53479973911092449</v>
      </c>
      <c r="X851" s="4">
        <f>(K851-readme!$B$19)/readme!$C$19</f>
        <v>-0.36514837167011072</v>
      </c>
      <c r="Y851" s="4">
        <f>(L851-readme!$B$20)/readme!$C$20</f>
        <v>0</v>
      </c>
      <c r="Z851" s="4">
        <f>(M851-readme!$B$21)/readme!$C$21</f>
        <v>1.2649110640673518</v>
      </c>
      <c r="AA851" s="4">
        <f>(N851-readme!$B$22)/readme!$C$22</f>
        <v>1.2649110640673515</v>
      </c>
      <c r="AB851" s="4">
        <f>(O851-readme!$B$23)/readme!$C$23</f>
        <v>0</v>
      </c>
      <c r="AC851" s="4">
        <f t="shared" si="126"/>
        <v>0</v>
      </c>
      <c r="AD851" s="4">
        <f t="shared" si="127"/>
        <v>0</v>
      </c>
      <c r="AE851" s="4">
        <f t="shared" si="128"/>
        <v>0</v>
      </c>
      <c r="AF851" s="4">
        <f t="shared" si="129"/>
        <v>0</v>
      </c>
    </row>
    <row r="852" spans="1:32">
      <c r="A852" s="4">
        <v>5</v>
      </c>
      <c r="B852" s="4">
        <v>3</v>
      </c>
      <c r="C852" s="4" t="s">
        <v>330</v>
      </c>
      <c r="D852" s="18">
        <v>0</v>
      </c>
      <c r="E852" s="18">
        <v>-999</v>
      </c>
      <c r="F852" s="18">
        <v>-999</v>
      </c>
      <c r="G852" s="18">
        <v>-999</v>
      </c>
      <c r="H852" s="4">
        <v>1</v>
      </c>
      <c r="I852" s="4">
        <v>200</v>
      </c>
      <c r="J852" s="4">
        <v>20</v>
      </c>
      <c r="K852" s="4">
        <v>16</v>
      </c>
      <c r="L852" s="4">
        <v>100</v>
      </c>
      <c r="M852" s="4">
        <v>10</v>
      </c>
      <c r="N852" s="4">
        <v>100</v>
      </c>
      <c r="O852" s="4">
        <v>50</v>
      </c>
      <c r="P852" s="4">
        <v>0</v>
      </c>
      <c r="Q852" s="4" t="s">
        <v>363</v>
      </c>
      <c r="R852" s="18">
        <v>0</v>
      </c>
      <c r="S852" s="18">
        <v>0</v>
      </c>
      <c r="T852" s="18">
        <v>0</v>
      </c>
      <c r="U852" s="18">
        <f t="shared" si="125"/>
        <v>1</v>
      </c>
      <c r="V852" s="4">
        <f>(I852-readme!$B$17)/readme!$C$17</f>
        <v>2.7931393972139626</v>
      </c>
      <c r="W852" s="4">
        <f>(J852-readme!$B$18)/readme!$C$18</f>
        <v>2.6389298602030866</v>
      </c>
      <c r="X852" s="4">
        <f>(K852-readme!$B$19)/readme!$C$19</f>
        <v>-0.36514837167011072</v>
      </c>
      <c r="Y852" s="4">
        <f>(L852-readme!$B$20)/readme!$C$20</f>
        <v>0</v>
      </c>
      <c r="Z852" s="4">
        <f>(M852-readme!$B$21)/readme!$C$21</f>
        <v>1.2649110640673518</v>
      </c>
      <c r="AA852" s="4">
        <f>(N852-readme!$B$22)/readme!$C$22</f>
        <v>1.2649110640673515</v>
      </c>
      <c r="AB852" s="4">
        <f>(O852-readme!$B$23)/readme!$C$23</f>
        <v>0</v>
      </c>
      <c r="AC852" s="4">
        <f t="shared" si="126"/>
        <v>0</v>
      </c>
      <c r="AD852" s="4">
        <f t="shared" si="127"/>
        <v>0</v>
      </c>
      <c r="AE852" s="4">
        <f t="shared" si="128"/>
        <v>0</v>
      </c>
      <c r="AF852" s="4">
        <f t="shared" si="129"/>
        <v>0</v>
      </c>
    </row>
    <row r="853" spans="1:32">
      <c r="A853" s="4">
        <v>5</v>
      </c>
      <c r="B853" s="4">
        <v>3</v>
      </c>
      <c r="C853" s="4" t="s">
        <v>329</v>
      </c>
      <c r="D853" s="18">
        <v>95</v>
      </c>
      <c r="E853" s="18">
        <v>-999</v>
      </c>
      <c r="F853" s="18">
        <v>-999</v>
      </c>
      <c r="G853" s="18">
        <v>-999</v>
      </c>
      <c r="H853" s="4">
        <v>1</v>
      </c>
      <c r="I853" s="4">
        <v>0.75</v>
      </c>
      <c r="J853" s="4">
        <v>0.5</v>
      </c>
      <c r="K853" s="4">
        <v>16</v>
      </c>
      <c r="L853" s="4">
        <v>100</v>
      </c>
      <c r="M853" s="4">
        <v>10</v>
      </c>
      <c r="N853" s="4">
        <v>100</v>
      </c>
      <c r="O853" s="4">
        <v>50</v>
      </c>
      <c r="P853" s="4">
        <v>0</v>
      </c>
      <c r="Q853" s="4" t="s">
        <v>363</v>
      </c>
      <c r="R853" s="18">
        <v>0</v>
      </c>
      <c r="S853" s="18">
        <v>0</v>
      </c>
      <c r="T853" s="18">
        <v>0</v>
      </c>
      <c r="U853" s="18">
        <f t="shared" si="125"/>
        <v>1</v>
      </c>
      <c r="V853" s="4">
        <f>(I853-readme!$B$17)/readme!$C$17</f>
        <v>-0.44392923675365142</v>
      </c>
      <c r="W853" s="4">
        <f>(J853-readme!$B$18)/readme!$C$18</f>
        <v>-0.78028158657167679</v>
      </c>
      <c r="X853" s="4">
        <f>(K853-readme!$B$19)/readme!$C$19</f>
        <v>-0.36514837167011072</v>
      </c>
      <c r="Y853" s="4">
        <f>(L853-readme!$B$20)/readme!$C$20</f>
        <v>0</v>
      </c>
      <c r="Z853" s="4">
        <f>(M853-readme!$B$21)/readme!$C$21</f>
        <v>1.2649110640673518</v>
      </c>
      <c r="AA853" s="4">
        <f>(N853-readme!$B$22)/readme!$C$22</f>
        <v>1.2649110640673515</v>
      </c>
      <c r="AB853" s="4">
        <f>(O853-readme!$B$23)/readme!$C$23</f>
        <v>0</v>
      </c>
      <c r="AC853" s="4">
        <f t="shared" si="126"/>
        <v>0</v>
      </c>
      <c r="AD853" s="4">
        <f t="shared" si="127"/>
        <v>0</v>
      </c>
      <c r="AE853" s="4">
        <f t="shared" si="128"/>
        <v>0</v>
      </c>
      <c r="AF853" s="4">
        <f t="shared" si="129"/>
        <v>0</v>
      </c>
    </row>
    <row r="854" spans="1:32">
      <c r="A854" s="4">
        <v>5</v>
      </c>
      <c r="B854" s="4">
        <v>3</v>
      </c>
      <c r="C854" s="4" t="s">
        <v>329</v>
      </c>
      <c r="D854" s="18">
        <v>94</v>
      </c>
      <c r="E854" s="18">
        <v>-999</v>
      </c>
      <c r="F854" s="18">
        <v>-999</v>
      </c>
      <c r="G854" s="18">
        <v>-999</v>
      </c>
      <c r="H854" s="4">
        <v>1</v>
      </c>
      <c r="I854" s="4">
        <v>1</v>
      </c>
      <c r="J854" s="4">
        <v>1</v>
      </c>
      <c r="K854" s="4">
        <v>16</v>
      </c>
      <c r="L854" s="4">
        <v>100</v>
      </c>
      <c r="M854" s="4">
        <v>10</v>
      </c>
      <c r="N854" s="4">
        <v>100</v>
      </c>
      <c r="O854" s="4">
        <v>50</v>
      </c>
      <c r="P854" s="4">
        <v>0</v>
      </c>
      <c r="Q854" s="4" t="s">
        <v>363</v>
      </c>
      <c r="R854" s="18">
        <v>0</v>
      </c>
      <c r="S854" s="18">
        <v>0</v>
      </c>
      <c r="T854" s="18">
        <v>0</v>
      </c>
      <c r="U854" s="18">
        <f t="shared" si="125"/>
        <v>1</v>
      </c>
      <c r="V854" s="4">
        <f>(I854-readme!$B$17)/readme!$C$17</f>
        <v>-0.43986767008618893</v>
      </c>
      <c r="W854" s="4">
        <f>(J854-readme!$B$18)/readme!$C$18</f>
        <v>-0.69260949819283668</v>
      </c>
      <c r="X854" s="4">
        <f>(K854-readme!$B$19)/readme!$C$19</f>
        <v>-0.36514837167011072</v>
      </c>
      <c r="Y854" s="4">
        <f>(L854-readme!$B$20)/readme!$C$20</f>
        <v>0</v>
      </c>
      <c r="Z854" s="4">
        <f>(M854-readme!$B$21)/readme!$C$21</f>
        <v>1.2649110640673518</v>
      </c>
      <c r="AA854" s="4">
        <f>(N854-readme!$B$22)/readme!$C$22</f>
        <v>1.2649110640673515</v>
      </c>
      <c r="AB854" s="4">
        <f>(O854-readme!$B$23)/readme!$C$23</f>
        <v>0</v>
      </c>
      <c r="AC854" s="4">
        <f t="shared" si="126"/>
        <v>0</v>
      </c>
      <c r="AD854" s="4">
        <f t="shared" si="127"/>
        <v>0</v>
      </c>
      <c r="AE854" s="4">
        <f t="shared" si="128"/>
        <v>0</v>
      </c>
      <c r="AF854" s="4">
        <f t="shared" si="129"/>
        <v>0</v>
      </c>
    </row>
    <row r="855" spans="1:32">
      <c r="A855" s="4">
        <v>5</v>
      </c>
      <c r="B855" s="4">
        <v>3</v>
      </c>
      <c r="C855" s="4" t="s">
        <v>329</v>
      </c>
      <c r="D855" s="18">
        <v>92</v>
      </c>
      <c r="E855" s="18">
        <v>-999</v>
      </c>
      <c r="F855" s="18">
        <v>-999</v>
      </c>
      <c r="G855" s="18">
        <v>-999</v>
      </c>
      <c r="H855" s="4">
        <v>1</v>
      </c>
      <c r="I855" s="4">
        <v>2</v>
      </c>
      <c r="J855" s="4">
        <v>2</v>
      </c>
      <c r="K855" s="4">
        <v>16</v>
      </c>
      <c r="L855" s="4">
        <v>100</v>
      </c>
      <c r="M855" s="4">
        <v>10</v>
      </c>
      <c r="N855" s="4">
        <v>100</v>
      </c>
      <c r="O855" s="4">
        <v>50</v>
      </c>
      <c r="P855" s="4">
        <v>0</v>
      </c>
      <c r="Q855" s="4" t="s">
        <v>363</v>
      </c>
      <c r="R855" s="18">
        <v>0</v>
      </c>
      <c r="S855" s="18">
        <v>0</v>
      </c>
      <c r="T855" s="18">
        <v>0</v>
      </c>
      <c r="U855" s="18">
        <f t="shared" si="125"/>
        <v>1</v>
      </c>
      <c r="V855" s="4">
        <f>(I855-readme!$B$17)/readme!$C$17</f>
        <v>-0.42362140341633892</v>
      </c>
      <c r="W855" s="4">
        <f>(J855-readme!$B$18)/readme!$C$18</f>
        <v>-0.51726532143515647</v>
      </c>
      <c r="X855" s="4">
        <f>(K855-readme!$B$19)/readme!$C$19</f>
        <v>-0.36514837167011072</v>
      </c>
      <c r="Y855" s="4">
        <f>(L855-readme!$B$20)/readme!$C$20</f>
        <v>0</v>
      </c>
      <c r="Z855" s="4">
        <f>(M855-readme!$B$21)/readme!$C$21</f>
        <v>1.2649110640673518</v>
      </c>
      <c r="AA855" s="4">
        <f>(N855-readme!$B$22)/readme!$C$22</f>
        <v>1.2649110640673515</v>
      </c>
      <c r="AB855" s="4">
        <f>(O855-readme!$B$23)/readme!$C$23</f>
        <v>0</v>
      </c>
      <c r="AC855" s="4">
        <f t="shared" si="126"/>
        <v>0</v>
      </c>
      <c r="AD855" s="4">
        <f t="shared" si="127"/>
        <v>0</v>
      </c>
      <c r="AE855" s="4">
        <f t="shared" si="128"/>
        <v>0</v>
      </c>
      <c r="AF855" s="4">
        <f t="shared" si="129"/>
        <v>0</v>
      </c>
    </row>
    <row r="856" spans="1:32">
      <c r="A856" s="4">
        <v>5</v>
      </c>
      <c r="B856" s="4">
        <v>3</v>
      </c>
      <c r="C856" s="4" t="s">
        <v>329</v>
      </c>
      <c r="D856" s="18">
        <v>90</v>
      </c>
      <c r="E856" s="18">
        <v>-999</v>
      </c>
      <c r="F856" s="18">
        <v>-999</v>
      </c>
      <c r="G856" s="18">
        <v>-999</v>
      </c>
      <c r="H856" s="4">
        <v>1</v>
      </c>
      <c r="I856" s="4">
        <v>3</v>
      </c>
      <c r="J856" s="4">
        <v>2.5</v>
      </c>
      <c r="K856" s="4">
        <v>16</v>
      </c>
      <c r="L856" s="4">
        <v>100</v>
      </c>
      <c r="M856" s="4">
        <v>10</v>
      </c>
      <c r="N856" s="4">
        <v>100</v>
      </c>
      <c r="O856" s="4">
        <v>50</v>
      </c>
      <c r="P856" s="4">
        <v>0</v>
      </c>
      <c r="Q856" s="4" t="s">
        <v>363</v>
      </c>
      <c r="R856" s="18">
        <v>0</v>
      </c>
      <c r="S856" s="18">
        <v>0</v>
      </c>
      <c r="T856" s="18">
        <v>0</v>
      </c>
      <c r="U856" s="18">
        <f t="shared" si="125"/>
        <v>1</v>
      </c>
      <c r="V856" s="4">
        <f>(I856-readme!$B$17)/readme!$C$17</f>
        <v>-0.40737513674648895</v>
      </c>
      <c r="W856" s="4">
        <f>(J856-readme!$B$18)/readme!$C$18</f>
        <v>-0.42959323305631641</v>
      </c>
      <c r="X856" s="4">
        <f>(K856-readme!$B$19)/readme!$C$19</f>
        <v>-0.36514837167011072</v>
      </c>
      <c r="Y856" s="4">
        <f>(L856-readme!$B$20)/readme!$C$20</f>
        <v>0</v>
      </c>
      <c r="Z856" s="4">
        <f>(M856-readme!$B$21)/readme!$C$21</f>
        <v>1.2649110640673518</v>
      </c>
      <c r="AA856" s="4">
        <f>(N856-readme!$B$22)/readme!$C$22</f>
        <v>1.2649110640673515</v>
      </c>
      <c r="AB856" s="4">
        <f>(O856-readme!$B$23)/readme!$C$23</f>
        <v>0</v>
      </c>
      <c r="AC856" s="4">
        <f t="shared" si="126"/>
        <v>0</v>
      </c>
      <c r="AD856" s="4">
        <f t="shared" si="127"/>
        <v>0</v>
      </c>
      <c r="AE856" s="4">
        <f t="shared" si="128"/>
        <v>0</v>
      </c>
      <c r="AF856" s="4">
        <f t="shared" si="129"/>
        <v>0</v>
      </c>
    </row>
    <row r="857" spans="1:32">
      <c r="A857" s="4">
        <v>5</v>
      </c>
      <c r="B857" s="4">
        <v>3</v>
      </c>
      <c r="C857" s="4" t="s">
        <v>329</v>
      </c>
      <c r="D857" s="18">
        <v>85</v>
      </c>
      <c r="E857" s="18">
        <v>-999</v>
      </c>
      <c r="F857" s="18">
        <v>-999</v>
      </c>
      <c r="G857" s="18">
        <v>-999</v>
      </c>
      <c r="H857" s="4">
        <v>1</v>
      </c>
      <c r="I857" s="4">
        <v>4</v>
      </c>
      <c r="J857" s="4">
        <v>3</v>
      </c>
      <c r="K857" s="4">
        <v>16</v>
      </c>
      <c r="L857" s="4">
        <v>100</v>
      </c>
      <c r="M857" s="4">
        <v>10</v>
      </c>
      <c r="N857" s="4">
        <v>100</v>
      </c>
      <c r="O857" s="4">
        <v>50</v>
      </c>
      <c r="P857" s="4">
        <v>0</v>
      </c>
      <c r="Q857" s="4" t="s">
        <v>363</v>
      </c>
      <c r="R857" s="18">
        <v>0</v>
      </c>
      <c r="S857" s="18">
        <v>0</v>
      </c>
      <c r="T857" s="18">
        <v>0</v>
      </c>
      <c r="U857" s="18">
        <f t="shared" si="125"/>
        <v>1</v>
      </c>
      <c r="V857" s="4">
        <f>(I857-readme!$B$17)/readme!$C$17</f>
        <v>-0.39112887007663893</v>
      </c>
      <c r="W857" s="4">
        <f>(J857-readme!$B$18)/readme!$C$18</f>
        <v>-0.34192114467747636</v>
      </c>
      <c r="X857" s="4">
        <f>(K857-readme!$B$19)/readme!$C$19</f>
        <v>-0.36514837167011072</v>
      </c>
      <c r="Y857" s="4">
        <f>(L857-readme!$B$20)/readme!$C$20</f>
        <v>0</v>
      </c>
      <c r="Z857" s="4">
        <f>(M857-readme!$B$21)/readme!$C$21</f>
        <v>1.2649110640673518</v>
      </c>
      <c r="AA857" s="4">
        <f>(N857-readme!$B$22)/readme!$C$22</f>
        <v>1.2649110640673515</v>
      </c>
      <c r="AB857" s="4">
        <f>(O857-readme!$B$23)/readme!$C$23</f>
        <v>0</v>
      </c>
      <c r="AC857" s="4">
        <f t="shared" si="126"/>
        <v>0</v>
      </c>
      <c r="AD857" s="4">
        <f t="shared" si="127"/>
        <v>0</v>
      </c>
      <c r="AE857" s="4">
        <f t="shared" si="128"/>
        <v>0</v>
      </c>
      <c r="AF857" s="4">
        <f t="shared" si="129"/>
        <v>0</v>
      </c>
    </row>
    <row r="858" spans="1:32">
      <c r="A858" s="4">
        <v>5</v>
      </c>
      <c r="B858" s="4">
        <v>3</v>
      </c>
      <c r="C858" s="4" t="s">
        <v>329</v>
      </c>
      <c r="D858" s="18">
        <v>75</v>
      </c>
      <c r="E858" s="18">
        <v>-999</v>
      </c>
      <c r="F858" s="18">
        <v>-999</v>
      </c>
      <c r="G858" s="18">
        <v>-999</v>
      </c>
      <c r="H858" s="4">
        <v>1</v>
      </c>
      <c r="I858" s="4">
        <v>5</v>
      </c>
      <c r="J858" s="4">
        <v>3.5</v>
      </c>
      <c r="K858" s="4">
        <v>16</v>
      </c>
      <c r="L858" s="4">
        <v>100</v>
      </c>
      <c r="M858" s="4">
        <v>10</v>
      </c>
      <c r="N858" s="4">
        <v>100</v>
      </c>
      <c r="O858" s="4">
        <v>50</v>
      </c>
      <c r="P858" s="4">
        <v>0</v>
      </c>
      <c r="Q858" s="4" t="s">
        <v>363</v>
      </c>
      <c r="R858" s="18">
        <v>0</v>
      </c>
      <c r="S858" s="18">
        <v>0</v>
      </c>
      <c r="T858" s="18">
        <v>0</v>
      </c>
      <c r="U858" s="18">
        <f t="shared" si="125"/>
        <v>1</v>
      </c>
      <c r="V858" s="4">
        <f>(I858-readme!$B$17)/readme!$C$17</f>
        <v>-0.37488260340678892</v>
      </c>
      <c r="W858" s="4">
        <f>(J858-readme!$B$18)/readme!$C$18</f>
        <v>-0.25424905629863626</v>
      </c>
      <c r="X858" s="4">
        <f>(K858-readme!$B$19)/readme!$C$19</f>
        <v>-0.36514837167011072</v>
      </c>
      <c r="Y858" s="4">
        <f>(L858-readme!$B$20)/readme!$C$20</f>
        <v>0</v>
      </c>
      <c r="Z858" s="4">
        <f>(M858-readme!$B$21)/readme!$C$21</f>
        <v>1.2649110640673518</v>
      </c>
      <c r="AA858" s="4">
        <f>(N858-readme!$B$22)/readme!$C$22</f>
        <v>1.2649110640673515</v>
      </c>
      <c r="AB858" s="4">
        <f>(O858-readme!$B$23)/readme!$C$23</f>
        <v>0</v>
      </c>
      <c r="AC858" s="4">
        <f t="shared" si="126"/>
        <v>0</v>
      </c>
      <c r="AD858" s="4">
        <f t="shared" si="127"/>
        <v>0</v>
      </c>
      <c r="AE858" s="4">
        <f t="shared" si="128"/>
        <v>0</v>
      </c>
      <c r="AF858" s="4">
        <f t="shared" si="129"/>
        <v>0</v>
      </c>
    </row>
    <row r="859" spans="1:32">
      <c r="A859" s="4">
        <v>5</v>
      </c>
      <c r="B859" s="4">
        <v>3</v>
      </c>
      <c r="C859" s="4" t="s">
        <v>329</v>
      </c>
      <c r="D859" s="18">
        <v>50</v>
      </c>
      <c r="E859" s="18">
        <v>-999</v>
      </c>
      <c r="F859" s="18">
        <v>-999</v>
      </c>
      <c r="G859" s="18">
        <v>-999</v>
      </c>
      <c r="H859" s="4">
        <v>1</v>
      </c>
      <c r="I859" s="4">
        <v>10</v>
      </c>
      <c r="J859" s="4">
        <v>4</v>
      </c>
      <c r="K859" s="4">
        <v>16</v>
      </c>
      <c r="L859" s="4">
        <v>100</v>
      </c>
      <c r="M859" s="4">
        <v>10</v>
      </c>
      <c r="N859" s="4">
        <v>100</v>
      </c>
      <c r="O859" s="4">
        <v>50</v>
      </c>
      <c r="P859" s="4">
        <v>0</v>
      </c>
      <c r="Q859" s="4" t="s">
        <v>363</v>
      </c>
      <c r="R859" s="18">
        <v>0</v>
      </c>
      <c r="S859" s="18">
        <v>0</v>
      </c>
      <c r="T859" s="18">
        <v>0</v>
      </c>
      <c r="U859" s="18">
        <f t="shared" si="125"/>
        <v>1</v>
      </c>
      <c r="V859" s="4">
        <f>(I859-readme!$B$17)/readme!$C$17</f>
        <v>-0.29365127005753888</v>
      </c>
      <c r="W859" s="4">
        <f>(J859-readme!$B$18)/readme!$C$18</f>
        <v>-0.16657696791979618</v>
      </c>
      <c r="X859" s="4">
        <f>(K859-readme!$B$19)/readme!$C$19</f>
        <v>-0.36514837167011072</v>
      </c>
      <c r="Y859" s="4">
        <f>(L859-readme!$B$20)/readme!$C$20</f>
        <v>0</v>
      </c>
      <c r="Z859" s="4">
        <f>(M859-readme!$B$21)/readme!$C$21</f>
        <v>1.2649110640673518</v>
      </c>
      <c r="AA859" s="4">
        <f>(N859-readme!$B$22)/readme!$C$22</f>
        <v>1.2649110640673515</v>
      </c>
      <c r="AB859" s="4">
        <f>(O859-readme!$B$23)/readme!$C$23</f>
        <v>0</v>
      </c>
      <c r="AC859" s="4">
        <f t="shared" si="126"/>
        <v>0</v>
      </c>
      <c r="AD859" s="4">
        <f t="shared" si="127"/>
        <v>0</v>
      </c>
      <c r="AE859" s="4">
        <f t="shared" si="128"/>
        <v>0</v>
      </c>
      <c r="AF859" s="4">
        <f t="shared" si="129"/>
        <v>0</v>
      </c>
    </row>
    <row r="860" spans="1:32">
      <c r="A860" s="4">
        <v>5</v>
      </c>
      <c r="B860" s="4">
        <v>3</v>
      </c>
      <c r="C860" s="4" t="s">
        <v>329</v>
      </c>
      <c r="D860" s="18">
        <v>30</v>
      </c>
      <c r="E860" s="18">
        <v>-999</v>
      </c>
      <c r="F860" s="18">
        <v>-999</v>
      </c>
      <c r="G860" s="18">
        <v>-999</v>
      </c>
      <c r="H860" s="4">
        <v>1</v>
      </c>
      <c r="I860" s="4">
        <v>15</v>
      </c>
      <c r="J860" s="4">
        <v>5</v>
      </c>
      <c r="K860" s="4">
        <v>16</v>
      </c>
      <c r="L860" s="4">
        <v>100</v>
      </c>
      <c r="M860" s="4">
        <v>10</v>
      </c>
      <c r="N860" s="4">
        <v>100</v>
      </c>
      <c r="O860" s="4">
        <v>50</v>
      </c>
      <c r="P860" s="4">
        <v>0</v>
      </c>
      <c r="Q860" s="4" t="s">
        <v>363</v>
      </c>
      <c r="R860" s="18">
        <v>0</v>
      </c>
      <c r="S860" s="18">
        <v>0</v>
      </c>
      <c r="T860" s="18">
        <v>0</v>
      </c>
      <c r="U860" s="18">
        <f t="shared" si="125"/>
        <v>1</v>
      </c>
      <c r="V860" s="4">
        <f>(I860-readme!$B$17)/readme!$C$17</f>
        <v>-0.21241993670828885</v>
      </c>
      <c r="W860" s="4">
        <f>(J860-readme!$B$18)/readme!$C$18</f>
        <v>8.7672088378839778E-3</v>
      </c>
      <c r="X860" s="4">
        <f>(K860-readme!$B$19)/readme!$C$19</f>
        <v>-0.36514837167011072</v>
      </c>
      <c r="Y860" s="4">
        <f>(L860-readme!$B$20)/readme!$C$20</f>
        <v>0</v>
      </c>
      <c r="Z860" s="4">
        <f>(M860-readme!$B$21)/readme!$C$21</f>
        <v>1.2649110640673518</v>
      </c>
      <c r="AA860" s="4">
        <f>(N860-readme!$B$22)/readme!$C$22</f>
        <v>1.2649110640673515</v>
      </c>
      <c r="AB860" s="4">
        <f>(O860-readme!$B$23)/readme!$C$23</f>
        <v>0</v>
      </c>
      <c r="AC860" s="4">
        <f t="shared" si="126"/>
        <v>0</v>
      </c>
      <c r="AD860" s="4">
        <f t="shared" si="127"/>
        <v>0</v>
      </c>
      <c r="AE860" s="4">
        <f t="shared" si="128"/>
        <v>0</v>
      </c>
      <c r="AF860" s="4">
        <f t="shared" si="129"/>
        <v>0</v>
      </c>
    </row>
    <row r="861" spans="1:32">
      <c r="A861" s="4">
        <v>5</v>
      </c>
      <c r="B861" s="4">
        <v>3</v>
      </c>
      <c r="C861" s="4" t="s">
        <v>329</v>
      </c>
      <c r="D861" s="18">
        <v>20</v>
      </c>
      <c r="E861" s="18">
        <v>-999</v>
      </c>
      <c r="F861" s="18">
        <v>-999</v>
      </c>
      <c r="G861" s="18">
        <v>-999</v>
      </c>
      <c r="H861" s="4">
        <v>1</v>
      </c>
      <c r="I861" s="4">
        <v>40</v>
      </c>
      <c r="J861" s="4">
        <v>8</v>
      </c>
      <c r="K861" s="4">
        <v>16</v>
      </c>
      <c r="L861" s="4">
        <v>100</v>
      </c>
      <c r="M861" s="4">
        <v>10</v>
      </c>
      <c r="N861" s="4">
        <v>100</v>
      </c>
      <c r="O861" s="4">
        <v>50</v>
      </c>
      <c r="P861" s="4">
        <v>0</v>
      </c>
      <c r="Q861" s="4" t="s">
        <v>363</v>
      </c>
      <c r="R861" s="18">
        <v>0</v>
      </c>
      <c r="S861" s="18">
        <v>0</v>
      </c>
      <c r="T861" s="18">
        <v>0</v>
      </c>
      <c r="U861" s="18">
        <f t="shared" si="125"/>
        <v>1</v>
      </c>
      <c r="V861" s="4">
        <f>(I861-readme!$B$17)/readme!$C$17</f>
        <v>0.19373673003796135</v>
      </c>
      <c r="W861" s="4">
        <f>(J861-readme!$B$18)/readme!$C$18</f>
        <v>0.53479973911092449</v>
      </c>
      <c r="X861" s="4">
        <f>(K861-readme!$B$19)/readme!$C$19</f>
        <v>-0.36514837167011072</v>
      </c>
      <c r="Y861" s="4">
        <f>(L861-readme!$B$20)/readme!$C$20</f>
        <v>0</v>
      </c>
      <c r="Z861" s="4">
        <f>(M861-readme!$B$21)/readme!$C$21</f>
        <v>1.2649110640673518</v>
      </c>
      <c r="AA861" s="4">
        <f>(N861-readme!$B$22)/readme!$C$22</f>
        <v>1.2649110640673515</v>
      </c>
      <c r="AB861" s="4">
        <f>(O861-readme!$B$23)/readme!$C$23</f>
        <v>0</v>
      </c>
      <c r="AC861" s="4">
        <f t="shared" si="126"/>
        <v>0</v>
      </c>
      <c r="AD861" s="4">
        <f t="shared" si="127"/>
        <v>0</v>
      </c>
      <c r="AE861" s="4">
        <f t="shared" si="128"/>
        <v>0</v>
      </c>
      <c r="AF861" s="4">
        <f t="shared" si="129"/>
        <v>0</v>
      </c>
    </row>
    <row r="862" spans="1:32">
      <c r="A862" s="4">
        <v>5</v>
      </c>
      <c r="B862" s="4">
        <v>3</v>
      </c>
      <c r="C862" s="4" t="s">
        <v>329</v>
      </c>
      <c r="D862" s="18">
        <v>1</v>
      </c>
      <c r="E862" s="18">
        <v>-999</v>
      </c>
      <c r="F862" s="18">
        <v>-999</v>
      </c>
      <c r="G862" s="18">
        <v>-999</v>
      </c>
      <c r="H862" s="4">
        <v>1</v>
      </c>
      <c r="I862" s="4">
        <v>200</v>
      </c>
      <c r="J862" s="4">
        <v>20</v>
      </c>
      <c r="K862" s="4">
        <v>16</v>
      </c>
      <c r="L862" s="4">
        <v>100</v>
      </c>
      <c r="M862" s="4">
        <v>10</v>
      </c>
      <c r="N862" s="4">
        <v>100</v>
      </c>
      <c r="O862" s="4">
        <v>50</v>
      </c>
      <c r="P862" s="4">
        <v>0</v>
      </c>
      <c r="Q862" s="4" t="s">
        <v>363</v>
      </c>
      <c r="R862" s="18">
        <v>0</v>
      </c>
      <c r="S862" s="18">
        <v>0</v>
      </c>
      <c r="T862" s="18">
        <v>0</v>
      </c>
      <c r="U862" s="18">
        <f t="shared" si="125"/>
        <v>1</v>
      </c>
      <c r="V862" s="4">
        <f>(I862-readme!$B$17)/readme!$C$17</f>
        <v>2.7931393972139626</v>
      </c>
      <c r="W862" s="4">
        <f>(J862-readme!$B$18)/readme!$C$18</f>
        <v>2.6389298602030866</v>
      </c>
      <c r="X862" s="4">
        <f>(K862-readme!$B$19)/readme!$C$19</f>
        <v>-0.36514837167011072</v>
      </c>
      <c r="Y862" s="4">
        <f>(L862-readme!$B$20)/readme!$C$20</f>
        <v>0</v>
      </c>
      <c r="Z862" s="4">
        <f>(M862-readme!$B$21)/readme!$C$21</f>
        <v>1.2649110640673518</v>
      </c>
      <c r="AA862" s="4">
        <f>(N862-readme!$B$22)/readme!$C$22</f>
        <v>1.2649110640673515</v>
      </c>
      <c r="AB862" s="4">
        <f>(O862-readme!$B$23)/readme!$C$23</f>
        <v>0</v>
      </c>
      <c r="AC862" s="4">
        <f t="shared" si="126"/>
        <v>0</v>
      </c>
      <c r="AD862" s="4">
        <f t="shared" si="127"/>
        <v>0</v>
      </c>
      <c r="AE862" s="4">
        <f t="shared" si="128"/>
        <v>0</v>
      </c>
      <c r="AF862" s="4">
        <f t="shared" si="129"/>
        <v>0</v>
      </c>
    </row>
    <row r="863" spans="1:32">
      <c r="A863" s="4">
        <v>5</v>
      </c>
      <c r="B863" s="4">
        <v>4</v>
      </c>
      <c r="C863" s="4" t="s">
        <v>328</v>
      </c>
      <c r="D863" s="18">
        <v>50</v>
      </c>
      <c r="E863" s="18">
        <v>-999</v>
      </c>
      <c r="F863" s="18">
        <v>-999</v>
      </c>
      <c r="G863" s="18">
        <v>-999</v>
      </c>
      <c r="H863" s="4">
        <v>1</v>
      </c>
      <c r="I863" s="4">
        <v>3</v>
      </c>
      <c r="J863" s="4">
        <v>2.5</v>
      </c>
      <c r="K863">
        <v>10</v>
      </c>
      <c r="L863" s="4">
        <v>100</v>
      </c>
      <c r="M863" s="4">
        <v>10</v>
      </c>
      <c r="N863" s="4">
        <v>100</v>
      </c>
      <c r="O863" s="4">
        <v>50</v>
      </c>
      <c r="P863" s="4">
        <v>0</v>
      </c>
      <c r="Q863" s="4" t="s">
        <v>363</v>
      </c>
      <c r="R863" s="18">
        <v>0</v>
      </c>
      <c r="S863" s="18">
        <v>0</v>
      </c>
      <c r="T863" s="18">
        <v>0</v>
      </c>
      <c r="U863" s="18">
        <f t="shared" si="125"/>
        <v>1</v>
      </c>
      <c r="V863" s="4">
        <f>(I863-readme!$B$17)/readme!$C$17</f>
        <v>-0.40737513674648895</v>
      </c>
      <c r="W863" s="4">
        <f>(J863-readme!$B$18)/readme!$C$18</f>
        <v>-0.42959323305631641</v>
      </c>
      <c r="X863" s="4">
        <f>(K863-readme!$B$19)/readme!$C$19</f>
        <v>-1.4605934866804429</v>
      </c>
      <c r="Y863" s="4">
        <f>(L863-readme!$B$20)/readme!$C$20</f>
        <v>0</v>
      </c>
      <c r="Z863" s="4">
        <f>(M863-readme!$B$21)/readme!$C$21</f>
        <v>1.2649110640673518</v>
      </c>
      <c r="AA863" s="4">
        <f>(N863-readme!$B$22)/readme!$C$22</f>
        <v>1.2649110640673515</v>
      </c>
      <c r="AB863" s="4">
        <f>(O863-readme!$B$23)/readme!$C$23</f>
        <v>0</v>
      </c>
      <c r="AC863" s="4">
        <f t="shared" si="126"/>
        <v>0</v>
      </c>
      <c r="AD863" s="4">
        <f t="shared" si="127"/>
        <v>0</v>
      </c>
      <c r="AE863" s="4">
        <f t="shared" si="128"/>
        <v>0</v>
      </c>
      <c r="AF863" s="4">
        <f t="shared" si="129"/>
        <v>0</v>
      </c>
    </row>
    <row r="864" spans="1:32">
      <c r="A864" s="4">
        <v>5</v>
      </c>
      <c r="B864" s="4">
        <v>4</v>
      </c>
      <c r="C864" s="4" t="s">
        <v>328</v>
      </c>
      <c r="D864" s="18">
        <v>55</v>
      </c>
      <c r="E864" s="18">
        <v>-999</v>
      </c>
      <c r="F864" s="18">
        <v>-999</v>
      </c>
      <c r="G864" s="18">
        <v>-999</v>
      </c>
      <c r="H864" s="4">
        <v>1</v>
      </c>
      <c r="I864" s="4">
        <v>3</v>
      </c>
      <c r="J864" s="4">
        <v>2.5</v>
      </c>
      <c r="K864">
        <v>12</v>
      </c>
      <c r="L864" s="4">
        <v>100</v>
      </c>
      <c r="M864" s="4">
        <v>10</v>
      </c>
      <c r="N864" s="4">
        <v>100</v>
      </c>
      <c r="O864" s="4">
        <v>50</v>
      </c>
      <c r="P864" s="4">
        <v>0</v>
      </c>
      <c r="Q864" s="4" t="s">
        <v>363</v>
      </c>
      <c r="R864" s="18">
        <v>0</v>
      </c>
      <c r="S864" s="18">
        <v>0</v>
      </c>
      <c r="T864" s="18">
        <v>0</v>
      </c>
      <c r="U864" s="18">
        <f t="shared" si="125"/>
        <v>1</v>
      </c>
      <c r="V864" s="4">
        <f>(I864-readme!$B$17)/readme!$C$17</f>
        <v>-0.40737513674648895</v>
      </c>
      <c r="W864" s="4">
        <f>(J864-readme!$B$18)/readme!$C$18</f>
        <v>-0.42959323305631641</v>
      </c>
      <c r="X864" s="4">
        <f>(K864-readme!$B$19)/readme!$C$19</f>
        <v>-1.0954451150103321</v>
      </c>
      <c r="Y864" s="4">
        <f>(L864-readme!$B$20)/readme!$C$20</f>
        <v>0</v>
      </c>
      <c r="Z864" s="4">
        <f>(M864-readme!$B$21)/readme!$C$21</f>
        <v>1.2649110640673518</v>
      </c>
      <c r="AA864" s="4">
        <f>(N864-readme!$B$22)/readme!$C$22</f>
        <v>1.2649110640673515</v>
      </c>
      <c r="AB864" s="4">
        <f>(O864-readme!$B$23)/readme!$C$23</f>
        <v>0</v>
      </c>
      <c r="AC864" s="4">
        <f t="shared" si="126"/>
        <v>0</v>
      </c>
      <c r="AD864" s="4">
        <f t="shared" si="127"/>
        <v>0</v>
      </c>
      <c r="AE864" s="4">
        <f t="shared" si="128"/>
        <v>0</v>
      </c>
      <c r="AF864" s="4">
        <f t="shared" si="129"/>
        <v>0</v>
      </c>
    </row>
    <row r="865" spans="1:32">
      <c r="A865" s="4">
        <v>5</v>
      </c>
      <c r="B865" s="4">
        <v>4</v>
      </c>
      <c r="C865" s="4" t="s">
        <v>328</v>
      </c>
      <c r="D865" s="18">
        <v>55</v>
      </c>
      <c r="E865" s="18">
        <v>-999</v>
      </c>
      <c r="F865" s="18">
        <v>-999</v>
      </c>
      <c r="G865" s="18">
        <v>-999</v>
      </c>
      <c r="H865" s="4">
        <v>1</v>
      </c>
      <c r="I865" s="4">
        <v>3</v>
      </c>
      <c r="J865" s="4">
        <v>2.5</v>
      </c>
      <c r="K865">
        <v>14</v>
      </c>
      <c r="L865" s="4">
        <v>100</v>
      </c>
      <c r="M865" s="4">
        <v>10</v>
      </c>
      <c r="N865" s="4">
        <v>100</v>
      </c>
      <c r="O865" s="4">
        <v>50</v>
      </c>
      <c r="P865" s="4">
        <v>0</v>
      </c>
      <c r="Q865" s="4" t="s">
        <v>363</v>
      </c>
      <c r="R865" s="18">
        <v>0</v>
      </c>
      <c r="S865" s="18">
        <v>0</v>
      </c>
      <c r="T865" s="18">
        <v>0</v>
      </c>
      <c r="U865" s="18">
        <f t="shared" si="125"/>
        <v>1</v>
      </c>
      <c r="V865" s="4">
        <f>(I865-readme!$B$17)/readme!$C$17</f>
        <v>-0.40737513674648895</v>
      </c>
      <c r="W865" s="4">
        <f>(J865-readme!$B$18)/readme!$C$18</f>
        <v>-0.42959323305631641</v>
      </c>
      <c r="X865" s="4">
        <f>(K865-readme!$B$19)/readme!$C$19</f>
        <v>-0.73029674334022143</v>
      </c>
      <c r="Y865" s="4">
        <f>(L865-readme!$B$20)/readme!$C$20</f>
        <v>0</v>
      </c>
      <c r="Z865" s="4">
        <f>(M865-readme!$B$21)/readme!$C$21</f>
        <v>1.2649110640673518</v>
      </c>
      <c r="AA865" s="4">
        <f>(N865-readme!$B$22)/readme!$C$22</f>
        <v>1.2649110640673515</v>
      </c>
      <c r="AB865" s="4">
        <f>(O865-readme!$B$23)/readme!$C$23</f>
        <v>0</v>
      </c>
      <c r="AC865" s="4">
        <f t="shared" si="126"/>
        <v>0</v>
      </c>
      <c r="AD865" s="4">
        <f t="shared" si="127"/>
        <v>0</v>
      </c>
      <c r="AE865" s="4">
        <f t="shared" si="128"/>
        <v>0</v>
      </c>
      <c r="AF865" s="4">
        <f t="shared" si="129"/>
        <v>0</v>
      </c>
    </row>
    <row r="866" spans="1:32">
      <c r="A866" s="4">
        <v>5</v>
      </c>
      <c r="B866" s="4">
        <v>4</v>
      </c>
      <c r="C866" s="4" t="s">
        <v>328</v>
      </c>
      <c r="D866" s="18">
        <v>50</v>
      </c>
      <c r="E866" s="18">
        <v>-999</v>
      </c>
      <c r="F866" s="18">
        <v>-999</v>
      </c>
      <c r="G866" s="18">
        <v>-999</v>
      </c>
      <c r="H866" s="4">
        <v>1</v>
      </c>
      <c r="I866" s="4">
        <v>3</v>
      </c>
      <c r="J866" s="4">
        <v>2.5</v>
      </c>
      <c r="K866">
        <v>16</v>
      </c>
      <c r="L866" s="4">
        <v>100</v>
      </c>
      <c r="M866" s="4">
        <v>10</v>
      </c>
      <c r="N866" s="4">
        <v>100</v>
      </c>
      <c r="O866" s="4">
        <v>50</v>
      </c>
      <c r="P866" s="4">
        <v>0</v>
      </c>
      <c r="Q866" s="4" t="s">
        <v>363</v>
      </c>
      <c r="R866" s="18">
        <v>0</v>
      </c>
      <c r="S866" s="18">
        <v>0</v>
      </c>
      <c r="T866" s="18">
        <v>0</v>
      </c>
      <c r="U866" s="18">
        <f t="shared" si="125"/>
        <v>1</v>
      </c>
      <c r="V866" s="4">
        <f>(I866-readme!$B$17)/readme!$C$17</f>
        <v>-0.40737513674648895</v>
      </c>
      <c r="W866" s="4">
        <f>(J866-readme!$B$18)/readme!$C$18</f>
        <v>-0.42959323305631641</v>
      </c>
      <c r="X866" s="4">
        <f>(K866-readme!$B$19)/readme!$C$19</f>
        <v>-0.36514837167011072</v>
      </c>
      <c r="Y866" s="4">
        <f>(L866-readme!$B$20)/readme!$C$20</f>
        <v>0</v>
      </c>
      <c r="Z866" s="4">
        <f>(M866-readme!$B$21)/readme!$C$21</f>
        <v>1.2649110640673518</v>
      </c>
      <c r="AA866" s="4">
        <f>(N866-readme!$B$22)/readme!$C$22</f>
        <v>1.2649110640673515</v>
      </c>
      <c r="AB866" s="4">
        <f>(O866-readme!$B$23)/readme!$C$23</f>
        <v>0</v>
      </c>
      <c r="AC866" s="4">
        <f t="shared" si="126"/>
        <v>0</v>
      </c>
      <c r="AD866" s="4">
        <f t="shared" si="127"/>
        <v>0</v>
      </c>
      <c r="AE866" s="4">
        <f t="shared" si="128"/>
        <v>0</v>
      </c>
      <c r="AF866" s="4">
        <f t="shared" si="129"/>
        <v>0</v>
      </c>
    </row>
    <row r="867" spans="1:32">
      <c r="A867" s="4">
        <v>5</v>
      </c>
      <c r="B867" s="4">
        <v>4</v>
      </c>
      <c r="C867" s="4" t="s">
        <v>328</v>
      </c>
      <c r="D867" s="18">
        <v>45</v>
      </c>
      <c r="E867" s="18">
        <v>-999</v>
      </c>
      <c r="F867" s="18">
        <v>-999</v>
      </c>
      <c r="G867" s="18">
        <v>-999</v>
      </c>
      <c r="H867" s="4">
        <v>1</v>
      </c>
      <c r="I867" s="4">
        <v>3</v>
      </c>
      <c r="J867" s="4">
        <v>2.5</v>
      </c>
      <c r="K867">
        <v>18</v>
      </c>
      <c r="L867" s="4">
        <v>100</v>
      </c>
      <c r="M867" s="4">
        <v>10</v>
      </c>
      <c r="N867" s="4">
        <v>100</v>
      </c>
      <c r="O867" s="4">
        <v>50</v>
      </c>
      <c r="P867" s="4">
        <v>0</v>
      </c>
      <c r="Q867" s="4" t="s">
        <v>363</v>
      </c>
      <c r="R867" s="18">
        <v>0</v>
      </c>
      <c r="S867" s="18">
        <v>0</v>
      </c>
      <c r="T867" s="18">
        <v>0</v>
      </c>
      <c r="U867" s="18">
        <f t="shared" si="125"/>
        <v>1</v>
      </c>
      <c r="V867" s="4">
        <f>(I867-readme!$B$17)/readme!$C$17</f>
        <v>-0.40737513674648895</v>
      </c>
      <c r="W867" s="4">
        <f>(J867-readme!$B$18)/readme!$C$18</f>
        <v>-0.42959323305631641</v>
      </c>
      <c r="X867" s="4">
        <f>(K867-readme!$B$19)/readme!$C$19</f>
        <v>0</v>
      </c>
      <c r="Y867" s="4">
        <f>(L867-readme!$B$20)/readme!$C$20</f>
        <v>0</v>
      </c>
      <c r="Z867" s="4">
        <f>(M867-readme!$B$21)/readme!$C$21</f>
        <v>1.2649110640673518</v>
      </c>
      <c r="AA867" s="4">
        <f>(N867-readme!$B$22)/readme!$C$22</f>
        <v>1.2649110640673515</v>
      </c>
      <c r="AB867" s="4">
        <f>(O867-readme!$B$23)/readme!$C$23</f>
        <v>0</v>
      </c>
      <c r="AC867" s="4">
        <f t="shared" si="126"/>
        <v>0</v>
      </c>
      <c r="AD867" s="4">
        <f t="shared" si="127"/>
        <v>0</v>
      </c>
      <c r="AE867" s="4">
        <f t="shared" si="128"/>
        <v>0</v>
      </c>
      <c r="AF867" s="4">
        <f t="shared" si="129"/>
        <v>0</v>
      </c>
    </row>
    <row r="868" spans="1:32">
      <c r="A868" s="4">
        <v>5</v>
      </c>
      <c r="B868" s="4">
        <v>4</v>
      </c>
      <c r="C868" s="4" t="s">
        <v>328</v>
      </c>
      <c r="D868" s="18">
        <v>20</v>
      </c>
      <c r="E868" s="18">
        <v>-999</v>
      </c>
      <c r="F868" s="18">
        <v>-999</v>
      </c>
      <c r="G868" s="18">
        <v>-999</v>
      </c>
      <c r="H868" s="4">
        <v>1</v>
      </c>
      <c r="I868" s="4">
        <v>3</v>
      </c>
      <c r="J868" s="4">
        <v>2.5</v>
      </c>
      <c r="K868">
        <v>20</v>
      </c>
      <c r="L868" s="4">
        <v>100</v>
      </c>
      <c r="M868" s="4">
        <v>10</v>
      </c>
      <c r="N868" s="4">
        <v>100</v>
      </c>
      <c r="O868" s="4">
        <v>50</v>
      </c>
      <c r="P868" s="4">
        <v>0</v>
      </c>
      <c r="Q868" s="4" t="s">
        <v>363</v>
      </c>
      <c r="R868" s="18">
        <v>0</v>
      </c>
      <c r="S868" s="18">
        <v>0</v>
      </c>
      <c r="T868" s="18">
        <v>0</v>
      </c>
      <c r="U868" s="18">
        <f t="shared" si="125"/>
        <v>1</v>
      </c>
      <c r="V868" s="4">
        <f>(I868-readme!$B$17)/readme!$C$17</f>
        <v>-0.40737513674648895</v>
      </c>
      <c r="W868" s="4">
        <f>(J868-readme!$B$18)/readme!$C$18</f>
        <v>-0.42959323305631641</v>
      </c>
      <c r="X868" s="4">
        <f>(K868-readme!$B$19)/readme!$C$19</f>
        <v>0.36514837167011072</v>
      </c>
      <c r="Y868" s="4">
        <f>(L868-readme!$B$20)/readme!$C$20</f>
        <v>0</v>
      </c>
      <c r="Z868" s="4">
        <f>(M868-readme!$B$21)/readme!$C$21</f>
        <v>1.2649110640673518</v>
      </c>
      <c r="AA868" s="4">
        <f>(N868-readme!$B$22)/readme!$C$22</f>
        <v>1.2649110640673515</v>
      </c>
      <c r="AB868" s="4">
        <f>(O868-readme!$B$23)/readme!$C$23</f>
        <v>0</v>
      </c>
      <c r="AC868" s="4">
        <f t="shared" si="126"/>
        <v>0</v>
      </c>
      <c r="AD868" s="4">
        <f t="shared" si="127"/>
        <v>0</v>
      </c>
      <c r="AE868" s="4">
        <f t="shared" si="128"/>
        <v>0</v>
      </c>
      <c r="AF868" s="4">
        <f t="shared" si="129"/>
        <v>0</v>
      </c>
    </row>
    <row r="869" spans="1:32">
      <c r="A869" s="4">
        <v>5</v>
      </c>
      <c r="B869" s="4">
        <v>4</v>
      </c>
      <c r="C869" s="4" t="s">
        <v>328</v>
      </c>
      <c r="D869" s="18">
        <v>10</v>
      </c>
      <c r="E869" s="18">
        <v>-999</v>
      </c>
      <c r="F869" s="18">
        <v>-999</v>
      </c>
      <c r="G869" s="18">
        <v>-999</v>
      </c>
      <c r="H869" s="4">
        <v>1</v>
      </c>
      <c r="I869" s="4">
        <v>3</v>
      </c>
      <c r="J869" s="4">
        <v>2.5</v>
      </c>
      <c r="K869">
        <v>22</v>
      </c>
      <c r="L869" s="4">
        <v>100</v>
      </c>
      <c r="M869" s="4">
        <v>10</v>
      </c>
      <c r="N869" s="4">
        <v>100</v>
      </c>
      <c r="O869" s="4">
        <v>50</v>
      </c>
      <c r="P869" s="4">
        <v>0</v>
      </c>
      <c r="Q869" s="4" t="s">
        <v>363</v>
      </c>
      <c r="R869" s="18">
        <v>0</v>
      </c>
      <c r="S869" s="18">
        <v>0</v>
      </c>
      <c r="T869" s="18">
        <v>0</v>
      </c>
      <c r="U869" s="18">
        <f t="shared" si="125"/>
        <v>1</v>
      </c>
      <c r="V869" s="4">
        <f>(I869-readme!$B$17)/readme!$C$17</f>
        <v>-0.40737513674648895</v>
      </c>
      <c r="W869" s="4">
        <f>(J869-readme!$B$18)/readme!$C$18</f>
        <v>-0.42959323305631641</v>
      </c>
      <c r="X869" s="4">
        <f>(K869-readme!$B$19)/readme!$C$19</f>
        <v>0.73029674334022143</v>
      </c>
      <c r="Y869" s="4">
        <f>(L869-readme!$B$20)/readme!$C$20</f>
        <v>0</v>
      </c>
      <c r="Z869" s="4">
        <f>(M869-readme!$B$21)/readme!$C$21</f>
        <v>1.2649110640673518</v>
      </c>
      <c r="AA869" s="4">
        <f>(N869-readme!$B$22)/readme!$C$22</f>
        <v>1.2649110640673515</v>
      </c>
      <c r="AB869" s="4">
        <f>(O869-readme!$B$23)/readme!$C$23</f>
        <v>0</v>
      </c>
      <c r="AC869" s="4">
        <f t="shared" si="126"/>
        <v>0</v>
      </c>
      <c r="AD869" s="4">
        <f t="shared" si="127"/>
        <v>0</v>
      </c>
      <c r="AE869" s="4">
        <f t="shared" si="128"/>
        <v>0</v>
      </c>
      <c r="AF869" s="4">
        <f t="shared" si="129"/>
        <v>0</v>
      </c>
    </row>
    <row r="870" spans="1:32">
      <c r="A870" s="4">
        <v>5</v>
      </c>
      <c r="B870" s="4">
        <v>4</v>
      </c>
      <c r="C870" s="4" t="s">
        <v>328</v>
      </c>
      <c r="D870" s="18">
        <v>1</v>
      </c>
      <c r="E870" s="18">
        <v>-999</v>
      </c>
      <c r="F870" s="18">
        <v>-999</v>
      </c>
      <c r="G870" s="18">
        <v>-999</v>
      </c>
      <c r="H870" s="4">
        <v>1</v>
      </c>
      <c r="I870" s="4">
        <v>3</v>
      </c>
      <c r="J870" s="4">
        <v>2.5</v>
      </c>
      <c r="K870">
        <v>24</v>
      </c>
      <c r="L870" s="4">
        <v>100</v>
      </c>
      <c r="M870" s="4">
        <v>10</v>
      </c>
      <c r="N870" s="4">
        <v>100</v>
      </c>
      <c r="O870" s="4">
        <v>50</v>
      </c>
      <c r="P870" s="4">
        <v>0</v>
      </c>
      <c r="Q870" s="4" t="s">
        <v>363</v>
      </c>
      <c r="R870" s="18">
        <v>0</v>
      </c>
      <c r="S870" s="18">
        <v>0</v>
      </c>
      <c r="T870" s="18">
        <v>0</v>
      </c>
      <c r="U870" s="18">
        <f t="shared" si="125"/>
        <v>1</v>
      </c>
      <c r="V870" s="4">
        <f>(I870-readme!$B$17)/readme!$C$17</f>
        <v>-0.40737513674648895</v>
      </c>
      <c r="W870" s="4">
        <f>(J870-readme!$B$18)/readme!$C$18</f>
        <v>-0.42959323305631641</v>
      </c>
      <c r="X870" s="4">
        <f>(K870-readme!$B$19)/readme!$C$19</f>
        <v>1.0954451150103321</v>
      </c>
      <c r="Y870" s="4">
        <f>(L870-readme!$B$20)/readme!$C$20</f>
        <v>0</v>
      </c>
      <c r="Z870" s="4">
        <f>(M870-readme!$B$21)/readme!$C$21</f>
        <v>1.2649110640673518</v>
      </c>
      <c r="AA870" s="4">
        <f>(N870-readme!$B$22)/readme!$C$22</f>
        <v>1.2649110640673515</v>
      </c>
      <c r="AB870" s="4">
        <f>(O870-readme!$B$23)/readme!$C$23</f>
        <v>0</v>
      </c>
      <c r="AC870" s="4">
        <f t="shared" si="126"/>
        <v>0</v>
      </c>
      <c r="AD870" s="4">
        <f t="shared" si="127"/>
        <v>0</v>
      </c>
      <c r="AE870" s="4">
        <f t="shared" si="128"/>
        <v>0</v>
      </c>
      <c r="AF870" s="4">
        <f t="shared" si="129"/>
        <v>0</v>
      </c>
    </row>
    <row r="871" spans="1:32">
      <c r="A871" s="4">
        <v>5</v>
      </c>
      <c r="B871" s="4">
        <v>4</v>
      </c>
      <c r="C871" s="4" t="s">
        <v>328</v>
      </c>
      <c r="D871" s="18">
        <v>0</v>
      </c>
      <c r="E871" s="18">
        <v>-999</v>
      </c>
      <c r="F871" s="18">
        <v>-999</v>
      </c>
      <c r="G871" s="18">
        <v>-999</v>
      </c>
      <c r="H871" s="4">
        <v>1</v>
      </c>
      <c r="I871" s="4">
        <v>3</v>
      </c>
      <c r="J871" s="4">
        <v>2.5</v>
      </c>
      <c r="K871">
        <v>26</v>
      </c>
      <c r="L871" s="4">
        <v>100</v>
      </c>
      <c r="M871" s="4">
        <v>10</v>
      </c>
      <c r="N871" s="4">
        <v>100</v>
      </c>
      <c r="O871" s="4">
        <v>50</v>
      </c>
      <c r="P871" s="4">
        <v>0</v>
      </c>
      <c r="Q871" s="4" t="s">
        <v>363</v>
      </c>
      <c r="R871" s="18">
        <v>0</v>
      </c>
      <c r="S871" s="18">
        <v>0</v>
      </c>
      <c r="T871" s="18">
        <v>0</v>
      </c>
      <c r="U871" s="18">
        <f t="shared" si="125"/>
        <v>1</v>
      </c>
      <c r="V871" s="4">
        <f>(I871-readme!$B$17)/readme!$C$17</f>
        <v>-0.40737513674648895</v>
      </c>
      <c r="W871" s="4">
        <f>(J871-readme!$B$18)/readme!$C$18</f>
        <v>-0.42959323305631641</v>
      </c>
      <c r="X871" s="4">
        <f>(K871-readme!$B$19)/readme!$C$19</f>
        <v>1.4605934866804429</v>
      </c>
      <c r="Y871" s="4">
        <f>(L871-readme!$B$20)/readme!$C$20</f>
        <v>0</v>
      </c>
      <c r="Z871" s="4">
        <f>(M871-readme!$B$21)/readme!$C$21</f>
        <v>1.2649110640673518</v>
      </c>
      <c r="AA871" s="4">
        <f>(N871-readme!$B$22)/readme!$C$22</f>
        <v>1.2649110640673515</v>
      </c>
      <c r="AB871" s="4">
        <f>(O871-readme!$B$23)/readme!$C$23</f>
        <v>0</v>
      </c>
      <c r="AC871" s="4">
        <f t="shared" si="126"/>
        <v>0</v>
      </c>
      <c r="AD871" s="4">
        <f t="shared" si="127"/>
        <v>0</v>
      </c>
      <c r="AE871" s="4">
        <f t="shared" si="128"/>
        <v>0</v>
      </c>
      <c r="AF871" s="4">
        <f t="shared" si="129"/>
        <v>0</v>
      </c>
    </row>
    <row r="872" spans="1:32">
      <c r="A872" s="4">
        <v>5</v>
      </c>
      <c r="B872" s="4">
        <v>4</v>
      </c>
      <c r="C872" s="4" t="s">
        <v>330</v>
      </c>
      <c r="D872" s="18" t="s">
        <v>42</v>
      </c>
      <c r="E872" s="18">
        <v>-999</v>
      </c>
      <c r="F872" s="18">
        <v>-999</v>
      </c>
      <c r="G872" s="18">
        <v>-999</v>
      </c>
      <c r="H872" s="4">
        <v>1</v>
      </c>
      <c r="I872" s="4">
        <v>3</v>
      </c>
      <c r="J872" s="4">
        <v>2.5</v>
      </c>
      <c r="K872">
        <v>10</v>
      </c>
      <c r="L872" s="4">
        <v>100</v>
      </c>
      <c r="M872" s="4">
        <v>10</v>
      </c>
      <c r="N872" s="4">
        <v>100</v>
      </c>
      <c r="O872" s="4">
        <v>50</v>
      </c>
      <c r="P872" s="4">
        <v>0</v>
      </c>
      <c r="Q872" s="4" t="s">
        <v>363</v>
      </c>
      <c r="R872" s="18">
        <v>0</v>
      </c>
      <c r="S872" s="18">
        <v>0</v>
      </c>
      <c r="T872" s="18">
        <v>0</v>
      </c>
      <c r="U872" s="18">
        <f t="shared" si="125"/>
        <v>1</v>
      </c>
      <c r="V872" s="4">
        <f>(I872-readme!$B$17)/readme!$C$17</f>
        <v>-0.40737513674648895</v>
      </c>
      <c r="W872" s="4">
        <f>(J872-readme!$B$18)/readme!$C$18</f>
        <v>-0.42959323305631641</v>
      </c>
      <c r="X872" s="4">
        <f>(K872-readme!$B$19)/readme!$C$19</f>
        <v>-1.4605934866804429</v>
      </c>
      <c r="Y872" s="4">
        <f>(L872-readme!$B$20)/readme!$C$20</f>
        <v>0</v>
      </c>
      <c r="Z872" s="4">
        <f>(M872-readme!$B$21)/readme!$C$21</f>
        <v>1.2649110640673518</v>
      </c>
      <c r="AA872" s="4">
        <f>(N872-readme!$B$22)/readme!$C$22</f>
        <v>1.2649110640673515</v>
      </c>
      <c r="AB872" s="4">
        <f>(O872-readme!$B$23)/readme!$C$23</f>
        <v>0</v>
      </c>
      <c r="AC872" s="4">
        <f t="shared" si="126"/>
        <v>0</v>
      </c>
      <c r="AD872" s="4">
        <f t="shared" si="127"/>
        <v>0</v>
      </c>
      <c r="AE872" s="4">
        <f t="shared" si="128"/>
        <v>0</v>
      </c>
      <c r="AF872" s="4">
        <f t="shared" si="129"/>
        <v>0</v>
      </c>
    </row>
    <row r="873" spans="1:32">
      <c r="A873" s="4">
        <v>5</v>
      </c>
      <c r="B873" s="4">
        <v>4</v>
      </c>
      <c r="C873" s="4" t="s">
        <v>330</v>
      </c>
      <c r="D873" s="18" t="s">
        <v>42</v>
      </c>
      <c r="E873" s="18">
        <v>-999</v>
      </c>
      <c r="F873" s="18">
        <v>-999</v>
      </c>
      <c r="G873" s="18">
        <v>-999</v>
      </c>
      <c r="H873" s="4">
        <v>1</v>
      </c>
      <c r="I873" s="4">
        <v>3</v>
      </c>
      <c r="J873" s="4">
        <v>2.5</v>
      </c>
      <c r="K873">
        <v>12</v>
      </c>
      <c r="L873" s="4">
        <v>100</v>
      </c>
      <c r="M873" s="4">
        <v>10</v>
      </c>
      <c r="N873" s="4">
        <v>100</v>
      </c>
      <c r="O873" s="4">
        <v>50</v>
      </c>
      <c r="P873" s="4">
        <v>0</v>
      </c>
      <c r="Q873" s="4" t="s">
        <v>363</v>
      </c>
      <c r="R873" s="18">
        <v>0</v>
      </c>
      <c r="S873" s="18">
        <v>0</v>
      </c>
      <c r="T873" s="18">
        <v>0</v>
      </c>
      <c r="U873" s="18">
        <f t="shared" si="125"/>
        <v>1</v>
      </c>
      <c r="V873" s="4">
        <f>(I873-readme!$B$17)/readme!$C$17</f>
        <v>-0.40737513674648895</v>
      </c>
      <c r="W873" s="4">
        <f>(J873-readme!$B$18)/readme!$C$18</f>
        <v>-0.42959323305631641</v>
      </c>
      <c r="X873" s="4">
        <f>(K873-readme!$B$19)/readme!$C$19</f>
        <v>-1.0954451150103321</v>
      </c>
      <c r="Y873" s="4">
        <f>(L873-readme!$B$20)/readme!$C$20</f>
        <v>0</v>
      </c>
      <c r="Z873" s="4">
        <f>(M873-readme!$B$21)/readme!$C$21</f>
        <v>1.2649110640673518</v>
      </c>
      <c r="AA873" s="4">
        <f>(N873-readme!$B$22)/readme!$C$22</f>
        <v>1.2649110640673515</v>
      </c>
      <c r="AB873" s="4">
        <f>(O873-readme!$B$23)/readme!$C$23</f>
        <v>0</v>
      </c>
      <c r="AC873" s="4">
        <f t="shared" si="126"/>
        <v>0</v>
      </c>
      <c r="AD873" s="4">
        <f t="shared" si="127"/>
        <v>0</v>
      </c>
      <c r="AE873" s="4">
        <f t="shared" si="128"/>
        <v>0</v>
      </c>
      <c r="AF873" s="4">
        <f t="shared" si="129"/>
        <v>0</v>
      </c>
    </row>
    <row r="874" spans="1:32">
      <c r="A874" s="4">
        <v>5</v>
      </c>
      <c r="B874" s="4">
        <v>4</v>
      </c>
      <c r="C874" s="4" t="s">
        <v>330</v>
      </c>
      <c r="D874" s="18" t="s">
        <v>42</v>
      </c>
      <c r="E874" s="18">
        <v>-999</v>
      </c>
      <c r="F874" s="18">
        <v>-999</v>
      </c>
      <c r="G874" s="18">
        <v>-999</v>
      </c>
      <c r="H874" s="4">
        <v>1</v>
      </c>
      <c r="I874" s="4">
        <v>3</v>
      </c>
      <c r="J874" s="4">
        <v>2.5</v>
      </c>
      <c r="K874">
        <v>14</v>
      </c>
      <c r="L874" s="4">
        <v>100</v>
      </c>
      <c r="M874" s="4">
        <v>10</v>
      </c>
      <c r="N874" s="4">
        <v>100</v>
      </c>
      <c r="O874" s="4">
        <v>50</v>
      </c>
      <c r="P874" s="4">
        <v>0</v>
      </c>
      <c r="Q874" s="4" t="s">
        <v>363</v>
      </c>
      <c r="R874" s="18">
        <v>0</v>
      </c>
      <c r="S874" s="18">
        <v>0</v>
      </c>
      <c r="T874" s="18">
        <v>0</v>
      </c>
      <c r="U874" s="18">
        <f t="shared" si="125"/>
        <v>1</v>
      </c>
      <c r="V874" s="4">
        <f>(I874-readme!$B$17)/readme!$C$17</f>
        <v>-0.40737513674648895</v>
      </c>
      <c r="W874" s="4">
        <f>(J874-readme!$B$18)/readme!$C$18</f>
        <v>-0.42959323305631641</v>
      </c>
      <c r="X874" s="4">
        <f>(K874-readme!$B$19)/readme!$C$19</f>
        <v>-0.73029674334022143</v>
      </c>
      <c r="Y874" s="4">
        <f>(L874-readme!$B$20)/readme!$C$20</f>
        <v>0</v>
      </c>
      <c r="Z874" s="4">
        <f>(M874-readme!$B$21)/readme!$C$21</f>
        <v>1.2649110640673518</v>
      </c>
      <c r="AA874" s="4">
        <f>(N874-readme!$B$22)/readme!$C$22</f>
        <v>1.2649110640673515</v>
      </c>
      <c r="AB874" s="4">
        <f>(O874-readme!$B$23)/readme!$C$23</f>
        <v>0</v>
      </c>
      <c r="AC874" s="4">
        <f t="shared" si="126"/>
        <v>0</v>
      </c>
      <c r="AD874" s="4">
        <f t="shared" si="127"/>
        <v>0</v>
      </c>
      <c r="AE874" s="4">
        <f t="shared" si="128"/>
        <v>0</v>
      </c>
      <c r="AF874" s="4">
        <f t="shared" si="129"/>
        <v>0</v>
      </c>
    </row>
    <row r="875" spans="1:32">
      <c r="A875" s="4">
        <v>5</v>
      </c>
      <c r="B875" s="4">
        <v>4</v>
      </c>
      <c r="C875" s="4" t="s">
        <v>330</v>
      </c>
      <c r="D875" s="18" t="s">
        <v>42</v>
      </c>
      <c r="E875" s="18">
        <v>-999</v>
      </c>
      <c r="F875" s="18">
        <v>-999</v>
      </c>
      <c r="G875" s="18">
        <v>-999</v>
      </c>
      <c r="H875" s="4">
        <v>1</v>
      </c>
      <c r="I875" s="4">
        <v>3</v>
      </c>
      <c r="J875" s="4">
        <v>2.5</v>
      </c>
      <c r="K875">
        <v>16</v>
      </c>
      <c r="L875" s="4">
        <v>100</v>
      </c>
      <c r="M875" s="4">
        <v>10</v>
      </c>
      <c r="N875" s="4">
        <v>100</v>
      </c>
      <c r="O875" s="4">
        <v>50</v>
      </c>
      <c r="P875" s="4">
        <v>0</v>
      </c>
      <c r="Q875" s="4" t="s">
        <v>363</v>
      </c>
      <c r="R875" s="18">
        <v>0</v>
      </c>
      <c r="S875" s="18">
        <v>0</v>
      </c>
      <c r="T875" s="18">
        <v>0</v>
      </c>
      <c r="U875" s="18">
        <f t="shared" si="125"/>
        <v>1</v>
      </c>
      <c r="V875" s="4">
        <f>(I875-readme!$B$17)/readme!$C$17</f>
        <v>-0.40737513674648895</v>
      </c>
      <c r="W875" s="4">
        <f>(J875-readme!$B$18)/readme!$C$18</f>
        <v>-0.42959323305631641</v>
      </c>
      <c r="X875" s="4">
        <f>(K875-readme!$B$19)/readme!$C$19</f>
        <v>-0.36514837167011072</v>
      </c>
      <c r="Y875" s="4">
        <f>(L875-readme!$B$20)/readme!$C$20</f>
        <v>0</v>
      </c>
      <c r="Z875" s="4">
        <f>(M875-readme!$B$21)/readme!$C$21</f>
        <v>1.2649110640673518</v>
      </c>
      <c r="AA875" s="4">
        <f>(N875-readme!$B$22)/readme!$C$22</f>
        <v>1.2649110640673515</v>
      </c>
      <c r="AB875" s="4">
        <f>(O875-readme!$B$23)/readme!$C$23</f>
        <v>0</v>
      </c>
      <c r="AC875" s="4">
        <f t="shared" si="126"/>
        <v>0</v>
      </c>
      <c r="AD875" s="4">
        <f t="shared" si="127"/>
        <v>0</v>
      </c>
      <c r="AE875" s="4">
        <f t="shared" si="128"/>
        <v>0</v>
      </c>
      <c r="AF875" s="4">
        <f t="shared" si="129"/>
        <v>0</v>
      </c>
    </row>
    <row r="876" spans="1:32">
      <c r="A876" s="4">
        <v>5</v>
      </c>
      <c r="B876" s="4">
        <v>4</v>
      </c>
      <c r="C876" s="4" t="s">
        <v>330</v>
      </c>
      <c r="D876" s="18" t="s">
        <v>42</v>
      </c>
      <c r="E876" s="18">
        <v>-999</v>
      </c>
      <c r="F876" s="18">
        <v>-999</v>
      </c>
      <c r="G876" s="18">
        <v>-999</v>
      </c>
      <c r="H876" s="4">
        <v>1</v>
      </c>
      <c r="I876" s="4">
        <v>3</v>
      </c>
      <c r="J876" s="4">
        <v>2.5</v>
      </c>
      <c r="K876">
        <v>18</v>
      </c>
      <c r="L876" s="4">
        <v>100</v>
      </c>
      <c r="M876" s="4">
        <v>10</v>
      </c>
      <c r="N876" s="4">
        <v>100</v>
      </c>
      <c r="O876" s="4">
        <v>50</v>
      </c>
      <c r="P876" s="4">
        <v>0</v>
      </c>
      <c r="Q876" s="4" t="s">
        <v>363</v>
      </c>
      <c r="R876" s="18">
        <v>0</v>
      </c>
      <c r="S876" s="18">
        <v>0</v>
      </c>
      <c r="T876" s="18">
        <v>0</v>
      </c>
      <c r="U876" s="18">
        <f t="shared" si="125"/>
        <v>1</v>
      </c>
      <c r="V876" s="4">
        <f>(I876-readme!$B$17)/readme!$C$17</f>
        <v>-0.40737513674648895</v>
      </c>
      <c r="W876" s="4">
        <f>(J876-readme!$B$18)/readme!$C$18</f>
        <v>-0.42959323305631641</v>
      </c>
      <c r="X876" s="4">
        <f>(K876-readme!$B$19)/readme!$C$19</f>
        <v>0</v>
      </c>
      <c r="Y876" s="4">
        <f>(L876-readme!$B$20)/readme!$C$20</f>
        <v>0</v>
      </c>
      <c r="Z876" s="4">
        <f>(M876-readme!$B$21)/readme!$C$21</f>
        <v>1.2649110640673518</v>
      </c>
      <c r="AA876" s="4">
        <f>(N876-readme!$B$22)/readme!$C$22</f>
        <v>1.2649110640673515</v>
      </c>
      <c r="AB876" s="4">
        <f>(O876-readme!$B$23)/readme!$C$23</f>
        <v>0</v>
      </c>
      <c r="AC876" s="4">
        <f t="shared" si="126"/>
        <v>0</v>
      </c>
      <c r="AD876" s="4">
        <f t="shared" si="127"/>
        <v>0</v>
      </c>
      <c r="AE876" s="4">
        <f t="shared" si="128"/>
        <v>0</v>
      </c>
      <c r="AF876" s="4">
        <f t="shared" si="129"/>
        <v>0</v>
      </c>
    </row>
    <row r="877" spans="1:32">
      <c r="A877" s="4">
        <v>5</v>
      </c>
      <c r="B877" s="4">
        <v>4</v>
      </c>
      <c r="C877" s="4" t="s">
        <v>330</v>
      </c>
      <c r="D877" s="18" t="s">
        <v>42</v>
      </c>
      <c r="E877" s="18">
        <v>-999</v>
      </c>
      <c r="F877" s="18">
        <v>-999</v>
      </c>
      <c r="G877" s="18">
        <v>-999</v>
      </c>
      <c r="H877" s="4">
        <v>1</v>
      </c>
      <c r="I877" s="4">
        <v>3</v>
      </c>
      <c r="J877" s="4">
        <v>2.5</v>
      </c>
      <c r="K877">
        <v>20</v>
      </c>
      <c r="L877" s="4">
        <v>100</v>
      </c>
      <c r="M877" s="4">
        <v>10</v>
      </c>
      <c r="N877" s="4">
        <v>100</v>
      </c>
      <c r="O877" s="4">
        <v>50</v>
      </c>
      <c r="P877" s="4">
        <v>0</v>
      </c>
      <c r="Q877" s="4" t="s">
        <v>363</v>
      </c>
      <c r="R877" s="18">
        <v>0</v>
      </c>
      <c r="S877" s="18">
        <v>0</v>
      </c>
      <c r="T877" s="18">
        <v>0</v>
      </c>
      <c r="U877" s="18">
        <f t="shared" si="125"/>
        <v>1</v>
      </c>
      <c r="V877" s="4">
        <f>(I877-readme!$B$17)/readme!$C$17</f>
        <v>-0.40737513674648895</v>
      </c>
      <c r="W877" s="4">
        <f>(J877-readme!$B$18)/readme!$C$18</f>
        <v>-0.42959323305631641</v>
      </c>
      <c r="X877" s="4">
        <f>(K877-readme!$B$19)/readme!$C$19</f>
        <v>0.36514837167011072</v>
      </c>
      <c r="Y877" s="4">
        <f>(L877-readme!$B$20)/readme!$C$20</f>
        <v>0</v>
      </c>
      <c r="Z877" s="4">
        <f>(M877-readme!$B$21)/readme!$C$21</f>
        <v>1.2649110640673518</v>
      </c>
      <c r="AA877" s="4">
        <f>(N877-readme!$B$22)/readme!$C$22</f>
        <v>1.2649110640673515</v>
      </c>
      <c r="AB877" s="4">
        <f>(O877-readme!$B$23)/readme!$C$23</f>
        <v>0</v>
      </c>
      <c r="AC877" s="4">
        <f t="shared" si="126"/>
        <v>0</v>
      </c>
      <c r="AD877" s="4">
        <f t="shared" si="127"/>
        <v>0</v>
      </c>
      <c r="AE877" s="4">
        <f t="shared" si="128"/>
        <v>0</v>
      </c>
      <c r="AF877" s="4">
        <f t="shared" si="129"/>
        <v>0</v>
      </c>
    </row>
    <row r="878" spans="1:32">
      <c r="A878" s="4">
        <v>5</v>
      </c>
      <c r="B878" s="4">
        <v>4</v>
      </c>
      <c r="C878" s="4" t="s">
        <v>330</v>
      </c>
      <c r="D878" s="18" t="s">
        <v>42</v>
      </c>
      <c r="E878" s="18">
        <v>-999</v>
      </c>
      <c r="F878" s="18">
        <v>-999</v>
      </c>
      <c r="G878" s="18">
        <v>-999</v>
      </c>
      <c r="H878" s="4">
        <v>1</v>
      </c>
      <c r="I878" s="4">
        <v>3</v>
      </c>
      <c r="J878" s="4">
        <v>2.5</v>
      </c>
      <c r="K878">
        <v>22</v>
      </c>
      <c r="L878" s="4">
        <v>100</v>
      </c>
      <c r="M878" s="4">
        <v>10</v>
      </c>
      <c r="N878" s="4">
        <v>100</v>
      </c>
      <c r="O878" s="4">
        <v>50</v>
      </c>
      <c r="P878" s="4">
        <v>0</v>
      </c>
      <c r="Q878" s="4" t="s">
        <v>363</v>
      </c>
      <c r="R878" s="18">
        <v>0</v>
      </c>
      <c r="S878" s="18">
        <v>0</v>
      </c>
      <c r="T878" s="18">
        <v>0</v>
      </c>
      <c r="U878" s="18">
        <f t="shared" si="125"/>
        <v>1</v>
      </c>
      <c r="V878" s="4">
        <f>(I878-readme!$B$17)/readme!$C$17</f>
        <v>-0.40737513674648895</v>
      </c>
      <c r="W878" s="4">
        <f>(J878-readme!$B$18)/readme!$C$18</f>
        <v>-0.42959323305631641</v>
      </c>
      <c r="X878" s="4">
        <f>(K878-readme!$B$19)/readme!$C$19</f>
        <v>0.73029674334022143</v>
      </c>
      <c r="Y878" s="4">
        <f>(L878-readme!$B$20)/readme!$C$20</f>
        <v>0</v>
      </c>
      <c r="Z878" s="4">
        <f>(M878-readme!$B$21)/readme!$C$21</f>
        <v>1.2649110640673518</v>
      </c>
      <c r="AA878" s="4">
        <f>(N878-readme!$B$22)/readme!$C$22</f>
        <v>1.2649110640673515</v>
      </c>
      <c r="AB878" s="4">
        <f>(O878-readme!$B$23)/readme!$C$23</f>
        <v>0</v>
      </c>
      <c r="AC878" s="4">
        <f t="shared" si="126"/>
        <v>0</v>
      </c>
      <c r="AD878" s="4">
        <f t="shared" si="127"/>
        <v>0</v>
      </c>
      <c r="AE878" s="4">
        <f t="shared" si="128"/>
        <v>0</v>
      </c>
      <c r="AF878" s="4">
        <f t="shared" si="129"/>
        <v>0</v>
      </c>
    </row>
    <row r="879" spans="1:32">
      <c r="A879" s="4">
        <v>5</v>
      </c>
      <c r="B879" s="4">
        <v>4</v>
      </c>
      <c r="C879" s="4" t="s">
        <v>330</v>
      </c>
      <c r="D879" s="18" t="s">
        <v>42</v>
      </c>
      <c r="E879" s="18">
        <v>-999</v>
      </c>
      <c r="F879" s="18">
        <v>-999</v>
      </c>
      <c r="G879" s="18">
        <v>-999</v>
      </c>
      <c r="H879" s="4">
        <v>1</v>
      </c>
      <c r="I879" s="4">
        <v>3</v>
      </c>
      <c r="J879" s="4">
        <v>2.5</v>
      </c>
      <c r="K879">
        <v>24</v>
      </c>
      <c r="L879" s="4">
        <v>100</v>
      </c>
      <c r="M879" s="4">
        <v>10</v>
      </c>
      <c r="N879" s="4">
        <v>100</v>
      </c>
      <c r="O879" s="4">
        <v>50</v>
      </c>
      <c r="P879" s="4">
        <v>0</v>
      </c>
      <c r="Q879" s="4" t="s">
        <v>363</v>
      </c>
      <c r="R879" s="18">
        <v>0</v>
      </c>
      <c r="S879" s="18">
        <v>0</v>
      </c>
      <c r="T879" s="18">
        <v>0</v>
      </c>
      <c r="U879" s="18">
        <f t="shared" si="125"/>
        <v>1</v>
      </c>
      <c r="V879" s="4">
        <f>(I879-readme!$B$17)/readme!$C$17</f>
        <v>-0.40737513674648895</v>
      </c>
      <c r="W879" s="4">
        <f>(J879-readme!$B$18)/readme!$C$18</f>
        <v>-0.42959323305631641</v>
      </c>
      <c r="X879" s="4">
        <f>(K879-readme!$B$19)/readme!$C$19</f>
        <v>1.0954451150103321</v>
      </c>
      <c r="Y879" s="4">
        <f>(L879-readme!$B$20)/readme!$C$20</f>
        <v>0</v>
      </c>
      <c r="Z879" s="4">
        <f>(M879-readme!$B$21)/readme!$C$21</f>
        <v>1.2649110640673518</v>
      </c>
      <c r="AA879" s="4">
        <f>(N879-readme!$B$22)/readme!$C$22</f>
        <v>1.2649110640673515</v>
      </c>
      <c r="AB879" s="4">
        <f>(O879-readme!$B$23)/readme!$C$23</f>
        <v>0</v>
      </c>
      <c r="AC879" s="4">
        <f t="shared" si="126"/>
        <v>0</v>
      </c>
      <c r="AD879" s="4">
        <f t="shared" si="127"/>
        <v>0</v>
      </c>
      <c r="AE879" s="4">
        <f t="shared" si="128"/>
        <v>0</v>
      </c>
      <c r="AF879" s="4">
        <f t="shared" si="129"/>
        <v>0</v>
      </c>
    </row>
    <row r="880" spans="1:32">
      <c r="A880" s="4">
        <v>5</v>
      </c>
      <c r="B880" s="4">
        <v>4</v>
      </c>
      <c r="C880" s="4" t="s">
        <v>330</v>
      </c>
      <c r="D880" s="18" t="s">
        <v>42</v>
      </c>
      <c r="E880" s="18">
        <v>-999</v>
      </c>
      <c r="F880" s="18">
        <v>-999</v>
      </c>
      <c r="G880" s="18">
        <v>-999</v>
      </c>
      <c r="H880" s="4">
        <v>1</v>
      </c>
      <c r="I880" s="4">
        <v>3</v>
      </c>
      <c r="J880" s="4">
        <v>2.5</v>
      </c>
      <c r="K880">
        <v>26</v>
      </c>
      <c r="L880" s="4">
        <v>100</v>
      </c>
      <c r="M880" s="4">
        <v>10</v>
      </c>
      <c r="N880" s="4">
        <v>100</v>
      </c>
      <c r="O880" s="4">
        <v>50</v>
      </c>
      <c r="P880" s="4">
        <v>0</v>
      </c>
      <c r="Q880" s="4" t="s">
        <v>363</v>
      </c>
      <c r="R880" s="18">
        <v>0</v>
      </c>
      <c r="S880" s="18">
        <v>0</v>
      </c>
      <c r="T880" s="18">
        <v>0</v>
      </c>
      <c r="U880" s="18">
        <f t="shared" si="125"/>
        <v>1</v>
      </c>
      <c r="V880" s="4">
        <f>(I880-readme!$B$17)/readme!$C$17</f>
        <v>-0.40737513674648895</v>
      </c>
      <c r="W880" s="4">
        <f>(J880-readme!$B$18)/readme!$C$18</f>
        <v>-0.42959323305631641</v>
      </c>
      <c r="X880" s="4">
        <f>(K880-readme!$B$19)/readme!$C$19</f>
        <v>1.4605934866804429</v>
      </c>
      <c r="Y880" s="4">
        <f>(L880-readme!$B$20)/readme!$C$20</f>
        <v>0</v>
      </c>
      <c r="Z880" s="4">
        <f>(M880-readme!$B$21)/readme!$C$21</f>
        <v>1.2649110640673518</v>
      </c>
      <c r="AA880" s="4">
        <f>(N880-readme!$B$22)/readme!$C$22</f>
        <v>1.2649110640673515</v>
      </c>
      <c r="AB880" s="4">
        <f>(O880-readme!$B$23)/readme!$C$23</f>
        <v>0</v>
      </c>
      <c r="AC880" s="4">
        <f t="shared" si="126"/>
        <v>0</v>
      </c>
      <c r="AD880" s="4">
        <f t="shared" si="127"/>
        <v>0</v>
      </c>
      <c r="AE880" s="4">
        <f t="shared" si="128"/>
        <v>0</v>
      </c>
      <c r="AF880" s="4">
        <f t="shared" si="129"/>
        <v>0</v>
      </c>
    </row>
    <row r="881" spans="1:32">
      <c r="A881" s="4">
        <v>5</v>
      </c>
      <c r="B881" s="4">
        <v>4</v>
      </c>
      <c r="C881" s="4" t="s">
        <v>329</v>
      </c>
      <c r="D881" s="18">
        <v>50</v>
      </c>
      <c r="E881" s="18">
        <v>-999</v>
      </c>
      <c r="F881" s="18">
        <v>-999</v>
      </c>
      <c r="G881" s="18">
        <v>-999</v>
      </c>
      <c r="H881" s="4">
        <v>1</v>
      </c>
      <c r="I881" s="4">
        <v>3</v>
      </c>
      <c r="J881" s="4">
        <v>2.5</v>
      </c>
      <c r="K881">
        <v>10</v>
      </c>
      <c r="L881" s="4">
        <v>100</v>
      </c>
      <c r="M881" s="4">
        <v>10</v>
      </c>
      <c r="N881" s="4">
        <v>100</v>
      </c>
      <c r="O881" s="4">
        <v>50</v>
      </c>
      <c r="P881" s="4">
        <v>0</v>
      </c>
      <c r="Q881" s="4" t="s">
        <v>363</v>
      </c>
      <c r="R881" s="18">
        <v>0</v>
      </c>
      <c r="S881" s="18">
        <v>0</v>
      </c>
      <c r="T881" s="18">
        <v>0</v>
      </c>
      <c r="U881" s="18">
        <f t="shared" si="125"/>
        <v>1</v>
      </c>
      <c r="V881" s="4">
        <f>(I881-readme!$B$17)/readme!$C$17</f>
        <v>-0.40737513674648895</v>
      </c>
      <c r="W881" s="4">
        <f>(J881-readme!$B$18)/readme!$C$18</f>
        <v>-0.42959323305631641</v>
      </c>
      <c r="X881" s="4">
        <f>(K881-readme!$B$19)/readme!$C$19</f>
        <v>-1.4605934866804429</v>
      </c>
      <c r="Y881" s="4">
        <f>(L881-readme!$B$20)/readme!$C$20</f>
        <v>0</v>
      </c>
      <c r="Z881" s="4">
        <f>(M881-readme!$B$21)/readme!$C$21</f>
        <v>1.2649110640673518</v>
      </c>
      <c r="AA881" s="4">
        <f>(N881-readme!$B$22)/readme!$C$22</f>
        <v>1.2649110640673515</v>
      </c>
      <c r="AB881" s="4">
        <f>(O881-readme!$B$23)/readme!$C$23</f>
        <v>0</v>
      </c>
      <c r="AC881" s="4">
        <f t="shared" si="126"/>
        <v>0</v>
      </c>
      <c r="AD881" s="4">
        <f t="shared" si="127"/>
        <v>0</v>
      </c>
      <c r="AE881" s="4">
        <f t="shared" si="128"/>
        <v>0</v>
      </c>
      <c r="AF881" s="4">
        <f t="shared" si="129"/>
        <v>0</v>
      </c>
    </row>
    <row r="882" spans="1:32">
      <c r="A882" s="4">
        <v>5</v>
      </c>
      <c r="B882" s="4">
        <v>4</v>
      </c>
      <c r="C882" s="4" t="s">
        <v>329</v>
      </c>
      <c r="D882" s="18">
        <v>75</v>
      </c>
      <c r="E882" s="18">
        <v>-999</v>
      </c>
      <c r="F882" s="18">
        <v>-999</v>
      </c>
      <c r="G882" s="18">
        <v>-999</v>
      </c>
      <c r="H882" s="4">
        <v>1</v>
      </c>
      <c r="I882" s="4">
        <v>3</v>
      </c>
      <c r="J882" s="4">
        <v>2.5</v>
      </c>
      <c r="K882">
        <v>12</v>
      </c>
      <c r="L882" s="4">
        <v>100</v>
      </c>
      <c r="M882" s="4">
        <v>10</v>
      </c>
      <c r="N882" s="4">
        <v>100</v>
      </c>
      <c r="O882" s="4">
        <v>50</v>
      </c>
      <c r="P882" s="4">
        <v>0</v>
      </c>
      <c r="Q882" s="4" t="s">
        <v>363</v>
      </c>
      <c r="R882" s="18">
        <v>0</v>
      </c>
      <c r="S882" s="18">
        <v>0</v>
      </c>
      <c r="T882" s="18">
        <v>0</v>
      </c>
      <c r="U882" s="18">
        <f t="shared" si="125"/>
        <v>1</v>
      </c>
      <c r="V882" s="4">
        <f>(I882-readme!$B$17)/readme!$C$17</f>
        <v>-0.40737513674648895</v>
      </c>
      <c r="W882" s="4">
        <f>(J882-readme!$B$18)/readme!$C$18</f>
        <v>-0.42959323305631641</v>
      </c>
      <c r="X882" s="4">
        <f>(K882-readme!$B$19)/readme!$C$19</f>
        <v>-1.0954451150103321</v>
      </c>
      <c r="Y882" s="4">
        <f>(L882-readme!$B$20)/readme!$C$20</f>
        <v>0</v>
      </c>
      <c r="Z882" s="4">
        <f>(M882-readme!$B$21)/readme!$C$21</f>
        <v>1.2649110640673518</v>
      </c>
      <c r="AA882" s="4">
        <f>(N882-readme!$B$22)/readme!$C$22</f>
        <v>1.2649110640673515</v>
      </c>
      <c r="AB882" s="4">
        <f>(O882-readme!$B$23)/readme!$C$23</f>
        <v>0</v>
      </c>
      <c r="AC882" s="4">
        <f t="shared" si="126"/>
        <v>0</v>
      </c>
      <c r="AD882" s="4">
        <f t="shared" si="127"/>
        <v>0</v>
      </c>
      <c r="AE882" s="4">
        <f t="shared" si="128"/>
        <v>0</v>
      </c>
      <c r="AF882" s="4">
        <f t="shared" si="129"/>
        <v>0</v>
      </c>
    </row>
    <row r="883" spans="1:32">
      <c r="A883" s="4">
        <v>5</v>
      </c>
      <c r="B883" s="4">
        <v>4</v>
      </c>
      <c r="C883" s="4" t="s">
        <v>329</v>
      </c>
      <c r="D883" s="18">
        <v>90</v>
      </c>
      <c r="E883" s="18">
        <v>-999</v>
      </c>
      <c r="F883" s="18">
        <v>-999</v>
      </c>
      <c r="G883" s="18">
        <v>-999</v>
      </c>
      <c r="H883" s="4">
        <v>1</v>
      </c>
      <c r="I883" s="4">
        <v>3</v>
      </c>
      <c r="J883" s="4">
        <v>2.5</v>
      </c>
      <c r="K883">
        <v>14</v>
      </c>
      <c r="L883" s="4">
        <v>100</v>
      </c>
      <c r="M883" s="4">
        <v>10</v>
      </c>
      <c r="N883" s="4">
        <v>100</v>
      </c>
      <c r="O883" s="4">
        <v>50</v>
      </c>
      <c r="P883" s="4">
        <v>0</v>
      </c>
      <c r="Q883" s="4" t="s">
        <v>363</v>
      </c>
      <c r="R883" s="18">
        <v>0</v>
      </c>
      <c r="S883" s="18">
        <v>0</v>
      </c>
      <c r="T883" s="18">
        <v>0</v>
      </c>
      <c r="U883" s="18">
        <f t="shared" si="125"/>
        <v>1</v>
      </c>
      <c r="V883" s="4">
        <f>(I883-readme!$B$17)/readme!$C$17</f>
        <v>-0.40737513674648895</v>
      </c>
      <c r="W883" s="4">
        <f>(J883-readme!$B$18)/readme!$C$18</f>
        <v>-0.42959323305631641</v>
      </c>
      <c r="X883" s="4">
        <f>(K883-readme!$B$19)/readme!$C$19</f>
        <v>-0.73029674334022143</v>
      </c>
      <c r="Y883" s="4">
        <f>(L883-readme!$B$20)/readme!$C$20</f>
        <v>0</v>
      </c>
      <c r="Z883" s="4">
        <f>(M883-readme!$B$21)/readme!$C$21</f>
        <v>1.2649110640673518</v>
      </c>
      <c r="AA883" s="4">
        <f>(N883-readme!$B$22)/readme!$C$22</f>
        <v>1.2649110640673515</v>
      </c>
      <c r="AB883" s="4">
        <f>(O883-readme!$B$23)/readme!$C$23</f>
        <v>0</v>
      </c>
      <c r="AC883" s="4">
        <f t="shared" si="126"/>
        <v>0</v>
      </c>
      <c r="AD883" s="4">
        <f t="shared" si="127"/>
        <v>0</v>
      </c>
      <c r="AE883" s="4">
        <f t="shared" si="128"/>
        <v>0</v>
      </c>
      <c r="AF883" s="4">
        <f t="shared" si="129"/>
        <v>0</v>
      </c>
    </row>
    <row r="884" spans="1:32">
      <c r="A884" s="4">
        <v>5</v>
      </c>
      <c r="B884" s="4">
        <v>4</v>
      </c>
      <c r="C884" s="4" t="s">
        <v>329</v>
      </c>
      <c r="D884" s="18">
        <v>90</v>
      </c>
      <c r="E884" s="18">
        <v>-999</v>
      </c>
      <c r="F884" s="18">
        <v>-999</v>
      </c>
      <c r="G884" s="18">
        <v>-999</v>
      </c>
      <c r="H884" s="4">
        <v>1</v>
      </c>
      <c r="I884" s="4">
        <v>3</v>
      </c>
      <c r="J884" s="4">
        <v>2.5</v>
      </c>
      <c r="K884">
        <v>16</v>
      </c>
      <c r="L884" s="4">
        <v>100</v>
      </c>
      <c r="M884" s="4">
        <v>10</v>
      </c>
      <c r="N884" s="4">
        <v>100</v>
      </c>
      <c r="O884" s="4">
        <v>50</v>
      </c>
      <c r="P884" s="4">
        <v>0</v>
      </c>
      <c r="Q884" s="4" t="s">
        <v>363</v>
      </c>
      <c r="R884" s="18">
        <v>0</v>
      </c>
      <c r="S884" s="18">
        <v>0</v>
      </c>
      <c r="T884" s="18">
        <v>0</v>
      </c>
      <c r="U884" s="18">
        <f t="shared" si="125"/>
        <v>1</v>
      </c>
      <c r="V884" s="4">
        <f>(I884-readme!$B$17)/readme!$C$17</f>
        <v>-0.40737513674648895</v>
      </c>
      <c r="W884" s="4">
        <f>(J884-readme!$B$18)/readme!$C$18</f>
        <v>-0.42959323305631641</v>
      </c>
      <c r="X884" s="4">
        <f>(K884-readme!$B$19)/readme!$C$19</f>
        <v>-0.36514837167011072</v>
      </c>
      <c r="Y884" s="4">
        <f>(L884-readme!$B$20)/readme!$C$20</f>
        <v>0</v>
      </c>
      <c r="Z884" s="4">
        <f>(M884-readme!$B$21)/readme!$C$21</f>
        <v>1.2649110640673518</v>
      </c>
      <c r="AA884" s="4">
        <f>(N884-readme!$B$22)/readme!$C$22</f>
        <v>1.2649110640673515</v>
      </c>
      <c r="AB884" s="4">
        <f>(O884-readme!$B$23)/readme!$C$23</f>
        <v>0</v>
      </c>
      <c r="AC884" s="4">
        <f t="shared" si="126"/>
        <v>0</v>
      </c>
      <c r="AD884" s="4">
        <f t="shared" si="127"/>
        <v>0</v>
      </c>
      <c r="AE884" s="4">
        <f t="shared" si="128"/>
        <v>0</v>
      </c>
      <c r="AF884" s="4">
        <f t="shared" si="129"/>
        <v>0</v>
      </c>
    </row>
    <row r="885" spans="1:32">
      <c r="A885" s="4">
        <v>5</v>
      </c>
      <c r="B885" s="4">
        <v>4</v>
      </c>
      <c r="C885" s="4" t="s">
        <v>329</v>
      </c>
      <c r="D885" s="18">
        <v>80</v>
      </c>
      <c r="E885" s="18">
        <v>-999</v>
      </c>
      <c r="F885" s="18">
        <v>-999</v>
      </c>
      <c r="G885" s="18">
        <v>-999</v>
      </c>
      <c r="H885" s="4">
        <v>1</v>
      </c>
      <c r="I885" s="4">
        <v>3</v>
      </c>
      <c r="J885" s="4">
        <v>2.5</v>
      </c>
      <c r="K885">
        <v>18</v>
      </c>
      <c r="L885" s="4">
        <v>100</v>
      </c>
      <c r="M885" s="4">
        <v>10</v>
      </c>
      <c r="N885" s="4">
        <v>100</v>
      </c>
      <c r="O885" s="4">
        <v>50</v>
      </c>
      <c r="P885" s="4">
        <v>0</v>
      </c>
      <c r="Q885" s="4" t="s">
        <v>363</v>
      </c>
      <c r="R885" s="18">
        <v>0</v>
      </c>
      <c r="S885" s="18">
        <v>0</v>
      </c>
      <c r="T885" s="18">
        <v>0</v>
      </c>
      <c r="U885" s="18">
        <f t="shared" si="125"/>
        <v>1</v>
      </c>
      <c r="V885" s="4">
        <f>(I885-readme!$B$17)/readme!$C$17</f>
        <v>-0.40737513674648895</v>
      </c>
      <c r="W885" s="4">
        <f>(J885-readme!$B$18)/readme!$C$18</f>
        <v>-0.42959323305631641</v>
      </c>
      <c r="X885" s="4">
        <f>(K885-readme!$B$19)/readme!$C$19</f>
        <v>0</v>
      </c>
      <c r="Y885" s="4">
        <f>(L885-readme!$B$20)/readme!$C$20</f>
        <v>0</v>
      </c>
      <c r="Z885" s="4">
        <f>(M885-readme!$B$21)/readme!$C$21</f>
        <v>1.2649110640673518</v>
      </c>
      <c r="AA885" s="4">
        <f>(N885-readme!$B$22)/readme!$C$22</f>
        <v>1.2649110640673515</v>
      </c>
      <c r="AB885" s="4">
        <f>(O885-readme!$B$23)/readme!$C$23</f>
        <v>0</v>
      </c>
      <c r="AC885" s="4">
        <f t="shared" si="126"/>
        <v>0</v>
      </c>
      <c r="AD885" s="4">
        <f t="shared" si="127"/>
        <v>0</v>
      </c>
      <c r="AE885" s="4">
        <f t="shared" si="128"/>
        <v>0</v>
      </c>
      <c r="AF885" s="4">
        <f t="shared" si="129"/>
        <v>0</v>
      </c>
    </row>
    <row r="886" spans="1:32">
      <c r="A886" s="4">
        <v>5</v>
      </c>
      <c r="B886" s="4">
        <v>4</v>
      </c>
      <c r="C886" s="4" t="s">
        <v>329</v>
      </c>
      <c r="D886" s="18">
        <v>50</v>
      </c>
      <c r="E886" s="18">
        <v>-999</v>
      </c>
      <c r="F886" s="18">
        <v>-999</v>
      </c>
      <c r="G886" s="18">
        <v>-999</v>
      </c>
      <c r="H886" s="4">
        <v>1</v>
      </c>
      <c r="I886" s="4">
        <v>3</v>
      </c>
      <c r="J886" s="4">
        <v>2.5</v>
      </c>
      <c r="K886">
        <v>20</v>
      </c>
      <c r="L886" s="4">
        <v>100</v>
      </c>
      <c r="M886" s="4">
        <v>10</v>
      </c>
      <c r="N886" s="4">
        <v>100</v>
      </c>
      <c r="O886" s="4">
        <v>50</v>
      </c>
      <c r="P886" s="4">
        <v>0</v>
      </c>
      <c r="Q886" s="4" t="s">
        <v>363</v>
      </c>
      <c r="R886" s="18">
        <v>0</v>
      </c>
      <c r="S886" s="18">
        <v>0</v>
      </c>
      <c r="T886" s="18">
        <v>0</v>
      </c>
      <c r="U886" s="18">
        <f t="shared" si="125"/>
        <v>1</v>
      </c>
      <c r="V886" s="4">
        <f>(I886-readme!$B$17)/readme!$C$17</f>
        <v>-0.40737513674648895</v>
      </c>
      <c r="W886" s="4">
        <f>(J886-readme!$B$18)/readme!$C$18</f>
        <v>-0.42959323305631641</v>
      </c>
      <c r="X886" s="4">
        <f>(K886-readme!$B$19)/readme!$C$19</f>
        <v>0.36514837167011072</v>
      </c>
      <c r="Y886" s="4">
        <f>(L886-readme!$B$20)/readme!$C$20</f>
        <v>0</v>
      </c>
      <c r="Z886" s="4">
        <f>(M886-readme!$B$21)/readme!$C$21</f>
        <v>1.2649110640673518</v>
      </c>
      <c r="AA886" s="4">
        <f>(N886-readme!$B$22)/readme!$C$22</f>
        <v>1.2649110640673515</v>
      </c>
      <c r="AB886" s="4">
        <f>(O886-readme!$B$23)/readme!$C$23</f>
        <v>0</v>
      </c>
      <c r="AC886" s="4">
        <f t="shared" si="126"/>
        <v>0</v>
      </c>
      <c r="AD886" s="4">
        <f t="shared" si="127"/>
        <v>0</v>
      </c>
      <c r="AE886" s="4">
        <f t="shared" si="128"/>
        <v>0</v>
      </c>
      <c r="AF886" s="4">
        <f t="shared" si="129"/>
        <v>0</v>
      </c>
    </row>
    <row r="887" spans="1:32">
      <c r="A887" s="4">
        <v>5</v>
      </c>
      <c r="B887" s="4">
        <v>4</v>
      </c>
      <c r="C887" s="4" t="s">
        <v>329</v>
      </c>
      <c r="D887" s="18">
        <v>20</v>
      </c>
      <c r="E887" s="18">
        <v>-999</v>
      </c>
      <c r="F887" s="18">
        <v>-999</v>
      </c>
      <c r="G887" s="18">
        <v>-999</v>
      </c>
      <c r="H887" s="4">
        <v>1</v>
      </c>
      <c r="I887" s="4">
        <v>3</v>
      </c>
      <c r="J887" s="4">
        <v>2.5</v>
      </c>
      <c r="K887">
        <v>22</v>
      </c>
      <c r="L887" s="4">
        <v>100</v>
      </c>
      <c r="M887" s="4">
        <v>10</v>
      </c>
      <c r="N887" s="4">
        <v>100</v>
      </c>
      <c r="O887" s="4">
        <v>50</v>
      </c>
      <c r="P887" s="4">
        <v>0</v>
      </c>
      <c r="Q887" s="4" t="s">
        <v>363</v>
      </c>
      <c r="R887" s="18">
        <v>0</v>
      </c>
      <c r="S887" s="18">
        <v>0</v>
      </c>
      <c r="T887" s="18">
        <v>0</v>
      </c>
      <c r="U887" s="18">
        <f t="shared" si="125"/>
        <v>1</v>
      </c>
      <c r="V887" s="4">
        <f>(I887-readme!$B$17)/readme!$C$17</f>
        <v>-0.40737513674648895</v>
      </c>
      <c r="W887" s="4">
        <f>(J887-readme!$B$18)/readme!$C$18</f>
        <v>-0.42959323305631641</v>
      </c>
      <c r="X887" s="4">
        <f>(K887-readme!$B$19)/readme!$C$19</f>
        <v>0.73029674334022143</v>
      </c>
      <c r="Y887" s="4">
        <f>(L887-readme!$B$20)/readme!$C$20</f>
        <v>0</v>
      </c>
      <c r="Z887" s="4">
        <f>(M887-readme!$B$21)/readme!$C$21</f>
        <v>1.2649110640673518</v>
      </c>
      <c r="AA887" s="4">
        <f>(N887-readme!$B$22)/readme!$C$22</f>
        <v>1.2649110640673515</v>
      </c>
      <c r="AB887" s="4">
        <f>(O887-readme!$B$23)/readme!$C$23</f>
        <v>0</v>
      </c>
      <c r="AC887" s="4">
        <f t="shared" si="126"/>
        <v>0</v>
      </c>
      <c r="AD887" s="4">
        <f t="shared" si="127"/>
        <v>0</v>
      </c>
      <c r="AE887" s="4">
        <f t="shared" si="128"/>
        <v>0</v>
      </c>
      <c r="AF887" s="4">
        <f t="shared" si="129"/>
        <v>0</v>
      </c>
    </row>
    <row r="888" spans="1:32">
      <c r="A888" s="4">
        <v>5</v>
      </c>
      <c r="B888" s="4">
        <v>4</v>
      </c>
      <c r="C888" s="4" t="s">
        <v>329</v>
      </c>
      <c r="D888" s="18">
        <v>10</v>
      </c>
      <c r="E888" s="18">
        <v>-999</v>
      </c>
      <c r="F888" s="18">
        <v>-999</v>
      </c>
      <c r="G888" s="18">
        <v>-999</v>
      </c>
      <c r="H888" s="4">
        <v>1</v>
      </c>
      <c r="I888" s="4">
        <v>3</v>
      </c>
      <c r="J888" s="4">
        <v>2.5</v>
      </c>
      <c r="K888">
        <v>24</v>
      </c>
      <c r="L888" s="4">
        <v>100</v>
      </c>
      <c r="M888" s="4">
        <v>10</v>
      </c>
      <c r="N888" s="4">
        <v>100</v>
      </c>
      <c r="O888" s="4">
        <v>50</v>
      </c>
      <c r="P888" s="4">
        <v>0</v>
      </c>
      <c r="Q888" s="4" t="s">
        <v>363</v>
      </c>
      <c r="R888" s="18">
        <v>0</v>
      </c>
      <c r="S888" s="18">
        <v>0</v>
      </c>
      <c r="T888" s="18">
        <v>0</v>
      </c>
      <c r="U888" s="18">
        <f t="shared" si="125"/>
        <v>1</v>
      </c>
      <c r="V888" s="4">
        <f>(I888-readme!$B$17)/readme!$C$17</f>
        <v>-0.40737513674648895</v>
      </c>
      <c r="W888" s="4">
        <f>(J888-readme!$B$18)/readme!$C$18</f>
        <v>-0.42959323305631641</v>
      </c>
      <c r="X888" s="4">
        <f>(K888-readme!$B$19)/readme!$C$19</f>
        <v>1.0954451150103321</v>
      </c>
      <c r="Y888" s="4">
        <f>(L888-readme!$B$20)/readme!$C$20</f>
        <v>0</v>
      </c>
      <c r="Z888" s="4">
        <f>(M888-readme!$B$21)/readme!$C$21</f>
        <v>1.2649110640673518</v>
      </c>
      <c r="AA888" s="4">
        <f>(N888-readme!$B$22)/readme!$C$22</f>
        <v>1.2649110640673515</v>
      </c>
      <c r="AB888" s="4">
        <f>(O888-readme!$B$23)/readme!$C$23</f>
        <v>0</v>
      </c>
      <c r="AC888" s="4">
        <f t="shared" si="126"/>
        <v>0</v>
      </c>
      <c r="AD888" s="4">
        <f t="shared" si="127"/>
        <v>0</v>
      </c>
      <c r="AE888" s="4">
        <f t="shared" si="128"/>
        <v>0</v>
      </c>
      <c r="AF888" s="4">
        <f t="shared" si="129"/>
        <v>0</v>
      </c>
    </row>
    <row r="889" spans="1:32">
      <c r="A889" s="4">
        <v>5</v>
      </c>
      <c r="B889" s="4">
        <v>4</v>
      </c>
      <c r="C889" s="4" t="s">
        <v>329</v>
      </c>
      <c r="D889" s="18">
        <v>2</v>
      </c>
      <c r="E889" s="18">
        <v>-999</v>
      </c>
      <c r="F889" s="18">
        <v>-999</v>
      </c>
      <c r="G889" s="18">
        <v>-999</v>
      </c>
      <c r="H889" s="4">
        <v>1</v>
      </c>
      <c r="I889" s="4">
        <v>3</v>
      </c>
      <c r="J889" s="4">
        <v>2.5</v>
      </c>
      <c r="K889">
        <v>26</v>
      </c>
      <c r="L889" s="4">
        <v>100</v>
      </c>
      <c r="M889" s="4">
        <v>10</v>
      </c>
      <c r="N889" s="4">
        <v>100</v>
      </c>
      <c r="O889" s="4">
        <v>50</v>
      </c>
      <c r="P889" s="4">
        <v>0</v>
      </c>
      <c r="Q889" s="4" t="s">
        <v>363</v>
      </c>
      <c r="R889" s="18">
        <v>0</v>
      </c>
      <c r="S889" s="18">
        <v>0</v>
      </c>
      <c r="T889" s="18">
        <v>0</v>
      </c>
      <c r="U889" s="18">
        <f t="shared" si="125"/>
        <v>1</v>
      </c>
      <c r="V889" s="4">
        <f>(I889-readme!$B$17)/readme!$C$17</f>
        <v>-0.40737513674648895</v>
      </c>
      <c r="W889" s="4">
        <f>(J889-readme!$B$18)/readme!$C$18</f>
        <v>-0.42959323305631641</v>
      </c>
      <c r="X889" s="4">
        <f>(K889-readme!$B$19)/readme!$C$19</f>
        <v>1.4605934866804429</v>
      </c>
      <c r="Y889" s="4">
        <f>(L889-readme!$B$20)/readme!$C$20</f>
        <v>0</v>
      </c>
      <c r="Z889" s="4">
        <f>(M889-readme!$B$21)/readme!$C$21</f>
        <v>1.2649110640673518</v>
      </c>
      <c r="AA889" s="4">
        <f>(N889-readme!$B$22)/readme!$C$22</f>
        <v>1.2649110640673515</v>
      </c>
      <c r="AB889" s="4">
        <f>(O889-readme!$B$23)/readme!$C$23</f>
        <v>0</v>
      </c>
      <c r="AC889" s="4">
        <f t="shared" si="126"/>
        <v>0</v>
      </c>
      <c r="AD889" s="4">
        <f t="shared" si="127"/>
        <v>0</v>
      </c>
      <c r="AE889" s="4">
        <f t="shared" si="128"/>
        <v>0</v>
      </c>
      <c r="AF889" s="4">
        <f t="shared" si="129"/>
        <v>0</v>
      </c>
    </row>
    <row r="890" spans="1:32">
      <c r="A890" s="4">
        <v>5</v>
      </c>
      <c r="B890" s="4">
        <v>5</v>
      </c>
      <c r="C890" s="4" t="s">
        <v>328</v>
      </c>
      <c r="D890" s="18" t="s">
        <v>42</v>
      </c>
      <c r="E890" s="18">
        <v>-999</v>
      </c>
      <c r="F890" s="18">
        <v>-999</v>
      </c>
      <c r="G890" s="18">
        <v>-999</v>
      </c>
      <c r="H890" s="4">
        <v>1</v>
      </c>
      <c r="I890" s="4">
        <v>2</v>
      </c>
      <c r="J890" s="4">
        <v>2</v>
      </c>
      <c r="K890" s="4">
        <v>16</v>
      </c>
      <c r="L890" s="4">
        <v>10</v>
      </c>
      <c r="M890" s="4">
        <v>2</v>
      </c>
      <c r="N890" s="4">
        <v>100</v>
      </c>
      <c r="O890" s="4">
        <v>50</v>
      </c>
      <c r="P890" s="4">
        <v>0</v>
      </c>
      <c r="Q890" s="4" t="s">
        <v>363</v>
      </c>
      <c r="R890" s="18">
        <v>0</v>
      </c>
      <c r="S890" s="18">
        <v>0</v>
      </c>
      <c r="T890" s="18">
        <v>0</v>
      </c>
      <c r="U890" s="18">
        <f t="shared" si="125"/>
        <v>1</v>
      </c>
      <c r="V890" s="4">
        <f>(I890-readme!$B$17)/readme!$C$17</f>
        <v>-0.42362140341633892</v>
      </c>
      <c r="W890" s="4">
        <f>(J890-readme!$B$18)/readme!$C$18</f>
        <v>-0.51726532143515647</v>
      </c>
      <c r="X890" s="4">
        <f>(K890-readme!$B$19)/readme!$C$19</f>
        <v>-0.36514837167011072</v>
      </c>
      <c r="Y890" s="4">
        <f>(L890-readme!$B$20)/readme!$C$20</f>
        <v>-1</v>
      </c>
      <c r="Z890" s="4">
        <f>(M890-readme!$B$21)/readme!$C$21</f>
        <v>-1.2649110640673518</v>
      </c>
      <c r="AA890" s="4">
        <f>(N890-readme!$B$22)/readme!$C$22</f>
        <v>1.2649110640673515</v>
      </c>
      <c r="AB890" s="4">
        <f>(O890-readme!$B$23)/readme!$C$23</f>
        <v>0</v>
      </c>
      <c r="AC890" s="4">
        <f t="shared" si="126"/>
        <v>0</v>
      </c>
      <c r="AD890" s="4">
        <f t="shared" si="127"/>
        <v>0</v>
      </c>
      <c r="AE890" s="4">
        <f t="shared" si="128"/>
        <v>0</v>
      </c>
      <c r="AF890" s="4">
        <f t="shared" si="129"/>
        <v>0</v>
      </c>
    </row>
    <row r="891" spans="1:32">
      <c r="A891" s="4">
        <v>5</v>
      </c>
      <c r="B891" s="4">
        <v>5</v>
      </c>
      <c r="C891" s="4" t="s">
        <v>328</v>
      </c>
      <c r="D891" s="18" t="s">
        <v>42</v>
      </c>
      <c r="E891" s="18">
        <v>-999</v>
      </c>
      <c r="F891" s="18">
        <v>-999</v>
      </c>
      <c r="G891" s="18">
        <v>-999</v>
      </c>
      <c r="H891" s="4">
        <v>1</v>
      </c>
      <c r="I891" s="4">
        <v>2</v>
      </c>
      <c r="J891" s="4">
        <v>2</v>
      </c>
      <c r="K891" s="4">
        <v>16</v>
      </c>
      <c r="L891" s="4">
        <v>10</v>
      </c>
      <c r="M891" s="4">
        <v>4</v>
      </c>
      <c r="N891" s="4">
        <v>100</v>
      </c>
      <c r="O891" s="4">
        <v>50</v>
      </c>
      <c r="P891" s="4">
        <v>0</v>
      </c>
      <c r="Q891" s="4" t="s">
        <v>363</v>
      </c>
      <c r="R891" s="18">
        <v>0</v>
      </c>
      <c r="S891" s="18">
        <v>0</v>
      </c>
      <c r="T891" s="18">
        <v>0</v>
      </c>
      <c r="U891" s="18">
        <f t="shared" si="125"/>
        <v>1</v>
      </c>
      <c r="V891" s="4">
        <f>(I891-readme!$B$17)/readme!$C$17</f>
        <v>-0.42362140341633892</v>
      </c>
      <c r="W891" s="4">
        <f>(J891-readme!$B$18)/readme!$C$18</f>
        <v>-0.51726532143515647</v>
      </c>
      <c r="X891" s="4">
        <f>(K891-readme!$B$19)/readme!$C$19</f>
        <v>-0.36514837167011072</v>
      </c>
      <c r="Y891" s="4">
        <f>(L891-readme!$B$20)/readme!$C$20</f>
        <v>-1</v>
      </c>
      <c r="Z891" s="4">
        <f>(M891-readme!$B$21)/readme!$C$21</f>
        <v>-0.63245553203367588</v>
      </c>
      <c r="AA891" s="4">
        <f>(N891-readme!$B$22)/readme!$C$22</f>
        <v>1.2649110640673515</v>
      </c>
      <c r="AB891" s="4">
        <f>(O891-readme!$B$23)/readme!$C$23</f>
        <v>0</v>
      </c>
      <c r="AC891" s="4">
        <f t="shared" si="126"/>
        <v>0</v>
      </c>
      <c r="AD891" s="4">
        <f t="shared" si="127"/>
        <v>0</v>
      </c>
      <c r="AE891" s="4">
        <f t="shared" si="128"/>
        <v>0</v>
      </c>
      <c r="AF891" s="4">
        <f t="shared" si="129"/>
        <v>0</v>
      </c>
    </row>
    <row r="892" spans="1:32">
      <c r="A892" s="4">
        <v>5</v>
      </c>
      <c r="B892" s="4">
        <v>5</v>
      </c>
      <c r="C892" s="4" t="s">
        <v>328</v>
      </c>
      <c r="D892" s="18" t="s">
        <v>42</v>
      </c>
      <c r="E892" s="18">
        <v>-999</v>
      </c>
      <c r="F892" s="18">
        <v>-999</v>
      </c>
      <c r="G892" s="18">
        <v>-999</v>
      </c>
      <c r="H892" s="4">
        <v>1</v>
      </c>
      <c r="I892" s="4">
        <v>2</v>
      </c>
      <c r="J892" s="4">
        <v>2</v>
      </c>
      <c r="K892" s="4">
        <v>16</v>
      </c>
      <c r="L892" s="4">
        <v>10</v>
      </c>
      <c r="M892" s="4">
        <v>6</v>
      </c>
      <c r="N892" s="4">
        <v>100</v>
      </c>
      <c r="O892" s="4">
        <v>50</v>
      </c>
      <c r="P892" s="4">
        <v>0</v>
      </c>
      <c r="Q892" s="4" t="s">
        <v>363</v>
      </c>
      <c r="R892" s="18">
        <v>0</v>
      </c>
      <c r="S892" s="18">
        <v>0</v>
      </c>
      <c r="T892" s="18">
        <v>0</v>
      </c>
      <c r="U892" s="18">
        <f t="shared" si="125"/>
        <v>1</v>
      </c>
      <c r="V892" s="4">
        <f>(I892-readme!$B$17)/readme!$C$17</f>
        <v>-0.42362140341633892</v>
      </c>
      <c r="W892" s="4">
        <f>(J892-readme!$B$18)/readme!$C$18</f>
        <v>-0.51726532143515647</v>
      </c>
      <c r="X892" s="4">
        <f>(K892-readme!$B$19)/readme!$C$19</f>
        <v>-0.36514837167011072</v>
      </c>
      <c r="Y892" s="4">
        <f>(L892-readme!$B$20)/readme!$C$20</f>
        <v>-1</v>
      </c>
      <c r="Z892" s="4">
        <f>(M892-readme!$B$21)/readme!$C$21</f>
        <v>0</v>
      </c>
      <c r="AA892" s="4">
        <f>(N892-readme!$B$22)/readme!$C$22</f>
        <v>1.2649110640673515</v>
      </c>
      <c r="AB892" s="4">
        <f>(O892-readme!$B$23)/readme!$C$23</f>
        <v>0</v>
      </c>
      <c r="AC892" s="4">
        <f t="shared" si="126"/>
        <v>0</v>
      </c>
      <c r="AD892" s="4">
        <f t="shared" si="127"/>
        <v>0</v>
      </c>
      <c r="AE892" s="4">
        <f t="shared" si="128"/>
        <v>0</v>
      </c>
      <c r="AF892" s="4">
        <f t="shared" si="129"/>
        <v>0</v>
      </c>
    </row>
    <row r="893" spans="1:32">
      <c r="A893" s="4">
        <v>5</v>
      </c>
      <c r="B893" s="4">
        <v>5</v>
      </c>
      <c r="C893" s="4" t="s">
        <v>328</v>
      </c>
      <c r="D893" s="18" t="s">
        <v>42</v>
      </c>
      <c r="E893" s="18">
        <v>-999</v>
      </c>
      <c r="F893" s="18">
        <v>-999</v>
      </c>
      <c r="G893" s="18">
        <v>-999</v>
      </c>
      <c r="H893" s="4">
        <v>1</v>
      </c>
      <c r="I893" s="4">
        <v>2</v>
      </c>
      <c r="J893" s="4">
        <v>2</v>
      </c>
      <c r="K893" s="4">
        <v>16</v>
      </c>
      <c r="L893" s="4">
        <v>10</v>
      </c>
      <c r="M893" s="4">
        <v>8</v>
      </c>
      <c r="N893" s="4">
        <v>100</v>
      </c>
      <c r="O893" s="4">
        <v>50</v>
      </c>
      <c r="P893" s="4">
        <v>0</v>
      </c>
      <c r="Q893" s="4" t="s">
        <v>363</v>
      </c>
      <c r="R893" s="18">
        <v>0</v>
      </c>
      <c r="S893" s="18">
        <v>0</v>
      </c>
      <c r="T893" s="18">
        <v>0</v>
      </c>
      <c r="U893" s="18">
        <f t="shared" si="125"/>
        <v>1</v>
      </c>
      <c r="V893" s="4">
        <f>(I893-readme!$B$17)/readme!$C$17</f>
        <v>-0.42362140341633892</v>
      </c>
      <c r="W893" s="4">
        <f>(J893-readme!$B$18)/readme!$C$18</f>
        <v>-0.51726532143515647</v>
      </c>
      <c r="X893" s="4">
        <f>(K893-readme!$B$19)/readme!$C$19</f>
        <v>-0.36514837167011072</v>
      </c>
      <c r="Y893" s="4">
        <f>(L893-readme!$B$20)/readme!$C$20</f>
        <v>-1</v>
      </c>
      <c r="Z893" s="4">
        <f>(M893-readme!$B$21)/readme!$C$21</f>
        <v>0.63245553203367588</v>
      </c>
      <c r="AA893" s="4">
        <f>(N893-readme!$B$22)/readme!$C$22</f>
        <v>1.2649110640673515</v>
      </c>
      <c r="AB893" s="4">
        <f>(O893-readme!$B$23)/readme!$C$23</f>
        <v>0</v>
      </c>
      <c r="AC893" s="4">
        <f t="shared" si="126"/>
        <v>0</v>
      </c>
      <c r="AD893" s="4">
        <f t="shared" si="127"/>
        <v>0</v>
      </c>
      <c r="AE893" s="4">
        <f t="shared" si="128"/>
        <v>0</v>
      </c>
      <c r="AF893" s="4">
        <f t="shared" si="129"/>
        <v>0</v>
      </c>
    </row>
    <row r="894" spans="1:32">
      <c r="A894" s="4">
        <v>5</v>
      </c>
      <c r="B894" s="4">
        <v>5</v>
      </c>
      <c r="C894" s="4" t="s">
        <v>328</v>
      </c>
      <c r="D894" s="18" t="s">
        <v>42</v>
      </c>
      <c r="E894" s="18">
        <v>-999</v>
      </c>
      <c r="F894" s="18">
        <v>-999</v>
      </c>
      <c r="G894" s="18">
        <v>-999</v>
      </c>
      <c r="H894" s="4">
        <v>1</v>
      </c>
      <c r="I894" s="4">
        <v>2</v>
      </c>
      <c r="J894" s="4">
        <v>2</v>
      </c>
      <c r="K894" s="4">
        <v>16</v>
      </c>
      <c r="L894" s="4">
        <v>10</v>
      </c>
      <c r="M894" s="4">
        <v>10</v>
      </c>
      <c r="N894" s="4">
        <v>100</v>
      </c>
      <c r="O894" s="4">
        <v>50</v>
      </c>
      <c r="P894" s="4">
        <v>0</v>
      </c>
      <c r="Q894" s="4" t="s">
        <v>363</v>
      </c>
      <c r="R894" s="18">
        <v>0</v>
      </c>
      <c r="S894" s="18">
        <v>0</v>
      </c>
      <c r="T894" s="18">
        <v>0</v>
      </c>
      <c r="U894" s="18">
        <f t="shared" si="125"/>
        <v>1</v>
      </c>
      <c r="V894" s="4">
        <f>(I894-readme!$B$17)/readme!$C$17</f>
        <v>-0.42362140341633892</v>
      </c>
      <c r="W894" s="4">
        <f>(J894-readme!$B$18)/readme!$C$18</f>
        <v>-0.51726532143515647</v>
      </c>
      <c r="X894" s="4">
        <f>(K894-readme!$B$19)/readme!$C$19</f>
        <v>-0.36514837167011072</v>
      </c>
      <c r="Y894" s="4">
        <f>(L894-readme!$B$20)/readme!$C$20</f>
        <v>-1</v>
      </c>
      <c r="Z894" s="4">
        <f>(M894-readme!$B$21)/readme!$C$21</f>
        <v>1.2649110640673518</v>
      </c>
      <c r="AA894" s="4">
        <f>(N894-readme!$B$22)/readme!$C$22</f>
        <v>1.2649110640673515</v>
      </c>
      <c r="AB894" s="4">
        <f>(O894-readme!$B$23)/readme!$C$23</f>
        <v>0</v>
      </c>
      <c r="AC894" s="4">
        <f t="shared" si="126"/>
        <v>0</v>
      </c>
      <c r="AD894" s="4">
        <f t="shared" si="127"/>
        <v>0</v>
      </c>
      <c r="AE894" s="4">
        <f t="shared" si="128"/>
        <v>0</v>
      </c>
      <c r="AF894" s="4">
        <f t="shared" si="129"/>
        <v>0</v>
      </c>
    </row>
    <row r="895" spans="1:32">
      <c r="A895" s="4">
        <v>5</v>
      </c>
      <c r="B895" s="4">
        <v>5</v>
      </c>
      <c r="C895" s="4" t="s">
        <v>328</v>
      </c>
      <c r="D895" s="18" t="s">
        <v>42</v>
      </c>
      <c r="E895" s="18">
        <v>-999</v>
      </c>
      <c r="F895" s="18">
        <v>-999</v>
      </c>
      <c r="G895" s="18">
        <v>-999</v>
      </c>
      <c r="H895" s="4">
        <v>1</v>
      </c>
      <c r="I895" s="4">
        <v>2</v>
      </c>
      <c r="J895" s="4">
        <v>2</v>
      </c>
      <c r="K895" s="4">
        <v>16</v>
      </c>
      <c r="L895" s="4">
        <v>190</v>
      </c>
      <c r="M895" s="4">
        <v>2</v>
      </c>
      <c r="N895" s="4">
        <v>100</v>
      </c>
      <c r="O895" s="4">
        <v>50</v>
      </c>
      <c r="P895" s="4">
        <v>0</v>
      </c>
      <c r="Q895" s="4" t="s">
        <v>363</v>
      </c>
      <c r="R895" s="18">
        <v>0</v>
      </c>
      <c r="S895" s="18">
        <v>0</v>
      </c>
      <c r="T895" s="18">
        <v>0</v>
      </c>
      <c r="U895" s="18">
        <f t="shared" si="125"/>
        <v>1</v>
      </c>
      <c r="V895" s="4">
        <f>(I895-readme!$B$17)/readme!$C$17</f>
        <v>-0.42362140341633892</v>
      </c>
      <c r="W895" s="4">
        <f>(J895-readme!$B$18)/readme!$C$18</f>
        <v>-0.51726532143515647</v>
      </c>
      <c r="X895" s="4">
        <f>(K895-readme!$B$19)/readme!$C$19</f>
        <v>-0.36514837167011072</v>
      </c>
      <c r="Y895" s="4">
        <f>(L895-readme!$B$20)/readme!$C$20</f>
        <v>1</v>
      </c>
      <c r="Z895" s="4">
        <f>(M895-readme!$B$21)/readme!$C$21</f>
        <v>-1.2649110640673518</v>
      </c>
      <c r="AA895" s="4">
        <f>(N895-readme!$B$22)/readme!$C$22</f>
        <v>1.2649110640673515</v>
      </c>
      <c r="AB895" s="4">
        <f>(O895-readme!$B$23)/readme!$C$23</f>
        <v>0</v>
      </c>
      <c r="AC895" s="4">
        <f t="shared" si="126"/>
        <v>0</v>
      </c>
      <c r="AD895" s="4">
        <f t="shared" si="127"/>
        <v>0</v>
      </c>
      <c r="AE895" s="4">
        <f t="shared" si="128"/>
        <v>0</v>
      </c>
      <c r="AF895" s="4">
        <f t="shared" si="129"/>
        <v>0</v>
      </c>
    </row>
    <row r="896" spans="1:32">
      <c r="A896" s="4">
        <v>5</v>
      </c>
      <c r="B896" s="4">
        <v>5</v>
      </c>
      <c r="C896" s="4" t="s">
        <v>328</v>
      </c>
      <c r="D896" s="18" t="s">
        <v>42</v>
      </c>
      <c r="E896" s="18">
        <v>-999</v>
      </c>
      <c r="F896" s="18">
        <v>-999</v>
      </c>
      <c r="G896" s="18">
        <v>-999</v>
      </c>
      <c r="H896" s="4">
        <v>1</v>
      </c>
      <c r="I896" s="4">
        <v>2</v>
      </c>
      <c r="J896" s="4">
        <v>2</v>
      </c>
      <c r="K896" s="4">
        <v>16</v>
      </c>
      <c r="L896" s="4">
        <v>190</v>
      </c>
      <c r="M896" s="4">
        <v>4</v>
      </c>
      <c r="N896" s="4">
        <v>100</v>
      </c>
      <c r="O896" s="4">
        <v>50</v>
      </c>
      <c r="P896" s="4">
        <v>0</v>
      </c>
      <c r="Q896" s="4" t="s">
        <v>363</v>
      </c>
      <c r="R896" s="18">
        <v>0</v>
      </c>
      <c r="S896" s="18">
        <v>0</v>
      </c>
      <c r="T896" s="18">
        <v>0</v>
      </c>
      <c r="U896" s="18">
        <f t="shared" si="125"/>
        <v>1</v>
      </c>
      <c r="V896" s="4">
        <f>(I896-readme!$B$17)/readme!$C$17</f>
        <v>-0.42362140341633892</v>
      </c>
      <c r="W896" s="4">
        <f>(J896-readme!$B$18)/readme!$C$18</f>
        <v>-0.51726532143515647</v>
      </c>
      <c r="X896" s="4">
        <f>(K896-readme!$B$19)/readme!$C$19</f>
        <v>-0.36514837167011072</v>
      </c>
      <c r="Y896" s="4">
        <f>(L896-readme!$B$20)/readme!$C$20</f>
        <v>1</v>
      </c>
      <c r="Z896" s="4">
        <f>(M896-readme!$B$21)/readme!$C$21</f>
        <v>-0.63245553203367588</v>
      </c>
      <c r="AA896" s="4">
        <f>(N896-readme!$B$22)/readme!$C$22</f>
        <v>1.2649110640673515</v>
      </c>
      <c r="AB896" s="4">
        <f>(O896-readme!$B$23)/readme!$C$23</f>
        <v>0</v>
      </c>
      <c r="AC896" s="4">
        <f t="shared" si="126"/>
        <v>0</v>
      </c>
      <c r="AD896" s="4">
        <f t="shared" si="127"/>
        <v>0</v>
      </c>
      <c r="AE896" s="4">
        <f t="shared" si="128"/>
        <v>0</v>
      </c>
      <c r="AF896" s="4">
        <f t="shared" si="129"/>
        <v>0</v>
      </c>
    </row>
    <row r="897" spans="1:32">
      <c r="A897" s="4">
        <v>5</v>
      </c>
      <c r="B897" s="4">
        <v>5</v>
      </c>
      <c r="C897" s="4" t="s">
        <v>328</v>
      </c>
      <c r="D897" s="18" t="s">
        <v>42</v>
      </c>
      <c r="E897" s="18">
        <v>-999</v>
      </c>
      <c r="F897" s="18">
        <v>-999</v>
      </c>
      <c r="G897" s="18">
        <v>-999</v>
      </c>
      <c r="H897" s="4">
        <v>1</v>
      </c>
      <c r="I897" s="4">
        <v>2</v>
      </c>
      <c r="J897" s="4">
        <v>2</v>
      </c>
      <c r="K897" s="4">
        <v>16</v>
      </c>
      <c r="L897" s="4">
        <v>190</v>
      </c>
      <c r="M897" s="4">
        <v>6</v>
      </c>
      <c r="N897" s="4">
        <v>100</v>
      </c>
      <c r="O897" s="4">
        <v>50</v>
      </c>
      <c r="P897" s="4">
        <v>0</v>
      </c>
      <c r="Q897" s="4" t="s">
        <v>363</v>
      </c>
      <c r="R897" s="18">
        <v>0</v>
      </c>
      <c r="S897" s="18">
        <v>0</v>
      </c>
      <c r="T897" s="18">
        <v>0</v>
      </c>
      <c r="U897" s="18">
        <f t="shared" si="125"/>
        <v>1</v>
      </c>
      <c r="V897" s="4">
        <f>(I897-readme!$B$17)/readme!$C$17</f>
        <v>-0.42362140341633892</v>
      </c>
      <c r="W897" s="4">
        <f>(J897-readme!$B$18)/readme!$C$18</f>
        <v>-0.51726532143515647</v>
      </c>
      <c r="X897" s="4">
        <f>(K897-readme!$B$19)/readme!$C$19</f>
        <v>-0.36514837167011072</v>
      </c>
      <c r="Y897" s="4">
        <f>(L897-readme!$B$20)/readme!$C$20</f>
        <v>1</v>
      </c>
      <c r="Z897" s="4">
        <f>(M897-readme!$B$21)/readme!$C$21</f>
        <v>0</v>
      </c>
      <c r="AA897" s="4">
        <f>(N897-readme!$B$22)/readme!$C$22</f>
        <v>1.2649110640673515</v>
      </c>
      <c r="AB897" s="4">
        <f>(O897-readme!$B$23)/readme!$C$23</f>
        <v>0</v>
      </c>
      <c r="AC897" s="4">
        <f t="shared" si="126"/>
        <v>0</v>
      </c>
      <c r="AD897" s="4">
        <f t="shared" si="127"/>
        <v>0</v>
      </c>
      <c r="AE897" s="4">
        <f t="shared" si="128"/>
        <v>0</v>
      </c>
      <c r="AF897" s="4">
        <f t="shared" si="129"/>
        <v>0</v>
      </c>
    </row>
    <row r="898" spans="1:32">
      <c r="A898" s="4">
        <v>5</v>
      </c>
      <c r="B898" s="4">
        <v>5</v>
      </c>
      <c r="C898" s="4" t="s">
        <v>328</v>
      </c>
      <c r="D898" s="18" t="s">
        <v>42</v>
      </c>
      <c r="E898" s="18">
        <v>-999</v>
      </c>
      <c r="F898" s="18">
        <v>-999</v>
      </c>
      <c r="G898" s="18">
        <v>-999</v>
      </c>
      <c r="H898" s="4">
        <v>1</v>
      </c>
      <c r="I898" s="4">
        <v>2</v>
      </c>
      <c r="J898" s="4">
        <v>2</v>
      </c>
      <c r="K898" s="4">
        <v>16</v>
      </c>
      <c r="L898" s="4">
        <v>190</v>
      </c>
      <c r="M898" s="4">
        <v>8</v>
      </c>
      <c r="N898" s="4">
        <v>100</v>
      </c>
      <c r="O898" s="4">
        <v>50</v>
      </c>
      <c r="P898" s="4">
        <v>0</v>
      </c>
      <c r="Q898" s="4" t="s">
        <v>363</v>
      </c>
      <c r="R898" s="18">
        <v>0</v>
      </c>
      <c r="S898" s="18">
        <v>0</v>
      </c>
      <c r="T898" s="18">
        <v>0</v>
      </c>
      <c r="U898" s="18">
        <f t="shared" si="125"/>
        <v>1</v>
      </c>
      <c r="V898" s="4">
        <f>(I898-readme!$B$17)/readme!$C$17</f>
        <v>-0.42362140341633892</v>
      </c>
      <c r="W898" s="4">
        <f>(J898-readme!$B$18)/readme!$C$18</f>
        <v>-0.51726532143515647</v>
      </c>
      <c r="X898" s="4">
        <f>(K898-readme!$B$19)/readme!$C$19</f>
        <v>-0.36514837167011072</v>
      </c>
      <c r="Y898" s="4">
        <f>(L898-readme!$B$20)/readme!$C$20</f>
        <v>1</v>
      </c>
      <c r="Z898" s="4">
        <f>(M898-readme!$B$21)/readme!$C$21</f>
        <v>0.63245553203367588</v>
      </c>
      <c r="AA898" s="4">
        <f>(N898-readme!$B$22)/readme!$C$22</f>
        <v>1.2649110640673515</v>
      </c>
      <c r="AB898" s="4">
        <f>(O898-readme!$B$23)/readme!$C$23</f>
        <v>0</v>
      </c>
      <c r="AC898" s="4">
        <f t="shared" si="126"/>
        <v>0</v>
      </c>
      <c r="AD898" s="4">
        <f t="shared" si="127"/>
        <v>0</v>
      </c>
      <c r="AE898" s="4">
        <f t="shared" si="128"/>
        <v>0</v>
      </c>
      <c r="AF898" s="4">
        <f t="shared" si="129"/>
        <v>0</v>
      </c>
    </row>
    <row r="899" spans="1:32">
      <c r="A899" s="4">
        <v>5</v>
      </c>
      <c r="B899" s="4">
        <v>5</v>
      </c>
      <c r="C899" s="4" t="s">
        <v>328</v>
      </c>
      <c r="D899" s="18" t="s">
        <v>42</v>
      </c>
      <c r="E899" s="18">
        <v>-999</v>
      </c>
      <c r="F899" s="18">
        <v>-999</v>
      </c>
      <c r="G899" s="18">
        <v>-999</v>
      </c>
      <c r="H899" s="4">
        <v>1</v>
      </c>
      <c r="I899" s="4">
        <v>2</v>
      </c>
      <c r="J899" s="4">
        <v>2</v>
      </c>
      <c r="K899" s="4">
        <v>16</v>
      </c>
      <c r="L899" s="4">
        <v>190</v>
      </c>
      <c r="M899" s="4">
        <v>10</v>
      </c>
      <c r="N899" s="4">
        <v>100</v>
      </c>
      <c r="O899" s="4">
        <v>50</v>
      </c>
      <c r="P899" s="4">
        <v>0</v>
      </c>
      <c r="Q899" s="4" t="s">
        <v>363</v>
      </c>
      <c r="R899" s="18">
        <v>0</v>
      </c>
      <c r="S899" s="18">
        <v>0</v>
      </c>
      <c r="T899" s="18">
        <v>0</v>
      </c>
      <c r="U899" s="18">
        <f t="shared" si="125"/>
        <v>1</v>
      </c>
      <c r="V899" s="4">
        <f>(I899-readme!$B$17)/readme!$C$17</f>
        <v>-0.42362140341633892</v>
      </c>
      <c r="W899" s="4">
        <f>(J899-readme!$B$18)/readme!$C$18</f>
        <v>-0.51726532143515647</v>
      </c>
      <c r="X899" s="4">
        <f>(K899-readme!$B$19)/readme!$C$19</f>
        <v>-0.36514837167011072</v>
      </c>
      <c r="Y899" s="4">
        <f>(L899-readme!$B$20)/readme!$C$20</f>
        <v>1</v>
      </c>
      <c r="Z899" s="4">
        <f>(M899-readme!$B$21)/readme!$C$21</f>
        <v>1.2649110640673518</v>
      </c>
      <c r="AA899" s="4">
        <f>(N899-readme!$B$22)/readme!$C$22</f>
        <v>1.2649110640673515</v>
      </c>
      <c r="AB899" s="4">
        <f>(O899-readme!$B$23)/readme!$C$23</f>
        <v>0</v>
      </c>
      <c r="AC899" s="4">
        <f t="shared" si="126"/>
        <v>0</v>
      </c>
      <c r="AD899" s="4">
        <f t="shared" si="127"/>
        <v>0</v>
      </c>
      <c r="AE899" s="4">
        <f t="shared" si="128"/>
        <v>0</v>
      </c>
      <c r="AF899" s="4">
        <f t="shared" si="129"/>
        <v>0</v>
      </c>
    </row>
    <row r="900" spans="1:32">
      <c r="A900" s="4">
        <v>5</v>
      </c>
      <c r="B900" s="4">
        <v>5</v>
      </c>
      <c r="C900" s="4" t="s">
        <v>330</v>
      </c>
      <c r="D900" s="18" t="s">
        <v>42</v>
      </c>
      <c r="E900" s="18">
        <v>-999</v>
      </c>
      <c r="F900" s="18">
        <v>-999</v>
      </c>
      <c r="G900" s="18">
        <v>-999</v>
      </c>
      <c r="H900" s="4">
        <v>1</v>
      </c>
      <c r="I900" s="4">
        <v>2</v>
      </c>
      <c r="J900" s="4">
        <v>2</v>
      </c>
      <c r="K900" s="4">
        <v>16</v>
      </c>
      <c r="L900" s="4">
        <v>10</v>
      </c>
      <c r="M900" s="4">
        <v>2</v>
      </c>
      <c r="N900" s="4">
        <v>100</v>
      </c>
      <c r="O900" s="4">
        <v>50</v>
      </c>
      <c r="P900" s="4">
        <v>0</v>
      </c>
      <c r="Q900" s="4" t="s">
        <v>363</v>
      </c>
      <c r="R900" s="18">
        <v>0</v>
      </c>
      <c r="S900" s="18">
        <v>0</v>
      </c>
      <c r="T900" s="18">
        <v>0</v>
      </c>
      <c r="U900" s="18">
        <f t="shared" si="125"/>
        <v>1</v>
      </c>
      <c r="V900" s="4">
        <f>(I900-readme!$B$17)/readme!$C$17</f>
        <v>-0.42362140341633892</v>
      </c>
      <c r="W900" s="4">
        <f>(J900-readme!$B$18)/readme!$C$18</f>
        <v>-0.51726532143515647</v>
      </c>
      <c r="X900" s="4">
        <f>(K900-readme!$B$19)/readme!$C$19</f>
        <v>-0.36514837167011072</v>
      </c>
      <c r="Y900" s="4">
        <f>(L900-readme!$B$20)/readme!$C$20</f>
        <v>-1</v>
      </c>
      <c r="Z900" s="4">
        <f>(M900-readme!$B$21)/readme!$C$21</f>
        <v>-1.2649110640673518</v>
      </c>
      <c r="AA900" s="4">
        <f>(N900-readme!$B$22)/readme!$C$22</f>
        <v>1.2649110640673515</v>
      </c>
      <c r="AB900" s="4">
        <f>(O900-readme!$B$23)/readme!$C$23</f>
        <v>0</v>
      </c>
      <c r="AC900" s="4">
        <f t="shared" si="126"/>
        <v>0</v>
      </c>
      <c r="AD900" s="4">
        <f t="shared" si="127"/>
        <v>0</v>
      </c>
      <c r="AE900" s="4">
        <f t="shared" si="128"/>
        <v>0</v>
      </c>
      <c r="AF900" s="4">
        <f t="shared" si="129"/>
        <v>0</v>
      </c>
    </row>
    <row r="901" spans="1:32">
      <c r="A901" s="4">
        <v>5</v>
      </c>
      <c r="B901" s="4">
        <v>5</v>
      </c>
      <c r="C901" s="4" t="s">
        <v>330</v>
      </c>
      <c r="D901" s="18" t="s">
        <v>42</v>
      </c>
      <c r="E901" s="18">
        <v>-999</v>
      </c>
      <c r="F901" s="18">
        <v>-999</v>
      </c>
      <c r="G901" s="18">
        <v>-999</v>
      </c>
      <c r="H901" s="4">
        <v>1</v>
      </c>
      <c r="I901" s="4">
        <v>2</v>
      </c>
      <c r="J901" s="4">
        <v>2</v>
      </c>
      <c r="K901" s="4">
        <v>16</v>
      </c>
      <c r="L901" s="4">
        <v>10</v>
      </c>
      <c r="M901" s="4">
        <v>4</v>
      </c>
      <c r="N901" s="4">
        <v>100</v>
      </c>
      <c r="O901" s="4">
        <v>50</v>
      </c>
      <c r="P901" s="4">
        <v>0</v>
      </c>
      <c r="Q901" s="4" t="s">
        <v>363</v>
      </c>
      <c r="R901" s="18">
        <v>0</v>
      </c>
      <c r="S901" s="18">
        <v>0</v>
      </c>
      <c r="T901" s="18">
        <v>0</v>
      </c>
      <c r="U901" s="18">
        <f t="shared" si="125"/>
        <v>1</v>
      </c>
      <c r="V901" s="4">
        <f>(I901-readme!$B$17)/readme!$C$17</f>
        <v>-0.42362140341633892</v>
      </c>
      <c r="W901" s="4">
        <f>(J901-readme!$B$18)/readme!$C$18</f>
        <v>-0.51726532143515647</v>
      </c>
      <c r="X901" s="4">
        <f>(K901-readme!$B$19)/readme!$C$19</f>
        <v>-0.36514837167011072</v>
      </c>
      <c r="Y901" s="4">
        <f>(L901-readme!$B$20)/readme!$C$20</f>
        <v>-1</v>
      </c>
      <c r="Z901" s="4">
        <f>(M901-readme!$B$21)/readme!$C$21</f>
        <v>-0.63245553203367588</v>
      </c>
      <c r="AA901" s="4">
        <f>(N901-readme!$B$22)/readme!$C$22</f>
        <v>1.2649110640673515</v>
      </c>
      <c r="AB901" s="4">
        <f>(O901-readme!$B$23)/readme!$C$23</f>
        <v>0</v>
      </c>
      <c r="AC901" s="4">
        <f t="shared" si="126"/>
        <v>0</v>
      </c>
      <c r="AD901" s="4">
        <f t="shared" si="127"/>
        <v>0</v>
      </c>
      <c r="AE901" s="4">
        <f t="shared" si="128"/>
        <v>0</v>
      </c>
      <c r="AF901" s="4">
        <f t="shared" si="129"/>
        <v>0</v>
      </c>
    </row>
    <row r="902" spans="1:32">
      <c r="A902" s="4">
        <v>5</v>
      </c>
      <c r="B902" s="4">
        <v>5</v>
      </c>
      <c r="C902" s="4" t="s">
        <v>330</v>
      </c>
      <c r="D902" s="18" t="s">
        <v>42</v>
      </c>
      <c r="E902" s="18">
        <v>-999</v>
      </c>
      <c r="F902" s="18">
        <v>-999</v>
      </c>
      <c r="G902" s="18">
        <v>-999</v>
      </c>
      <c r="H902" s="4">
        <v>1</v>
      </c>
      <c r="I902" s="4">
        <v>2</v>
      </c>
      <c r="J902" s="4">
        <v>2</v>
      </c>
      <c r="K902" s="4">
        <v>16</v>
      </c>
      <c r="L902" s="4">
        <v>10</v>
      </c>
      <c r="M902" s="4">
        <v>6</v>
      </c>
      <c r="N902" s="4">
        <v>100</v>
      </c>
      <c r="O902" s="4">
        <v>50</v>
      </c>
      <c r="P902" s="4">
        <v>0</v>
      </c>
      <c r="Q902" s="4" t="s">
        <v>363</v>
      </c>
      <c r="R902" s="18">
        <v>0</v>
      </c>
      <c r="S902" s="18">
        <v>0</v>
      </c>
      <c r="T902" s="18">
        <v>0</v>
      </c>
      <c r="U902" s="18">
        <f t="shared" si="125"/>
        <v>1</v>
      </c>
      <c r="V902" s="4">
        <f>(I902-readme!$B$17)/readme!$C$17</f>
        <v>-0.42362140341633892</v>
      </c>
      <c r="W902" s="4">
        <f>(J902-readme!$B$18)/readme!$C$18</f>
        <v>-0.51726532143515647</v>
      </c>
      <c r="X902" s="4">
        <f>(K902-readme!$B$19)/readme!$C$19</f>
        <v>-0.36514837167011072</v>
      </c>
      <c r="Y902" s="4">
        <f>(L902-readme!$B$20)/readme!$C$20</f>
        <v>-1</v>
      </c>
      <c r="Z902" s="4">
        <f>(M902-readme!$B$21)/readme!$C$21</f>
        <v>0</v>
      </c>
      <c r="AA902" s="4">
        <f>(N902-readme!$B$22)/readme!$C$22</f>
        <v>1.2649110640673515</v>
      </c>
      <c r="AB902" s="4">
        <f>(O902-readme!$B$23)/readme!$C$23</f>
        <v>0</v>
      </c>
      <c r="AC902" s="4">
        <f t="shared" si="126"/>
        <v>0</v>
      </c>
      <c r="AD902" s="4">
        <f t="shared" si="127"/>
        <v>0</v>
      </c>
      <c r="AE902" s="4">
        <f t="shared" si="128"/>
        <v>0</v>
      </c>
      <c r="AF902" s="4">
        <f t="shared" si="129"/>
        <v>0</v>
      </c>
    </row>
    <row r="903" spans="1:32">
      <c r="A903" s="4">
        <v>5</v>
      </c>
      <c r="B903" s="4">
        <v>5</v>
      </c>
      <c r="C903" s="4" t="s">
        <v>330</v>
      </c>
      <c r="D903" s="18" t="s">
        <v>42</v>
      </c>
      <c r="E903" s="18">
        <v>-999</v>
      </c>
      <c r="F903" s="18">
        <v>-999</v>
      </c>
      <c r="G903" s="18">
        <v>-999</v>
      </c>
      <c r="H903" s="4">
        <v>1</v>
      </c>
      <c r="I903" s="4">
        <v>2</v>
      </c>
      <c r="J903" s="4">
        <v>2</v>
      </c>
      <c r="K903" s="4">
        <v>16</v>
      </c>
      <c r="L903" s="4">
        <v>10</v>
      </c>
      <c r="M903" s="4">
        <v>8</v>
      </c>
      <c r="N903" s="4">
        <v>100</v>
      </c>
      <c r="O903" s="4">
        <v>50</v>
      </c>
      <c r="P903" s="4">
        <v>0</v>
      </c>
      <c r="Q903" s="4" t="s">
        <v>363</v>
      </c>
      <c r="R903" s="18">
        <v>0</v>
      </c>
      <c r="S903" s="18">
        <v>0</v>
      </c>
      <c r="T903" s="18">
        <v>0</v>
      </c>
      <c r="U903" s="18">
        <f t="shared" si="125"/>
        <v>1</v>
      </c>
      <c r="V903" s="4">
        <f>(I903-readme!$B$17)/readme!$C$17</f>
        <v>-0.42362140341633892</v>
      </c>
      <c r="W903" s="4">
        <f>(J903-readme!$B$18)/readme!$C$18</f>
        <v>-0.51726532143515647</v>
      </c>
      <c r="X903" s="4">
        <f>(K903-readme!$B$19)/readme!$C$19</f>
        <v>-0.36514837167011072</v>
      </c>
      <c r="Y903" s="4">
        <f>(L903-readme!$B$20)/readme!$C$20</f>
        <v>-1</v>
      </c>
      <c r="Z903" s="4">
        <f>(M903-readme!$B$21)/readme!$C$21</f>
        <v>0.63245553203367588</v>
      </c>
      <c r="AA903" s="4">
        <f>(N903-readme!$B$22)/readme!$C$22</f>
        <v>1.2649110640673515</v>
      </c>
      <c r="AB903" s="4">
        <f>(O903-readme!$B$23)/readme!$C$23</f>
        <v>0</v>
      </c>
      <c r="AC903" s="4">
        <f t="shared" si="126"/>
        <v>0</v>
      </c>
      <c r="AD903" s="4">
        <f t="shared" si="127"/>
        <v>0</v>
      </c>
      <c r="AE903" s="4">
        <f t="shared" si="128"/>
        <v>0</v>
      </c>
      <c r="AF903" s="4">
        <f t="shared" si="129"/>
        <v>0</v>
      </c>
    </row>
    <row r="904" spans="1:32">
      <c r="A904" s="4">
        <v>5</v>
      </c>
      <c r="B904" s="4">
        <v>5</v>
      </c>
      <c r="C904" s="4" t="s">
        <v>330</v>
      </c>
      <c r="D904" s="18" t="s">
        <v>42</v>
      </c>
      <c r="E904" s="18">
        <v>-999</v>
      </c>
      <c r="F904" s="18">
        <v>-999</v>
      </c>
      <c r="G904" s="18">
        <v>-999</v>
      </c>
      <c r="H904" s="4">
        <v>1</v>
      </c>
      <c r="I904" s="4">
        <v>2</v>
      </c>
      <c r="J904" s="4">
        <v>2</v>
      </c>
      <c r="K904" s="4">
        <v>16</v>
      </c>
      <c r="L904" s="4">
        <v>10</v>
      </c>
      <c r="M904" s="4">
        <v>10</v>
      </c>
      <c r="N904" s="4">
        <v>100</v>
      </c>
      <c r="O904" s="4">
        <v>50</v>
      </c>
      <c r="P904" s="4">
        <v>0</v>
      </c>
      <c r="Q904" s="4" t="s">
        <v>363</v>
      </c>
      <c r="R904" s="18">
        <v>0</v>
      </c>
      <c r="S904" s="18">
        <v>0</v>
      </c>
      <c r="T904" s="18">
        <v>0</v>
      </c>
      <c r="U904" s="18">
        <f t="shared" si="125"/>
        <v>1</v>
      </c>
      <c r="V904" s="4">
        <f>(I904-readme!$B$17)/readme!$C$17</f>
        <v>-0.42362140341633892</v>
      </c>
      <c r="W904" s="4">
        <f>(J904-readme!$B$18)/readme!$C$18</f>
        <v>-0.51726532143515647</v>
      </c>
      <c r="X904" s="4">
        <f>(K904-readme!$B$19)/readme!$C$19</f>
        <v>-0.36514837167011072</v>
      </c>
      <c r="Y904" s="4">
        <f>(L904-readme!$B$20)/readme!$C$20</f>
        <v>-1</v>
      </c>
      <c r="Z904" s="4">
        <f>(M904-readme!$B$21)/readme!$C$21</f>
        <v>1.2649110640673518</v>
      </c>
      <c r="AA904" s="4">
        <f>(N904-readme!$B$22)/readme!$C$22</f>
        <v>1.2649110640673515</v>
      </c>
      <c r="AB904" s="4">
        <f>(O904-readme!$B$23)/readme!$C$23</f>
        <v>0</v>
      </c>
      <c r="AC904" s="4">
        <f t="shared" si="126"/>
        <v>0</v>
      </c>
      <c r="AD904" s="4">
        <f t="shared" si="127"/>
        <v>0</v>
      </c>
      <c r="AE904" s="4">
        <f t="shared" si="128"/>
        <v>0</v>
      </c>
      <c r="AF904" s="4">
        <f t="shared" si="129"/>
        <v>0</v>
      </c>
    </row>
    <row r="905" spans="1:32">
      <c r="A905" s="4">
        <v>5</v>
      </c>
      <c r="B905" s="4">
        <v>5</v>
      </c>
      <c r="C905" s="4" t="s">
        <v>330</v>
      </c>
      <c r="D905" s="18" t="s">
        <v>42</v>
      </c>
      <c r="E905" s="18">
        <v>-999</v>
      </c>
      <c r="F905" s="18">
        <v>-999</v>
      </c>
      <c r="G905" s="18">
        <v>-999</v>
      </c>
      <c r="H905" s="4">
        <v>1</v>
      </c>
      <c r="I905" s="4">
        <v>2</v>
      </c>
      <c r="J905" s="4">
        <v>2</v>
      </c>
      <c r="K905" s="4">
        <v>16</v>
      </c>
      <c r="L905" s="4">
        <v>190</v>
      </c>
      <c r="M905" s="4">
        <v>2</v>
      </c>
      <c r="N905" s="4">
        <v>100</v>
      </c>
      <c r="O905" s="4">
        <v>50</v>
      </c>
      <c r="P905" s="4">
        <v>0</v>
      </c>
      <c r="Q905" s="4" t="s">
        <v>363</v>
      </c>
      <c r="R905" s="18">
        <v>0</v>
      </c>
      <c r="S905" s="18">
        <v>0</v>
      </c>
      <c r="T905" s="18">
        <v>0</v>
      </c>
      <c r="U905" s="18">
        <f t="shared" si="125"/>
        <v>1</v>
      </c>
      <c r="V905" s="4">
        <f>(I905-readme!$B$17)/readme!$C$17</f>
        <v>-0.42362140341633892</v>
      </c>
      <c r="W905" s="4">
        <f>(J905-readme!$B$18)/readme!$C$18</f>
        <v>-0.51726532143515647</v>
      </c>
      <c r="X905" s="4">
        <f>(K905-readme!$B$19)/readme!$C$19</f>
        <v>-0.36514837167011072</v>
      </c>
      <c r="Y905" s="4">
        <f>(L905-readme!$B$20)/readme!$C$20</f>
        <v>1</v>
      </c>
      <c r="Z905" s="4">
        <f>(M905-readme!$B$21)/readme!$C$21</f>
        <v>-1.2649110640673518</v>
      </c>
      <c r="AA905" s="4">
        <f>(N905-readme!$B$22)/readme!$C$22</f>
        <v>1.2649110640673515</v>
      </c>
      <c r="AB905" s="4">
        <f>(O905-readme!$B$23)/readme!$C$23</f>
        <v>0</v>
      </c>
      <c r="AC905" s="4">
        <f t="shared" si="126"/>
        <v>0</v>
      </c>
      <c r="AD905" s="4">
        <f t="shared" si="127"/>
        <v>0</v>
      </c>
      <c r="AE905" s="4">
        <f t="shared" si="128"/>
        <v>0</v>
      </c>
      <c r="AF905" s="4">
        <f t="shared" si="129"/>
        <v>0</v>
      </c>
    </row>
    <row r="906" spans="1:32">
      <c r="A906" s="4">
        <v>5</v>
      </c>
      <c r="B906" s="4">
        <v>5</v>
      </c>
      <c r="C906" s="4" t="s">
        <v>330</v>
      </c>
      <c r="D906" s="18" t="s">
        <v>42</v>
      </c>
      <c r="E906" s="18">
        <v>-999</v>
      </c>
      <c r="F906" s="18">
        <v>-999</v>
      </c>
      <c r="G906" s="18">
        <v>-999</v>
      </c>
      <c r="H906" s="4">
        <v>1</v>
      </c>
      <c r="I906" s="4">
        <v>2</v>
      </c>
      <c r="J906" s="4">
        <v>2</v>
      </c>
      <c r="K906" s="4">
        <v>16</v>
      </c>
      <c r="L906" s="4">
        <v>190</v>
      </c>
      <c r="M906" s="4">
        <v>4</v>
      </c>
      <c r="N906" s="4">
        <v>100</v>
      </c>
      <c r="O906" s="4">
        <v>50</v>
      </c>
      <c r="P906" s="4">
        <v>0</v>
      </c>
      <c r="Q906" s="4" t="s">
        <v>363</v>
      </c>
      <c r="R906" s="18">
        <v>0</v>
      </c>
      <c r="S906" s="18">
        <v>0</v>
      </c>
      <c r="T906" s="18">
        <v>0</v>
      </c>
      <c r="U906" s="18">
        <f t="shared" si="125"/>
        <v>1</v>
      </c>
      <c r="V906" s="4">
        <f>(I906-readme!$B$17)/readme!$C$17</f>
        <v>-0.42362140341633892</v>
      </c>
      <c r="W906" s="4">
        <f>(J906-readme!$B$18)/readme!$C$18</f>
        <v>-0.51726532143515647</v>
      </c>
      <c r="X906" s="4">
        <f>(K906-readme!$B$19)/readme!$C$19</f>
        <v>-0.36514837167011072</v>
      </c>
      <c r="Y906" s="4">
        <f>(L906-readme!$B$20)/readme!$C$20</f>
        <v>1</v>
      </c>
      <c r="Z906" s="4">
        <f>(M906-readme!$B$21)/readme!$C$21</f>
        <v>-0.63245553203367588</v>
      </c>
      <c r="AA906" s="4">
        <f>(N906-readme!$B$22)/readme!$C$22</f>
        <v>1.2649110640673515</v>
      </c>
      <c r="AB906" s="4">
        <f>(O906-readme!$B$23)/readme!$C$23</f>
        <v>0</v>
      </c>
      <c r="AC906" s="4">
        <f t="shared" si="126"/>
        <v>0</v>
      </c>
      <c r="AD906" s="4">
        <f t="shared" si="127"/>
        <v>0</v>
      </c>
      <c r="AE906" s="4">
        <f t="shared" si="128"/>
        <v>0</v>
      </c>
      <c r="AF906" s="4">
        <f t="shared" si="129"/>
        <v>0</v>
      </c>
    </row>
    <row r="907" spans="1:32">
      <c r="A907" s="4">
        <v>5</v>
      </c>
      <c r="B907" s="4">
        <v>5</v>
      </c>
      <c r="C907" s="4" t="s">
        <v>330</v>
      </c>
      <c r="D907" s="18" t="s">
        <v>42</v>
      </c>
      <c r="E907" s="18">
        <v>-999</v>
      </c>
      <c r="F907" s="18">
        <v>-999</v>
      </c>
      <c r="G907" s="18">
        <v>-999</v>
      </c>
      <c r="H907" s="4">
        <v>1</v>
      </c>
      <c r="I907" s="4">
        <v>2</v>
      </c>
      <c r="J907" s="4">
        <v>2</v>
      </c>
      <c r="K907" s="4">
        <v>16</v>
      </c>
      <c r="L907" s="4">
        <v>190</v>
      </c>
      <c r="M907" s="4">
        <v>6</v>
      </c>
      <c r="N907" s="4">
        <v>100</v>
      </c>
      <c r="O907" s="4">
        <v>50</v>
      </c>
      <c r="P907" s="4">
        <v>0</v>
      </c>
      <c r="Q907" s="4" t="s">
        <v>363</v>
      </c>
      <c r="R907" s="18">
        <v>0</v>
      </c>
      <c r="S907" s="18">
        <v>0</v>
      </c>
      <c r="T907" s="18">
        <v>0</v>
      </c>
      <c r="U907" s="18">
        <f t="shared" si="125"/>
        <v>1</v>
      </c>
      <c r="V907" s="4">
        <f>(I907-readme!$B$17)/readme!$C$17</f>
        <v>-0.42362140341633892</v>
      </c>
      <c r="W907" s="4">
        <f>(J907-readme!$B$18)/readme!$C$18</f>
        <v>-0.51726532143515647</v>
      </c>
      <c r="X907" s="4">
        <f>(K907-readme!$B$19)/readme!$C$19</f>
        <v>-0.36514837167011072</v>
      </c>
      <c r="Y907" s="4">
        <f>(L907-readme!$B$20)/readme!$C$20</f>
        <v>1</v>
      </c>
      <c r="Z907" s="4">
        <f>(M907-readme!$B$21)/readme!$C$21</f>
        <v>0</v>
      </c>
      <c r="AA907" s="4">
        <f>(N907-readme!$B$22)/readme!$C$22</f>
        <v>1.2649110640673515</v>
      </c>
      <c r="AB907" s="4">
        <f>(O907-readme!$B$23)/readme!$C$23</f>
        <v>0</v>
      </c>
      <c r="AC907" s="4">
        <f t="shared" si="126"/>
        <v>0</v>
      </c>
      <c r="AD907" s="4">
        <f t="shared" si="127"/>
        <v>0</v>
      </c>
      <c r="AE907" s="4">
        <f t="shared" si="128"/>
        <v>0</v>
      </c>
      <c r="AF907" s="4">
        <f t="shared" si="129"/>
        <v>0</v>
      </c>
    </row>
    <row r="908" spans="1:32">
      <c r="A908" s="4">
        <v>5</v>
      </c>
      <c r="B908" s="4">
        <v>5</v>
      </c>
      <c r="C908" s="4" t="s">
        <v>330</v>
      </c>
      <c r="D908" s="18" t="s">
        <v>42</v>
      </c>
      <c r="E908" s="18">
        <v>-999</v>
      </c>
      <c r="F908" s="18">
        <v>-999</v>
      </c>
      <c r="G908" s="18">
        <v>-999</v>
      </c>
      <c r="H908" s="4">
        <v>1</v>
      </c>
      <c r="I908" s="4">
        <v>2</v>
      </c>
      <c r="J908" s="4">
        <v>2</v>
      </c>
      <c r="K908" s="4">
        <v>16</v>
      </c>
      <c r="L908" s="4">
        <v>190</v>
      </c>
      <c r="M908" s="4">
        <v>8</v>
      </c>
      <c r="N908" s="4">
        <v>100</v>
      </c>
      <c r="O908" s="4">
        <v>50</v>
      </c>
      <c r="P908" s="4">
        <v>0</v>
      </c>
      <c r="Q908" s="4" t="s">
        <v>363</v>
      </c>
      <c r="R908" s="18">
        <v>0</v>
      </c>
      <c r="S908" s="18">
        <v>0</v>
      </c>
      <c r="T908" s="18">
        <v>0</v>
      </c>
      <c r="U908" s="18">
        <f t="shared" si="125"/>
        <v>1</v>
      </c>
      <c r="V908" s="4">
        <f>(I908-readme!$B$17)/readme!$C$17</f>
        <v>-0.42362140341633892</v>
      </c>
      <c r="W908" s="4">
        <f>(J908-readme!$B$18)/readme!$C$18</f>
        <v>-0.51726532143515647</v>
      </c>
      <c r="X908" s="4">
        <f>(K908-readme!$B$19)/readme!$C$19</f>
        <v>-0.36514837167011072</v>
      </c>
      <c r="Y908" s="4">
        <f>(L908-readme!$B$20)/readme!$C$20</f>
        <v>1</v>
      </c>
      <c r="Z908" s="4">
        <f>(M908-readme!$B$21)/readme!$C$21</f>
        <v>0.63245553203367588</v>
      </c>
      <c r="AA908" s="4">
        <f>(N908-readme!$B$22)/readme!$C$22</f>
        <v>1.2649110640673515</v>
      </c>
      <c r="AB908" s="4">
        <f>(O908-readme!$B$23)/readme!$C$23</f>
        <v>0</v>
      </c>
      <c r="AC908" s="4">
        <f t="shared" si="126"/>
        <v>0</v>
      </c>
      <c r="AD908" s="4">
        <f t="shared" si="127"/>
        <v>0</v>
      </c>
      <c r="AE908" s="4">
        <f t="shared" si="128"/>
        <v>0</v>
      </c>
      <c r="AF908" s="4">
        <f t="shared" si="129"/>
        <v>0</v>
      </c>
    </row>
    <row r="909" spans="1:32">
      <c r="A909" s="4">
        <v>5</v>
      </c>
      <c r="B909" s="4">
        <v>5</v>
      </c>
      <c r="C909" s="4" t="s">
        <v>330</v>
      </c>
      <c r="D909" s="18" t="s">
        <v>42</v>
      </c>
      <c r="E909" s="18">
        <v>-999</v>
      </c>
      <c r="F909" s="18">
        <v>-999</v>
      </c>
      <c r="G909" s="18">
        <v>-999</v>
      </c>
      <c r="H909" s="4">
        <v>1</v>
      </c>
      <c r="I909" s="4">
        <v>2</v>
      </c>
      <c r="J909" s="4">
        <v>2</v>
      </c>
      <c r="K909" s="4">
        <v>16</v>
      </c>
      <c r="L909" s="4">
        <v>190</v>
      </c>
      <c r="M909" s="4">
        <v>10</v>
      </c>
      <c r="N909" s="4">
        <v>100</v>
      </c>
      <c r="O909" s="4">
        <v>50</v>
      </c>
      <c r="P909" s="4">
        <v>0</v>
      </c>
      <c r="Q909" s="4" t="s">
        <v>363</v>
      </c>
      <c r="R909" s="18">
        <v>0</v>
      </c>
      <c r="S909" s="18">
        <v>0</v>
      </c>
      <c r="T909" s="18">
        <v>0</v>
      </c>
      <c r="U909" s="18">
        <f t="shared" si="125"/>
        <v>1</v>
      </c>
      <c r="V909" s="4">
        <f>(I909-readme!$B$17)/readme!$C$17</f>
        <v>-0.42362140341633892</v>
      </c>
      <c r="W909" s="4">
        <f>(J909-readme!$B$18)/readme!$C$18</f>
        <v>-0.51726532143515647</v>
      </c>
      <c r="X909" s="4">
        <f>(K909-readme!$B$19)/readme!$C$19</f>
        <v>-0.36514837167011072</v>
      </c>
      <c r="Y909" s="4">
        <f>(L909-readme!$B$20)/readme!$C$20</f>
        <v>1</v>
      </c>
      <c r="Z909" s="4">
        <f>(M909-readme!$B$21)/readme!$C$21</f>
        <v>1.2649110640673518</v>
      </c>
      <c r="AA909" s="4">
        <f>(N909-readme!$B$22)/readme!$C$22</f>
        <v>1.2649110640673515</v>
      </c>
      <c r="AB909" s="4">
        <f>(O909-readme!$B$23)/readme!$C$23</f>
        <v>0</v>
      </c>
      <c r="AC909" s="4">
        <f t="shared" si="126"/>
        <v>0</v>
      </c>
      <c r="AD909" s="4">
        <f t="shared" si="127"/>
        <v>0</v>
      </c>
      <c r="AE909" s="4">
        <f t="shared" si="128"/>
        <v>0</v>
      </c>
      <c r="AF909" s="4">
        <f t="shared" si="129"/>
        <v>0</v>
      </c>
    </row>
    <row r="910" spans="1:32">
      <c r="A910" s="4">
        <v>5</v>
      </c>
      <c r="B910" s="4">
        <v>5</v>
      </c>
      <c r="C910" s="4" t="s">
        <v>329</v>
      </c>
      <c r="D910" s="18" t="s">
        <v>42</v>
      </c>
      <c r="E910" s="18">
        <v>-999</v>
      </c>
      <c r="F910" s="18">
        <v>-999</v>
      </c>
      <c r="G910" s="18">
        <v>-999</v>
      </c>
      <c r="H910" s="4">
        <v>1</v>
      </c>
      <c r="I910" s="4">
        <v>2</v>
      </c>
      <c r="J910" s="4">
        <v>2</v>
      </c>
      <c r="K910" s="4">
        <v>16</v>
      </c>
      <c r="L910" s="4">
        <v>10</v>
      </c>
      <c r="M910" s="4">
        <v>2</v>
      </c>
      <c r="N910" s="4">
        <v>100</v>
      </c>
      <c r="O910" s="4">
        <v>50</v>
      </c>
      <c r="P910" s="4">
        <v>0</v>
      </c>
      <c r="Q910" s="4" t="s">
        <v>363</v>
      </c>
      <c r="R910" s="18">
        <v>0</v>
      </c>
      <c r="S910" s="18">
        <v>0</v>
      </c>
      <c r="T910" s="18">
        <v>0</v>
      </c>
      <c r="U910" s="18">
        <f t="shared" si="125"/>
        <v>1</v>
      </c>
      <c r="V910" s="4">
        <f>(I910-readme!$B$17)/readme!$C$17</f>
        <v>-0.42362140341633892</v>
      </c>
      <c r="W910" s="4">
        <f>(J910-readme!$B$18)/readme!$C$18</f>
        <v>-0.51726532143515647</v>
      </c>
      <c r="X910" s="4">
        <f>(K910-readme!$B$19)/readme!$C$19</f>
        <v>-0.36514837167011072</v>
      </c>
      <c r="Y910" s="4">
        <f>(L910-readme!$B$20)/readme!$C$20</f>
        <v>-1</v>
      </c>
      <c r="Z910" s="4">
        <f>(M910-readme!$B$21)/readme!$C$21</f>
        <v>-1.2649110640673518</v>
      </c>
      <c r="AA910" s="4">
        <f>(N910-readme!$B$22)/readme!$C$22</f>
        <v>1.2649110640673515</v>
      </c>
      <c r="AB910" s="4">
        <f>(O910-readme!$B$23)/readme!$C$23</f>
        <v>0</v>
      </c>
      <c r="AC910" s="4">
        <f t="shared" si="126"/>
        <v>0</v>
      </c>
      <c r="AD910" s="4">
        <f t="shared" si="127"/>
        <v>0</v>
      </c>
      <c r="AE910" s="4">
        <f t="shared" si="128"/>
        <v>0</v>
      </c>
      <c r="AF910" s="4">
        <f t="shared" si="129"/>
        <v>0</v>
      </c>
    </row>
    <row r="911" spans="1:32">
      <c r="A911" s="4">
        <v>5</v>
      </c>
      <c r="B911" s="4">
        <v>5</v>
      </c>
      <c r="C911" s="4" t="s">
        <v>329</v>
      </c>
      <c r="D911" s="18" t="s">
        <v>42</v>
      </c>
      <c r="E911" s="18">
        <v>-999</v>
      </c>
      <c r="F911" s="18">
        <v>-999</v>
      </c>
      <c r="G911" s="18">
        <v>-999</v>
      </c>
      <c r="H911" s="4">
        <v>1</v>
      </c>
      <c r="I911" s="4">
        <v>2</v>
      </c>
      <c r="J911" s="4">
        <v>2</v>
      </c>
      <c r="K911" s="4">
        <v>16</v>
      </c>
      <c r="L911" s="4">
        <v>10</v>
      </c>
      <c r="M911" s="4">
        <v>4</v>
      </c>
      <c r="N911" s="4">
        <v>100</v>
      </c>
      <c r="O911" s="4">
        <v>50</v>
      </c>
      <c r="P911" s="4">
        <v>0</v>
      </c>
      <c r="Q911" s="4" t="s">
        <v>363</v>
      </c>
      <c r="R911" s="18">
        <v>0</v>
      </c>
      <c r="S911" s="18">
        <v>0</v>
      </c>
      <c r="T911" s="18">
        <v>0</v>
      </c>
      <c r="U911" s="18">
        <f t="shared" ref="U911:U974" si="130">H911</f>
        <v>1</v>
      </c>
      <c r="V911" s="4">
        <f>(I911-readme!$B$17)/readme!$C$17</f>
        <v>-0.42362140341633892</v>
      </c>
      <c r="W911" s="4">
        <f>(J911-readme!$B$18)/readme!$C$18</f>
        <v>-0.51726532143515647</v>
      </c>
      <c r="X911" s="4">
        <f>(K911-readme!$B$19)/readme!$C$19</f>
        <v>-0.36514837167011072</v>
      </c>
      <c r="Y911" s="4">
        <f>(L911-readme!$B$20)/readme!$C$20</f>
        <v>-1</v>
      </c>
      <c r="Z911" s="4">
        <f>(M911-readme!$B$21)/readme!$C$21</f>
        <v>-0.63245553203367588</v>
      </c>
      <c r="AA911" s="4">
        <f>(N911-readme!$B$22)/readme!$C$22</f>
        <v>1.2649110640673515</v>
      </c>
      <c r="AB911" s="4">
        <f>(O911-readme!$B$23)/readme!$C$23</f>
        <v>0</v>
      </c>
      <c r="AC911" s="4">
        <f t="shared" ref="AC911:AC974" si="131">P911</f>
        <v>0</v>
      </c>
      <c r="AD911" s="4">
        <f t="shared" ref="AD911:AD974" si="132">R911</f>
        <v>0</v>
      </c>
      <c r="AE911" s="4">
        <f t="shared" ref="AE911:AE974" si="133">S911</f>
        <v>0</v>
      </c>
      <c r="AF911" s="4">
        <f t="shared" ref="AF911:AF974" si="134">T911</f>
        <v>0</v>
      </c>
    </row>
    <row r="912" spans="1:32">
      <c r="A912" s="4">
        <v>5</v>
      </c>
      <c r="B912" s="4">
        <v>5</v>
      </c>
      <c r="C912" s="4" t="s">
        <v>329</v>
      </c>
      <c r="D912" s="18" t="s">
        <v>42</v>
      </c>
      <c r="E912" s="18">
        <v>-999</v>
      </c>
      <c r="F912" s="18">
        <v>-999</v>
      </c>
      <c r="G912" s="18">
        <v>-999</v>
      </c>
      <c r="H912" s="4">
        <v>1</v>
      </c>
      <c r="I912" s="4">
        <v>2</v>
      </c>
      <c r="J912" s="4">
        <v>2</v>
      </c>
      <c r="K912" s="4">
        <v>16</v>
      </c>
      <c r="L912" s="4">
        <v>10</v>
      </c>
      <c r="M912" s="4">
        <v>6</v>
      </c>
      <c r="N912" s="4">
        <v>100</v>
      </c>
      <c r="O912" s="4">
        <v>50</v>
      </c>
      <c r="P912" s="4">
        <v>0</v>
      </c>
      <c r="Q912" s="4" t="s">
        <v>363</v>
      </c>
      <c r="R912" s="18">
        <v>0</v>
      </c>
      <c r="S912" s="18">
        <v>0</v>
      </c>
      <c r="T912" s="18">
        <v>0</v>
      </c>
      <c r="U912" s="18">
        <f t="shared" si="130"/>
        <v>1</v>
      </c>
      <c r="V912" s="4">
        <f>(I912-readme!$B$17)/readme!$C$17</f>
        <v>-0.42362140341633892</v>
      </c>
      <c r="W912" s="4">
        <f>(J912-readme!$B$18)/readme!$C$18</f>
        <v>-0.51726532143515647</v>
      </c>
      <c r="X912" s="4">
        <f>(K912-readme!$B$19)/readme!$C$19</f>
        <v>-0.36514837167011072</v>
      </c>
      <c r="Y912" s="4">
        <f>(L912-readme!$B$20)/readme!$C$20</f>
        <v>-1</v>
      </c>
      <c r="Z912" s="4">
        <f>(M912-readme!$B$21)/readme!$C$21</f>
        <v>0</v>
      </c>
      <c r="AA912" s="4">
        <f>(N912-readme!$B$22)/readme!$C$22</f>
        <v>1.2649110640673515</v>
      </c>
      <c r="AB912" s="4">
        <f>(O912-readme!$B$23)/readme!$C$23</f>
        <v>0</v>
      </c>
      <c r="AC912" s="4">
        <f t="shared" si="131"/>
        <v>0</v>
      </c>
      <c r="AD912" s="4">
        <f t="shared" si="132"/>
        <v>0</v>
      </c>
      <c r="AE912" s="4">
        <f t="shared" si="133"/>
        <v>0</v>
      </c>
      <c r="AF912" s="4">
        <f t="shared" si="134"/>
        <v>0</v>
      </c>
    </row>
    <row r="913" spans="1:32">
      <c r="A913" s="4">
        <v>5</v>
      </c>
      <c r="B913" s="4">
        <v>5</v>
      </c>
      <c r="C913" s="4" t="s">
        <v>329</v>
      </c>
      <c r="D913" s="18" t="s">
        <v>42</v>
      </c>
      <c r="E913" s="18">
        <v>-999</v>
      </c>
      <c r="F913" s="18">
        <v>-999</v>
      </c>
      <c r="G913" s="18">
        <v>-999</v>
      </c>
      <c r="H913" s="4">
        <v>1</v>
      </c>
      <c r="I913" s="4">
        <v>2</v>
      </c>
      <c r="J913" s="4">
        <v>2</v>
      </c>
      <c r="K913" s="4">
        <v>16</v>
      </c>
      <c r="L913" s="4">
        <v>10</v>
      </c>
      <c r="M913" s="4">
        <v>8</v>
      </c>
      <c r="N913" s="4">
        <v>100</v>
      </c>
      <c r="O913" s="4">
        <v>50</v>
      </c>
      <c r="P913" s="4">
        <v>0</v>
      </c>
      <c r="Q913" s="4" t="s">
        <v>363</v>
      </c>
      <c r="R913" s="18">
        <v>0</v>
      </c>
      <c r="S913" s="18">
        <v>0</v>
      </c>
      <c r="T913" s="18">
        <v>0</v>
      </c>
      <c r="U913" s="18">
        <f t="shared" si="130"/>
        <v>1</v>
      </c>
      <c r="V913" s="4">
        <f>(I913-readme!$B$17)/readme!$C$17</f>
        <v>-0.42362140341633892</v>
      </c>
      <c r="W913" s="4">
        <f>(J913-readme!$B$18)/readme!$C$18</f>
        <v>-0.51726532143515647</v>
      </c>
      <c r="X913" s="4">
        <f>(K913-readme!$B$19)/readme!$C$19</f>
        <v>-0.36514837167011072</v>
      </c>
      <c r="Y913" s="4">
        <f>(L913-readme!$B$20)/readme!$C$20</f>
        <v>-1</v>
      </c>
      <c r="Z913" s="4">
        <f>(M913-readme!$B$21)/readme!$C$21</f>
        <v>0.63245553203367588</v>
      </c>
      <c r="AA913" s="4">
        <f>(N913-readme!$B$22)/readme!$C$22</f>
        <v>1.2649110640673515</v>
      </c>
      <c r="AB913" s="4">
        <f>(O913-readme!$B$23)/readme!$C$23</f>
        <v>0</v>
      </c>
      <c r="AC913" s="4">
        <f t="shared" si="131"/>
        <v>0</v>
      </c>
      <c r="AD913" s="4">
        <f t="shared" si="132"/>
        <v>0</v>
      </c>
      <c r="AE913" s="4">
        <f t="shared" si="133"/>
        <v>0</v>
      </c>
      <c r="AF913" s="4">
        <f t="shared" si="134"/>
        <v>0</v>
      </c>
    </row>
    <row r="914" spans="1:32">
      <c r="A914" s="4">
        <v>5</v>
      </c>
      <c r="B914" s="4">
        <v>5</v>
      </c>
      <c r="C914" s="4" t="s">
        <v>329</v>
      </c>
      <c r="D914" s="18" t="s">
        <v>42</v>
      </c>
      <c r="E914" s="18">
        <v>-999</v>
      </c>
      <c r="F914" s="18">
        <v>-999</v>
      </c>
      <c r="G914" s="18">
        <v>-999</v>
      </c>
      <c r="H914" s="4">
        <v>1</v>
      </c>
      <c r="I914" s="4">
        <v>2</v>
      </c>
      <c r="J914" s="4">
        <v>2</v>
      </c>
      <c r="K914" s="4">
        <v>16</v>
      </c>
      <c r="L914" s="4">
        <v>10</v>
      </c>
      <c r="M914" s="4">
        <v>10</v>
      </c>
      <c r="N914" s="4">
        <v>100</v>
      </c>
      <c r="O914" s="4">
        <v>50</v>
      </c>
      <c r="P914" s="4">
        <v>0</v>
      </c>
      <c r="Q914" s="4" t="s">
        <v>363</v>
      </c>
      <c r="R914" s="18">
        <v>0</v>
      </c>
      <c r="S914" s="18">
        <v>0</v>
      </c>
      <c r="T914" s="18">
        <v>0</v>
      </c>
      <c r="U914" s="18">
        <f t="shared" si="130"/>
        <v>1</v>
      </c>
      <c r="V914" s="4">
        <f>(I914-readme!$B$17)/readme!$C$17</f>
        <v>-0.42362140341633892</v>
      </c>
      <c r="W914" s="4">
        <f>(J914-readme!$B$18)/readme!$C$18</f>
        <v>-0.51726532143515647</v>
      </c>
      <c r="X914" s="4">
        <f>(K914-readme!$B$19)/readme!$C$19</f>
        <v>-0.36514837167011072</v>
      </c>
      <c r="Y914" s="4">
        <f>(L914-readme!$B$20)/readme!$C$20</f>
        <v>-1</v>
      </c>
      <c r="Z914" s="4">
        <f>(M914-readme!$B$21)/readme!$C$21</f>
        <v>1.2649110640673518</v>
      </c>
      <c r="AA914" s="4">
        <f>(N914-readme!$B$22)/readme!$C$22</f>
        <v>1.2649110640673515</v>
      </c>
      <c r="AB914" s="4">
        <f>(O914-readme!$B$23)/readme!$C$23</f>
        <v>0</v>
      </c>
      <c r="AC914" s="4">
        <f t="shared" si="131"/>
        <v>0</v>
      </c>
      <c r="AD914" s="4">
        <f t="shared" si="132"/>
        <v>0</v>
      </c>
      <c r="AE914" s="4">
        <f t="shared" si="133"/>
        <v>0</v>
      </c>
      <c r="AF914" s="4">
        <f t="shared" si="134"/>
        <v>0</v>
      </c>
    </row>
    <row r="915" spans="1:32">
      <c r="A915" s="4">
        <v>5</v>
      </c>
      <c r="B915" s="4">
        <v>5</v>
      </c>
      <c r="C915" s="4" t="s">
        <v>329</v>
      </c>
      <c r="D915" s="18" t="s">
        <v>42</v>
      </c>
      <c r="E915" s="18">
        <v>-999</v>
      </c>
      <c r="F915" s="18">
        <v>-999</v>
      </c>
      <c r="G915" s="18">
        <v>-999</v>
      </c>
      <c r="H915" s="4">
        <v>1</v>
      </c>
      <c r="I915" s="4">
        <v>2</v>
      </c>
      <c r="J915" s="4">
        <v>2</v>
      </c>
      <c r="K915" s="4">
        <v>16</v>
      </c>
      <c r="L915" s="4">
        <v>190</v>
      </c>
      <c r="M915" s="4">
        <v>2</v>
      </c>
      <c r="N915" s="4">
        <v>100</v>
      </c>
      <c r="O915" s="4">
        <v>50</v>
      </c>
      <c r="P915" s="4">
        <v>0</v>
      </c>
      <c r="Q915" s="4" t="s">
        <v>363</v>
      </c>
      <c r="R915" s="18">
        <v>0</v>
      </c>
      <c r="S915" s="18">
        <v>0</v>
      </c>
      <c r="T915" s="18">
        <v>0</v>
      </c>
      <c r="U915" s="18">
        <f t="shared" si="130"/>
        <v>1</v>
      </c>
      <c r="V915" s="4">
        <f>(I915-readme!$B$17)/readme!$C$17</f>
        <v>-0.42362140341633892</v>
      </c>
      <c r="W915" s="4">
        <f>(J915-readme!$B$18)/readme!$C$18</f>
        <v>-0.51726532143515647</v>
      </c>
      <c r="X915" s="4">
        <f>(K915-readme!$B$19)/readme!$C$19</f>
        <v>-0.36514837167011072</v>
      </c>
      <c r="Y915" s="4">
        <f>(L915-readme!$B$20)/readme!$C$20</f>
        <v>1</v>
      </c>
      <c r="Z915" s="4">
        <f>(M915-readme!$B$21)/readme!$C$21</f>
        <v>-1.2649110640673518</v>
      </c>
      <c r="AA915" s="4">
        <f>(N915-readme!$B$22)/readme!$C$22</f>
        <v>1.2649110640673515</v>
      </c>
      <c r="AB915" s="4">
        <f>(O915-readme!$B$23)/readme!$C$23</f>
        <v>0</v>
      </c>
      <c r="AC915" s="4">
        <f t="shared" si="131"/>
        <v>0</v>
      </c>
      <c r="AD915" s="4">
        <f t="shared" si="132"/>
        <v>0</v>
      </c>
      <c r="AE915" s="4">
        <f t="shared" si="133"/>
        <v>0</v>
      </c>
      <c r="AF915" s="4">
        <f t="shared" si="134"/>
        <v>0</v>
      </c>
    </row>
    <row r="916" spans="1:32">
      <c r="A916" s="4">
        <v>5</v>
      </c>
      <c r="B916" s="4">
        <v>5</v>
      </c>
      <c r="C916" s="4" t="s">
        <v>329</v>
      </c>
      <c r="D916" s="18" t="s">
        <v>42</v>
      </c>
      <c r="E916" s="18">
        <v>-999</v>
      </c>
      <c r="F916" s="18">
        <v>-999</v>
      </c>
      <c r="G916" s="18">
        <v>-999</v>
      </c>
      <c r="H916" s="4">
        <v>1</v>
      </c>
      <c r="I916" s="4">
        <v>2</v>
      </c>
      <c r="J916" s="4">
        <v>2</v>
      </c>
      <c r="K916" s="4">
        <v>16</v>
      </c>
      <c r="L916" s="4">
        <v>190</v>
      </c>
      <c r="M916" s="4">
        <v>4</v>
      </c>
      <c r="N916" s="4">
        <v>100</v>
      </c>
      <c r="O916" s="4">
        <v>50</v>
      </c>
      <c r="P916" s="4">
        <v>0</v>
      </c>
      <c r="Q916" s="4" t="s">
        <v>363</v>
      </c>
      <c r="R916" s="18">
        <v>0</v>
      </c>
      <c r="S916" s="18">
        <v>0</v>
      </c>
      <c r="T916" s="18">
        <v>0</v>
      </c>
      <c r="U916" s="18">
        <f t="shared" si="130"/>
        <v>1</v>
      </c>
      <c r="V916" s="4">
        <f>(I916-readme!$B$17)/readme!$C$17</f>
        <v>-0.42362140341633892</v>
      </c>
      <c r="W916" s="4">
        <f>(J916-readme!$B$18)/readme!$C$18</f>
        <v>-0.51726532143515647</v>
      </c>
      <c r="X916" s="4">
        <f>(K916-readme!$B$19)/readme!$C$19</f>
        <v>-0.36514837167011072</v>
      </c>
      <c r="Y916" s="4">
        <f>(L916-readme!$B$20)/readme!$C$20</f>
        <v>1</v>
      </c>
      <c r="Z916" s="4">
        <f>(M916-readme!$B$21)/readme!$C$21</f>
        <v>-0.63245553203367588</v>
      </c>
      <c r="AA916" s="4">
        <f>(N916-readme!$B$22)/readme!$C$22</f>
        <v>1.2649110640673515</v>
      </c>
      <c r="AB916" s="4">
        <f>(O916-readme!$B$23)/readme!$C$23</f>
        <v>0</v>
      </c>
      <c r="AC916" s="4">
        <f t="shared" si="131"/>
        <v>0</v>
      </c>
      <c r="AD916" s="4">
        <f t="shared" si="132"/>
        <v>0</v>
      </c>
      <c r="AE916" s="4">
        <f t="shared" si="133"/>
        <v>0</v>
      </c>
      <c r="AF916" s="4">
        <f t="shared" si="134"/>
        <v>0</v>
      </c>
    </row>
    <row r="917" spans="1:32">
      <c r="A917" s="4">
        <v>5</v>
      </c>
      <c r="B917" s="4">
        <v>5</v>
      </c>
      <c r="C917" s="4" t="s">
        <v>329</v>
      </c>
      <c r="D917" s="18" t="s">
        <v>42</v>
      </c>
      <c r="E917" s="18">
        <v>-999</v>
      </c>
      <c r="F917" s="18">
        <v>-999</v>
      </c>
      <c r="G917" s="18">
        <v>-999</v>
      </c>
      <c r="H917" s="4">
        <v>1</v>
      </c>
      <c r="I917" s="4">
        <v>2</v>
      </c>
      <c r="J917" s="4">
        <v>2</v>
      </c>
      <c r="K917" s="4">
        <v>16</v>
      </c>
      <c r="L917" s="4">
        <v>190</v>
      </c>
      <c r="M917" s="4">
        <v>6</v>
      </c>
      <c r="N917" s="4">
        <v>100</v>
      </c>
      <c r="O917" s="4">
        <v>50</v>
      </c>
      <c r="P917" s="4">
        <v>0</v>
      </c>
      <c r="Q917" s="4" t="s">
        <v>363</v>
      </c>
      <c r="R917" s="18">
        <v>0</v>
      </c>
      <c r="S917" s="18">
        <v>0</v>
      </c>
      <c r="T917" s="18">
        <v>0</v>
      </c>
      <c r="U917" s="18">
        <f t="shared" si="130"/>
        <v>1</v>
      </c>
      <c r="V917" s="4">
        <f>(I917-readme!$B$17)/readme!$C$17</f>
        <v>-0.42362140341633892</v>
      </c>
      <c r="W917" s="4">
        <f>(J917-readme!$B$18)/readme!$C$18</f>
        <v>-0.51726532143515647</v>
      </c>
      <c r="X917" s="4">
        <f>(K917-readme!$B$19)/readme!$C$19</f>
        <v>-0.36514837167011072</v>
      </c>
      <c r="Y917" s="4">
        <f>(L917-readme!$B$20)/readme!$C$20</f>
        <v>1</v>
      </c>
      <c r="Z917" s="4">
        <f>(M917-readme!$B$21)/readme!$C$21</f>
        <v>0</v>
      </c>
      <c r="AA917" s="4">
        <f>(N917-readme!$B$22)/readme!$C$22</f>
        <v>1.2649110640673515</v>
      </c>
      <c r="AB917" s="4">
        <f>(O917-readme!$B$23)/readme!$C$23</f>
        <v>0</v>
      </c>
      <c r="AC917" s="4">
        <f t="shared" si="131"/>
        <v>0</v>
      </c>
      <c r="AD917" s="4">
        <f t="shared" si="132"/>
        <v>0</v>
      </c>
      <c r="AE917" s="4">
        <f t="shared" si="133"/>
        <v>0</v>
      </c>
      <c r="AF917" s="4">
        <f t="shared" si="134"/>
        <v>0</v>
      </c>
    </row>
    <row r="918" spans="1:32">
      <c r="A918" s="4">
        <v>5</v>
      </c>
      <c r="B918" s="4">
        <v>5</v>
      </c>
      <c r="C918" s="4" t="s">
        <v>329</v>
      </c>
      <c r="D918" s="18" t="s">
        <v>42</v>
      </c>
      <c r="E918" s="18">
        <v>-999</v>
      </c>
      <c r="F918" s="18">
        <v>-999</v>
      </c>
      <c r="G918" s="18">
        <v>-999</v>
      </c>
      <c r="H918" s="4">
        <v>1</v>
      </c>
      <c r="I918" s="4">
        <v>2</v>
      </c>
      <c r="J918" s="4">
        <v>2</v>
      </c>
      <c r="K918" s="4">
        <v>16</v>
      </c>
      <c r="L918" s="4">
        <v>190</v>
      </c>
      <c r="M918" s="4">
        <v>8</v>
      </c>
      <c r="N918" s="4">
        <v>100</v>
      </c>
      <c r="O918" s="4">
        <v>50</v>
      </c>
      <c r="P918" s="4">
        <v>0</v>
      </c>
      <c r="Q918" s="4" t="s">
        <v>363</v>
      </c>
      <c r="R918" s="18">
        <v>0</v>
      </c>
      <c r="S918" s="18">
        <v>0</v>
      </c>
      <c r="T918" s="18">
        <v>0</v>
      </c>
      <c r="U918" s="18">
        <f t="shared" si="130"/>
        <v>1</v>
      </c>
      <c r="V918" s="4">
        <f>(I918-readme!$B$17)/readme!$C$17</f>
        <v>-0.42362140341633892</v>
      </c>
      <c r="W918" s="4">
        <f>(J918-readme!$B$18)/readme!$C$18</f>
        <v>-0.51726532143515647</v>
      </c>
      <c r="X918" s="4">
        <f>(K918-readme!$B$19)/readme!$C$19</f>
        <v>-0.36514837167011072</v>
      </c>
      <c r="Y918" s="4">
        <f>(L918-readme!$B$20)/readme!$C$20</f>
        <v>1</v>
      </c>
      <c r="Z918" s="4">
        <f>(M918-readme!$B$21)/readme!$C$21</f>
        <v>0.63245553203367588</v>
      </c>
      <c r="AA918" s="4">
        <f>(N918-readme!$B$22)/readme!$C$22</f>
        <v>1.2649110640673515</v>
      </c>
      <c r="AB918" s="4">
        <f>(O918-readme!$B$23)/readme!$C$23</f>
        <v>0</v>
      </c>
      <c r="AC918" s="4">
        <f t="shared" si="131"/>
        <v>0</v>
      </c>
      <c r="AD918" s="4">
        <f t="shared" si="132"/>
        <v>0</v>
      </c>
      <c r="AE918" s="4">
        <f t="shared" si="133"/>
        <v>0</v>
      </c>
      <c r="AF918" s="4">
        <f t="shared" si="134"/>
        <v>0</v>
      </c>
    </row>
    <row r="919" spans="1:32">
      <c r="A919" s="4">
        <v>5</v>
      </c>
      <c r="B919" s="4">
        <v>5</v>
      </c>
      <c r="C919" s="4" t="s">
        <v>329</v>
      </c>
      <c r="D919" s="18" t="s">
        <v>42</v>
      </c>
      <c r="E919" s="18">
        <v>-999</v>
      </c>
      <c r="F919" s="18">
        <v>-999</v>
      </c>
      <c r="G919" s="18">
        <v>-999</v>
      </c>
      <c r="H919" s="4">
        <v>1</v>
      </c>
      <c r="I919" s="4">
        <v>2</v>
      </c>
      <c r="J919" s="4">
        <v>2</v>
      </c>
      <c r="K919" s="4">
        <v>16</v>
      </c>
      <c r="L919" s="4">
        <v>190</v>
      </c>
      <c r="M919" s="4">
        <v>10</v>
      </c>
      <c r="N919" s="4">
        <v>100</v>
      </c>
      <c r="O919" s="4">
        <v>50</v>
      </c>
      <c r="P919" s="4">
        <v>0</v>
      </c>
      <c r="Q919" s="4" t="s">
        <v>363</v>
      </c>
      <c r="R919" s="18">
        <v>0</v>
      </c>
      <c r="S919" s="18">
        <v>0</v>
      </c>
      <c r="T919" s="18">
        <v>0</v>
      </c>
      <c r="U919" s="18">
        <f t="shared" si="130"/>
        <v>1</v>
      </c>
      <c r="V919" s="4">
        <f>(I919-readme!$B$17)/readme!$C$17</f>
        <v>-0.42362140341633892</v>
      </c>
      <c r="W919" s="4">
        <f>(J919-readme!$B$18)/readme!$C$18</f>
        <v>-0.51726532143515647</v>
      </c>
      <c r="X919" s="4">
        <f>(K919-readme!$B$19)/readme!$C$19</f>
        <v>-0.36514837167011072</v>
      </c>
      <c r="Y919" s="4">
        <f>(L919-readme!$B$20)/readme!$C$20</f>
        <v>1</v>
      </c>
      <c r="Z919" s="4">
        <f>(M919-readme!$B$21)/readme!$C$21</f>
        <v>1.2649110640673518</v>
      </c>
      <c r="AA919" s="4">
        <f>(N919-readme!$B$22)/readme!$C$22</f>
        <v>1.2649110640673515</v>
      </c>
      <c r="AB919" s="4">
        <f>(O919-readme!$B$23)/readme!$C$23</f>
        <v>0</v>
      </c>
      <c r="AC919" s="4">
        <f t="shared" si="131"/>
        <v>0</v>
      </c>
      <c r="AD919" s="4">
        <f t="shared" si="132"/>
        <v>0</v>
      </c>
      <c r="AE919" s="4">
        <f t="shared" si="133"/>
        <v>0</v>
      </c>
      <c r="AF919" s="4">
        <f t="shared" si="134"/>
        <v>0</v>
      </c>
    </row>
    <row r="920" spans="1:32">
      <c r="A920" s="4">
        <v>5</v>
      </c>
      <c r="B920" s="4">
        <v>5</v>
      </c>
      <c r="C920" s="4" t="s">
        <v>328</v>
      </c>
      <c r="D920" s="18" t="s">
        <v>42</v>
      </c>
      <c r="E920" s="18">
        <v>-999</v>
      </c>
      <c r="F920" s="18">
        <v>-999</v>
      </c>
      <c r="G920" s="18">
        <v>-999</v>
      </c>
      <c r="H920" s="4">
        <v>1</v>
      </c>
      <c r="I920" s="4">
        <v>10</v>
      </c>
      <c r="J920" s="4">
        <v>4</v>
      </c>
      <c r="K920" s="4">
        <v>16</v>
      </c>
      <c r="L920" s="4">
        <v>10</v>
      </c>
      <c r="M920" s="4">
        <v>2</v>
      </c>
      <c r="N920" s="4">
        <v>100</v>
      </c>
      <c r="O920" s="4">
        <v>50</v>
      </c>
      <c r="P920" s="4">
        <v>0</v>
      </c>
      <c r="Q920" s="4" t="s">
        <v>363</v>
      </c>
      <c r="R920" s="18">
        <v>0</v>
      </c>
      <c r="S920" s="18">
        <v>0</v>
      </c>
      <c r="T920" s="18">
        <v>0</v>
      </c>
      <c r="U920" s="18">
        <f t="shared" si="130"/>
        <v>1</v>
      </c>
      <c r="V920" s="4">
        <f>(I920-readme!$B$17)/readme!$C$17</f>
        <v>-0.29365127005753888</v>
      </c>
      <c r="W920" s="4">
        <f>(J920-readme!$B$18)/readme!$C$18</f>
        <v>-0.16657696791979618</v>
      </c>
      <c r="X920" s="4">
        <f>(K920-readme!$B$19)/readme!$C$19</f>
        <v>-0.36514837167011072</v>
      </c>
      <c r="Y920" s="4">
        <f>(L920-readme!$B$20)/readme!$C$20</f>
        <v>-1</v>
      </c>
      <c r="Z920" s="4">
        <f>(M920-readme!$B$21)/readme!$C$21</f>
        <v>-1.2649110640673518</v>
      </c>
      <c r="AA920" s="4">
        <f>(N920-readme!$B$22)/readme!$C$22</f>
        <v>1.2649110640673515</v>
      </c>
      <c r="AB920" s="4">
        <f>(O920-readme!$B$23)/readme!$C$23</f>
        <v>0</v>
      </c>
      <c r="AC920" s="4">
        <f t="shared" si="131"/>
        <v>0</v>
      </c>
      <c r="AD920" s="4">
        <f t="shared" si="132"/>
        <v>0</v>
      </c>
      <c r="AE920" s="4">
        <f t="shared" si="133"/>
        <v>0</v>
      </c>
      <c r="AF920" s="4">
        <f t="shared" si="134"/>
        <v>0</v>
      </c>
    </row>
    <row r="921" spans="1:32">
      <c r="A921" s="4">
        <v>5</v>
      </c>
      <c r="B921" s="4">
        <v>5</v>
      </c>
      <c r="C921" s="4" t="s">
        <v>328</v>
      </c>
      <c r="D921" s="18" t="s">
        <v>42</v>
      </c>
      <c r="E921" s="18">
        <v>-999</v>
      </c>
      <c r="F921" s="18">
        <v>-999</v>
      </c>
      <c r="G921" s="18">
        <v>-999</v>
      </c>
      <c r="H921" s="4">
        <v>1</v>
      </c>
      <c r="I921" s="4">
        <v>10</v>
      </c>
      <c r="J921" s="4">
        <v>4</v>
      </c>
      <c r="K921" s="4">
        <v>16</v>
      </c>
      <c r="L921" s="4">
        <v>10</v>
      </c>
      <c r="M921" s="4">
        <v>4</v>
      </c>
      <c r="N921" s="4">
        <v>100</v>
      </c>
      <c r="O921" s="4">
        <v>50</v>
      </c>
      <c r="P921" s="4">
        <v>0</v>
      </c>
      <c r="Q921" s="4" t="s">
        <v>363</v>
      </c>
      <c r="R921" s="18">
        <v>0</v>
      </c>
      <c r="S921" s="18">
        <v>0</v>
      </c>
      <c r="T921" s="18">
        <v>0</v>
      </c>
      <c r="U921" s="18">
        <f t="shared" si="130"/>
        <v>1</v>
      </c>
      <c r="V921" s="4">
        <f>(I921-readme!$B$17)/readme!$C$17</f>
        <v>-0.29365127005753888</v>
      </c>
      <c r="W921" s="4">
        <f>(J921-readme!$B$18)/readme!$C$18</f>
        <v>-0.16657696791979618</v>
      </c>
      <c r="X921" s="4">
        <f>(K921-readme!$B$19)/readme!$C$19</f>
        <v>-0.36514837167011072</v>
      </c>
      <c r="Y921" s="4">
        <f>(L921-readme!$B$20)/readme!$C$20</f>
        <v>-1</v>
      </c>
      <c r="Z921" s="4">
        <f>(M921-readme!$B$21)/readme!$C$21</f>
        <v>-0.63245553203367588</v>
      </c>
      <c r="AA921" s="4">
        <f>(N921-readme!$B$22)/readme!$C$22</f>
        <v>1.2649110640673515</v>
      </c>
      <c r="AB921" s="4">
        <f>(O921-readme!$B$23)/readme!$C$23</f>
        <v>0</v>
      </c>
      <c r="AC921" s="4">
        <f t="shared" si="131"/>
        <v>0</v>
      </c>
      <c r="AD921" s="4">
        <f t="shared" si="132"/>
        <v>0</v>
      </c>
      <c r="AE921" s="4">
        <f t="shared" si="133"/>
        <v>0</v>
      </c>
      <c r="AF921" s="4">
        <f t="shared" si="134"/>
        <v>0</v>
      </c>
    </row>
    <row r="922" spans="1:32">
      <c r="A922" s="4">
        <v>5</v>
      </c>
      <c r="B922" s="4">
        <v>5</v>
      </c>
      <c r="C922" s="4" t="s">
        <v>328</v>
      </c>
      <c r="D922" s="18" t="s">
        <v>42</v>
      </c>
      <c r="E922" s="18">
        <v>-999</v>
      </c>
      <c r="F922" s="18">
        <v>-999</v>
      </c>
      <c r="G922" s="18">
        <v>-999</v>
      </c>
      <c r="H922" s="4">
        <v>1</v>
      </c>
      <c r="I922" s="4">
        <v>10</v>
      </c>
      <c r="J922" s="4">
        <v>4</v>
      </c>
      <c r="K922" s="4">
        <v>16</v>
      </c>
      <c r="L922" s="4">
        <v>10</v>
      </c>
      <c r="M922" s="4">
        <v>6</v>
      </c>
      <c r="N922" s="4">
        <v>100</v>
      </c>
      <c r="O922" s="4">
        <v>50</v>
      </c>
      <c r="P922" s="4">
        <v>0</v>
      </c>
      <c r="Q922" s="4" t="s">
        <v>363</v>
      </c>
      <c r="R922" s="18">
        <v>0</v>
      </c>
      <c r="S922" s="18">
        <v>0</v>
      </c>
      <c r="T922" s="18">
        <v>0</v>
      </c>
      <c r="U922" s="18">
        <f t="shared" si="130"/>
        <v>1</v>
      </c>
      <c r="V922" s="4">
        <f>(I922-readme!$B$17)/readme!$C$17</f>
        <v>-0.29365127005753888</v>
      </c>
      <c r="W922" s="4">
        <f>(J922-readme!$B$18)/readme!$C$18</f>
        <v>-0.16657696791979618</v>
      </c>
      <c r="X922" s="4">
        <f>(K922-readme!$B$19)/readme!$C$19</f>
        <v>-0.36514837167011072</v>
      </c>
      <c r="Y922" s="4">
        <f>(L922-readme!$B$20)/readme!$C$20</f>
        <v>-1</v>
      </c>
      <c r="Z922" s="4">
        <f>(M922-readme!$B$21)/readme!$C$21</f>
        <v>0</v>
      </c>
      <c r="AA922" s="4">
        <f>(N922-readme!$B$22)/readme!$C$22</f>
        <v>1.2649110640673515</v>
      </c>
      <c r="AB922" s="4">
        <f>(O922-readme!$B$23)/readme!$C$23</f>
        <v>0</v>
      </c>
      <c r="AC922" s="4">
        <f t="shared" si="131"/>
        <v>0</v>
      </c>
      <c r="AD922" s="4">
        <f t="shared" si="132"/>
        <v>0</v>
      </c>
      <c r="AE922" s="4">
        <f t="shared" si="133"/>
        <v>0</v>
      </c>
      <c r="AF922" s="4">
        <f t="shared" si="134"/>
        <v>0</v>
      </c>
    </row>
    <row r="923" spans="1:32">
      <c r="A923" s="4">
        <v>5</v>
      </c>
      <c r="B923" s="4">
        <v>5</v>
      </c>
      <c r="C923" s="4" t="s">
        <v>328</v>
      </c>
      <c r="D923" s="18" t="s">
        <v>42</v>
      </c>
      <c r="E923" s="18">
        <v>-999</v>
      </c>
      <c r="F923" s="18">
        <v>-999</v>
      </c>
      <c r="G923" s="18">
        <v>-999</v>
      </c>
      <c r="H923" s="4">
        <v>1</v>
      </c>
      <c r="I923" s="4">
        <v>10</v>
      </c>
      <c r="J923" s="4">
        <v>4</v>
      </c>
      <c r="K923" s="4">
        <v>16</v>
      </c>
      <c r="L923" s="4">
        <v>10</v>
      </c>
      <c r="M923" s="4">
        <v>8</v>
      </c>
      <c r="N923" s="4">
        <v>100</v>
      </c>
      <c r="O923" s="4">
        <v>50</v>
      </c>
      <c r="P923" s="4">
        <v>0</v>
      </c>
      <c r="Q923" s="4" t="s">
        <v>363</v>
      </c>
      <c r="R923" s="18">
        <v>0</v>
      </c>
      <c r="S923" s="18">
        <v>0</v>
      </c>
      <c r="T923" s="18">
        <v>0</v>
      </c>
      <c r="U923" s="18">
        <f t="shared" si="130"/>
        <v>1</v>
      </c>
      <c r="V923" s="4">
        <f>(I923-readme!$B$17)/readme!$C$17</f>
        <v>-0.29365127005753888</v>
      </c>
      <c r="W923" s="4">
        <f>(J923-readme!$B$18)/readme!$C$18</f>
        <v>-0.16657696791979618</v>
      </c>
      <c r="X923" s="4">
        <f>(K923-readme!$B$19)/readme!$C$19</f>
        <v>-0.36514837167011072</v>
      </c>
      <c r="Y923" s="4">
        <f>(L923-readme!$B$20)/readme!$C$20</f>
        <v>-1</v>
      </c>
      <c r="Z923" s="4">
        <f>(M923-readme!$B$21)/readme!$C$21</f>
        <v>0.63245553203367588</v>
      </c>
      <c r="AA923" s="4">
        <f>(N923-readme!$B$22)/readme!$C$22</f>
        <v>1.2649110640673515</v>
      </c>
      <c r="AB923" s="4">
        <f>(O923-readme!$B$23)/readme!$C$23</f>
        <v>0</v>
      </c>
      <c r="AC923" s="4">
        <f t="shared" si="131"/>
        <v>0</v>
      </c>
      <c r="AD923" s="4">
        <f t="shared" si="132"/>
        <v>0</v>
      </c>
      <c r="AE923" s="4">
        <f t="shared" si="133"/>
        <v>0</v>
      </c>
      <c r="AF923" s="4">
        <f t="shared" si="134"/>
        <v>0</v>
      </c>
    </row>
    <row r="924" spans="1:32">
      <c r="A924" s="4">
        <v>5</v>
      </c>
      <c r="B924" s="4">
        <v>5</v>
      </c>
      <c r="C924" s="4" t="s">
        <v>328</v>
      </c>
      <c r="D924" s="18" t="s">
        <v>42</v>
      </c>
      <c r="E924" s="18">
        <v>-999</v>
      </c>
      <c r="F924" s="18">
        <v>-999</v>
      </c>
      <c r="G924" s="18">
        <v>-999</v>
      </c>
      <c r="H924" s="4">
        <v>1</v>
      </c>
      <c r="I924" s="4">
        <v>10</v>
      </c>
      <c r="J924" s="4">
        <v>4</v>
      </c>
      <c r="K924" s="4">
        <v>16</v>
      </c>
      <c r="L924" s="4">
        <v>10</v>
      </c>
      <c r="M924" s="4">
        <v>10</v>
      </c>
      <c r="N924" s="4">
        <v>100</v>
      </c>
      <c r="O924" s="4">
        <v>50</v>
      </c>
      <c r="P924" s="4">
        <v>0</v>
      </c>
      <c r="Q924" s="4" t="s">
        <v>363</v>
      </c>
      <c r="R924" s="18">
        <v>0</v>
      </c>
      <c r="S924" s="18">
        <v>0</v>
      </c>
      <c r="T924" s="18">
        <v>0</v>
      </c>
      <c r="U924" s="18">
        <f t="shared" si="130"/>
        <v>1</v>
      </c>
      <c r="V924" s="4">
        <f>(I924-readme!$B$17)/readme!$C$17</f>
        <v>-0.29365127005753888</v>
      </c>
      <c r="W924" s="4">
        <f>(J924-readme!$B$18)/readme!$C$18</f>
        <v>-0.16657696791979618</v>
      </c>
      <c r="X924" s="4">
        <f>(K924-readme!$B$19)/readme!$C$19</f>
        <v>-0.36514837167011072</v>
      </c>
      <c r="Y924" s="4">
        <f>(L924-readme!$B$20)/readme!$C$20</f>
        <v>-1</v>
      </c>
      <c r="Z924" s="4">
        <f>(M924-readme!$B$21)/readme!$C$21</f>
        <v>1.2649110640673518</v>
      </c>
      <c r="AA924" s="4">
        <f>(N924-readme!$B$22)/readme!$C$22</f>
        <v>1.2649110640673515</v>
      </c>
      <c r="AB924" s="4">
        <f>(O924-readme!$B$23)/readme!$C$23</f>
        <v>0</v>
      </c>
      <c r="AC924" s="4">
        <f t="shared" si="131"/>
        <v>0</v>
      </c>
      <c r="AD924" s="4">
        <f t="shared" si="132"/>
        <v>0</v>
      </c>
      <c r="AE924" s="4">
        <f t="shared" si="133"/>
        <v>0</v>
      </c>
      <c r="AF924" s="4">
        <f t="shared" si="134"/>
        <v>0</v>
      </c>
    </row>
    <row r="925" spans="1:32">
      <c r="A925" s="4">
        <v>5</v>
      </c>
      <c r="B925" s="4">
        <v>5</v>
      </c>
      <c r="C925" s="4" t="s">
        <v>328</v>
      </c>
      <c r="D925" s="18" t="s">
        <v>42</v>
      </c>
      <c r="E925" s="18">
        <v>-999</v>
      </c>
      <c r="F925" s="18">
        <v>-999</v>
      </c>
      <c r="G925" s="18">
        <v>-999</v>
      </c>
      <c r="H925" s="4">
        <v>1</v>
      </c>
      <c r="I925" s="4">
        <v>10</v>
      </c>
      <c r="J925" s="4">
        <v>4</v>
      </c>
      <c r="K925" s="4">
        <v>16</v>
      </c>
      <c r="L925" s="4">
        <v>190</v>
      </c>
      <c r="M925" s="4">
        <v>2</v>
      </c>
      <c r="N925" s="4">
        <v>100</v>
      </c>
      <c r="O925" s="4">
        <v>50</v>
      </c>
      <c r="P925" s="4">
        <v>0</v>
      </c>
      <c r="Q925" s="4" t="s">
        <v>363</v>
      </c>
      <c r="R925" s="18">
        <v>0</v>
      </c>
      <c r="S925" s="18">
        <v>0</v>
      </c>
      <c r="T925" s="18">
        <v>0</v>
      </c>
      <c r="U925" s="18">
        <f t="shared" si="130"/>
        <v>1</v>
      </c>
      <c r="V925" s="4">
        <f>(I925-readme!$B$17)/readme!$C$17</f>
        <v>-0.29365127005753888</v>
      </c>
      <c r="W925" s="4">
        <f>(J925-readme!$B$18)/readme!$C$18</f>
        <v>-0.16657696791979618</v>
      </c>
      <c r="X925" s="4">
        <f>(K925-readme!$B$19)/readme!$C$19</f>
        <v>-0.36514837167011072</v>
      </c>
      <c r="Y925" s="4">
        <f>(L925-readme!$B$20)/readme!$C$20</f>
        <v>1</v>
      </c>
      <c r="Z925" s="4">
        <f>(M925-readme!$B$21)/readme!$C$21</f>
        <v>-1.2649110640673518</v>
      </c>
      <c r="AA925" s="4">
        <f>(N925-readme!$B$22)/readme!$C$22</f>
        <v>1.2649110640673515</v>
      </c>
      <c r="AB925" s="4">
        <f>(O925-readme!$B$23)/readme!$C$23</f>
        <v>0</v>
      </c>
      <c r="AC925" s="4">
        <f t="shared" si="131"/>
        <v>0</v>
      </c>
      <c r="AD925" s="4">
        <f t="shared" si="132"/>
        <v>0</v>
      </c>
      <c r="AE925" s="4">
        <f t="shared" si="133"/>
        <v>0</v>
      </c>
      <c r="AF925" s="4">
        <f t="shared" si="134"/>
        <v>0</v>
      </c>
    </row>
    <row r="926" spans="1:32">
      <c r="A926" s="4">
        <v>5</v>
      </c>
      <c r="B926" s="4">
        <v>5</v>
      </c>
      <c r="C926" s="4" t="s">
        <v>328</v>
      </c>
      <c r="D926" s="18" t="s">
        <v>42</v>
      </c>
      <c r="E926" s="18">
        <v>-999</v>
      </c>
      <c r="F926" s="18">
        <v>-999</v>
      </c>
      <c r="G926" s="18">
        <v>-999</v>
      </c>
      <c r="H926" s="4">
        <v>1</v>
      </c>
      <c r="I926" s="4">
        <v>10</v>
      </c>
      <c r="J926" s="4">
        <v>4</v>
      </c>
      <c r="K926" s="4">
        <v>16</v>
      </c>
      <c r="L926" s="4">
        <v>190</v>
      </c>
      <c r="M926" s="4">
        <v>4</v>
      </c>
      <c r="N926" s="4">
        <v>100</v>
      </c>
      <c r="O926" s="4">
        <v>50</v>
      </c>
      <c r="P926" s="4">
        <v>0</v>
      </c>
      <c r="Q926" s="4" t="s">
        <v>363</v>
      </c>
      <c r="R926" s="18">
        <v>0</v>
      </c>
      <c r="S926" s="18">
        <v>0</v>
      </c>
      <c r="T926" s="18">
        <v>0</v>
      </c>
      <c r="U926" s="18">
        <f t="shared" si="130"/>
        <v>1</v>
      </c>
      <c r="V926" s="4">
        <f>(I926-readme!$B$17)/readme!$C$17</f>
        <v>-0.29365127005753888</v>
      </c>
      <c r="W926" s="4">
        <f>(J926-readme!$B$18)/readme!$C$18</f>
        <v>-0.16657696791979618</v>
      </c>
      <c r="X926" s="4">
        <f>(K926-readme!$B$19)/readme!$C$19</f>
        <v>-0.36514837167011072</v>
      </c>
      <c r="Y926" s="4">
        <f>(L926-readme!$B$20)/readme!$C$20</f>
        <v>1</v>
      </c>
      <c r="Z926" s="4">
        <f>(M926-readme!$B$21)/readme!$C$21</f>
        <v>-0.63245553203367588</v>
      </c>
      <c r="AA926" s="4">
        <f>(N926-readme!$B$22)/readme!$C$22</f>
        <v>1.2649110640673515</v>
      </c>
      <c r="AB926" s="4">
        <f>(O926-readme!$B$23)/readme!$C$23</f>
        <v>0</v>
      </c>
      <c r="AC926" s="4">
        <f t="shared" si="131"/>
        <v>0</v>
      </c>
      <c r="AD926" s="4">
        <f t="shared" si="132"/>
        <v>0</v>
      </c>
      <c r="AE926" s="4">
        <f t="shared" si="133"/>
        <v>0</v>
      </c>
      <c r="AF926" s="4">
        <f t="shared" si="134"/>
        <v>0</v>
      </c>
    </row>
    <row r="927" spans="1:32">
      <c r="A927" s="4">
        <v>5</v>
      </c>
      <c r="B927" s="4">
        <v>5</v>
      </c>
      <c r="C927" s="4" t="s">
        <v>328</v>
      </c>
      <c r="D927" s="18" t="s">
        <v>42</v>
      </c>
      <c r="E927" s="18">
        <v>-999</v>
      </c>
      <c r="F927" s="18">
        <v>-999</v>
      </c>
      <c r="G927" s="18">
        <v>-999</v>
      </c>
      <c r="H927" s="4">
        <v>1</v>
      </c>
      <c r="I927" s="4">
        <v>10</v>
      </c>
      <c r="J927" s="4">
        <v>4</v>
      </c>
      <c r="K927" s="4">
        <v>16</v>
      </c>
      <c r="L927" s="4">
        <v>190</v>
      </c>
      <c r="M927" s="4">
        <v>6</v>
      </c>
      <c r="N927" s="4">
        <v>100</v>
      </c>
      <c r="O927" s="4">
        <v>50</v>
      </c>
      <c r="P927" s="4">
        <v>0</v>
      </c>
      <c r="Q927" s="4" t="s">
        <v>363</v>
      </c>
      <c r="R927" s="18">
        <v>0</v>
      </c>
      <c r="S927" s="18">
        <v>0</v>
      </c>
      <c r="T927" s="18">
        <v>0</v>
      </c>
      <c r="U927" s="18">
        <f t="shared" si="130"/>
        <v>1</v>
      </c>
      <c r="V927" s="4">
        <f>(I927-readme!$B$17)/readme!$C$17</f>
        <v>-0.29365127005753888</v>
      </c>
      <c r="W927" s="4">
        <f>(J927-readme!$B$18)/readme!$C$18</f>
        <v>-0.16657696791979618</v>
      </c>
      <c r="X927" s="4">
        <f>(K927-readme!$B$19)/readme!$C$19</f>
        <v>-0.36514837167011072</v>
      </c>
      <c r="Y927" s="4">
        <f>(L927-readme!$B$20)/readme!$C$20</f>
        <v>1</v>
      </c>
      <c r="Z927" s="4">
        <f>(M927-readme!$B$21)/readme!$C$21</f>
        <v>0</v>
      </c>
      <c r="AA927" s="4">
        <f>(N927-readme!$B$22)/readme!$C$22</f>
        <v>1.2649110640673515</v>
      </c>
      <c r="AB927" s="4">
        <f>(O927-readme!$B$23)/readme!$C$23</f>
        <v>0</v>
      </c>
      <c r="AC927" s="4">
        <f t="shared" si="131"/>
        <v>0</v>
      </c>
      <c r="AD927" s="4">
        <f t="shared" si="132"/>
        <v>0</v>
      </c>
      <c r="AE927" s="4">
        <f t="shared" si="133"/>
        <v>0</v>
      </c>
      <c r="AF927" s="4">
        <f t="shared" si="134"/>
        <v>0</v>
      </c>
    </row>
    <row r="928" spans="1:32">
      <c r="A928" s="4">
        <v>5</v>
      </c>
      <c r="B928" s="4">
        <v>5</v>
      </c>
      <c r="C928" s="4" t="s">
        <v>328</v>
      </c>
      <c r="D928" s="18" t="s">
        <v>42</v>
      </c>
      <c r="E928" s="18">
        <v>-999</v>
      </c>
      <c r="F928" s="18">
        <v>-999</v>
      </c>
      <c r="G928" s="18">
        <v>-999</v>
      </c>
      <c r="H928" s="4">
        <v>1</v>
      </c>
      <c r="I928" s="4">
        <v>10</v>
      </c>
      <c r="J928" s="4">
        <v>4</v>
      </c>
      <c r="K928" s="4">
        <v>16</v>
      </c>
      <c r="L928" s="4">
        <v>190</v>
      </c>
      <c r="M928" s="4">
        <v>8</v>
      </c>
      <c r="N928" s="4">
        <v>100</v>
      </c>
      <c r="O928" s="4">
        <v>50</v>
      </c>
      <c r="P928" s="4">
        <v>0</v>
      </c>
      <c r="Q928" s="4" t="s">
        <v>363</v>
      </c>
      <c r="R928" s="18">
        <v>0</v>
      </c>
      <c r="S928" s="18">
        <v>0</v>
      </c>
      <c r="T928" s="18">
        <v>0</v>
      </c>
      <c r="U928" s="18">
        <f t="shared" si="130"/>
        <v>1</v>
      </c>
      <c r="V928" s="4">
        <f>(I928-readme!$B$17)/readme!$C$17</f>
        <v>-0.29365127005753888</v>
      </c>
      <c r="W928" s="4">
        <f>(J928-readme!$B$18)/readme!$C$18</f>
        <v>-0.16657696791979618</v>
      </c>
      <c r="X928" s="4">
        <f>(K928-readme!$B$19)/readme!$C$19</f>
        <v>-0.36514837167011072</v>
      </c>
      <c r="Y928" s="4">
        <f>(L928-readme!$B$20)/readme!$C$20</f>
        <v>1</v>
      </c>
      <c r="Z928" s="4">
        <f>(M928-readme!$B$21)/readme!$C$21</f>
        <v>0.63245553203367588</v>
      </c>
      <c r="AA928" s="4">
        <f>(N928-readme!$B$22)/readme!$C$22</f>
        <v>1.2649110640673515</v>
      </c>
      <c r="AB928" s="4">
        <f>(O928-readme!$B$23)/readme!$C$23</f>
        <v>0</v>
      </c>
      <c r="AC928" s="4">
        <f t="shared" si="131"/>
        <v>0</v>
      </c>
      <c r="AD928" s="4">
        <f t="shared" si="132"/>
        <v>0</v>
      </c>
      <c r="AE928" s="4">
        <f t="shared" si="133"/>
        <v>0</v>
      </c>
      <c r="AF928" s="4">
        <f t="shared" si="134"/>
        <v>0</v>
      </c>
    </row>
    <row r="929" spans="1:32">
      <c r="A929" s="4">
        <v>5</v>
      </c>
      <c r="B929" s="4">
        <v>5</v>
      </c>
      <c r="C929" s="4" t="s">
        <v>328</v>
      </c>
      <c r="D929" s="18" t="s">
        <v>42</v>
      </c>
      <c r="E929" s="18">
        <v>-999</v>
      </c>
      <c r="F929" s="18">
        <v>-999</v>
      </c>
      <c r="G929" s="18">
        <v>-999</v>
      </c>
      <c r="H929" s="4">
        <v>1</v>
      </c>
      <c r="I929" s="4">
        <v>10</v>
      </c>
      <c r="J929" s="4">
        <v>4</v>
      </c>
      <c r="K929" s="4">
        <v>16</v>
      </c>
      <c r="L929" s="4">
        <v>190</v>
      </c>
      <c r="M929" s="4">
        <v>10</v>
      </c>
      <c r="N929" s="4">
        <v>100</v>
      </c>
      <c r="O929" s="4">
        <v>50</v>
      </c>
      <c r="P929" s="4">
        <v>0</v>
      </c>
      <c r="Q929" s="4" t="s">
        <v>363</v>
      </c>
      <c r="R929" s="18">
        <v>0</v>
      </c>
      <c r="S929" s="18">
        <v>0</v>
      </c>
      <c r="T929" s="18">
        <v>0</v>
      </c>
      <c r="U929" s="18">
        <f t="shared" si="130"/>
        <v>1</v>
      </c>
      <c r="V929" s="4">
        <f>(I929-readme!$B$17)/readme!$C$17</f>
        <v>-0.29365127005753888</v>
      </c>
      <c r="W929" s="4">
        <f>(J929-readme!$B$18)/readme!$C$18</f>
        <v>-0.16657696791979618</v>
      </c>
      <c r="X929" s="4">
        <f>(K929-readme!$B$19)/readme!$C$19</f>
        <v>-0.36514837167011072</v>
      </c>
      <c r="Y929" s="4">
        <f>(L929-readme!$B$20)/readme!$C$20</f>
        <v>1</v>
      </c>
      <c r="Z929" s="4">
        <f>(M929-readme!$B$21)/readme!$C$21</f>
        <v>1.2649110640673518</v>
      </c>
      <c r="AA929" s="4">
        <f>(N929-readme!$B$22)/readme!$C$22</f>
        <v>1.2649110640673515</v>
      </c>
      <c r="AB929" s="4">
        <f>(O929-readme!$B$23)/readme!$C$23</f>
        <v>0</v>
      </c>
      <c r="AC929" s="4">
        <f t="shared" si="131"/>
        <v>0</v>
      </c>
      <c r="AD929" s="4">
        <f t="shared" si="132"/>
        <v>0</v>
      </c>
      <c r="AE929" s="4">
        <f t="shared" si="133"/>
        <v>0</v>
      </c>
      <c r="AF929" s="4">
        <f t="shared" si="134"/>
        <v>0</v>
      </c>
    </row>
    <row r="930" spans="1:32">
      <c r="A930" s="4">
        <v>5</v>
      </c>
      <c r="B930" s="4">
        <v>5</v>
      </c>
      <c r="C930" s="4" t="s">
        <v>330</v>
      </c>
      <c r="D930" s="18" t="s">
        <v>42</v>
      </c>
      <c r="E930" s="18">
        <v>-999</v>
      </c>
      <c r="F930" s="18">
        <v>-999</v>
      </c>
      <c r="G930" s="18">
        <v>-999</v>
      </c>
      <c r="H930" s="4">
        <v>1</v>
      </c>
      <c r="I930" s="4">
        <v>10</v>
      </c>
      <c r="J930" s="4">
        <v>4</v>
      </c>
      <c r="K930" s="4">
        <v>16</v>
      </c>
      <c r="L930" s="4">
        <v>10</v>
      </c>
      <c r="M930" s="4">
        <v>2</v>
      </c>
      <c r="N930" s="4">
        <v>100</v>
      </c>
      <c r="O930" s="4">
        <v>50</v>
      </c>
      <c r="P930" s="4">
        <v>0</v>
      </c>
      <c r="Q930" s="4" t="s">
        <v>363</v>
      </c>
      <c r="R930" s="18">
        <v>0</v>
      </c>
      <c r="S930" s="18">
        <v>0</v>
      </c>
      <c r="T930" s="18">
        <v>0</v>
      </c>
      <c r="U930" s="18">
        <f t="shared" si="130"/>
        <v>1</v>
      </c>
      <c r="V930" s="4">
        <f>(I930-readme!$B$17)/readme!$C$17</f>
        <v>-0.29365127005753888</v>
      </c>
      <c r="W930" s="4">
        <f>(J930-readme!$B$18)/readme!$C$18</f>
        <v>-0.16657696791979618</v>
      </c>
      <c r="X930" s="4">
        <f>(K930-readme!$B$19)/readme!$C$19</f>
        <v>-0.36514837167011072</v>
      </c>
      <c r="Y930" s="4">
        <f>(L930-readme!$B$20)/readme!$C$20</f>
        <v>-1</v>
      </c>
      <c r="Z930" s="4">
        <f>(M930-readme!$B$21)/readme!$C$21</f>
        <v>-1.2649110640673518</v>
      </c>
      <c r="AA930" s="4">
        <f>(N930-readme!$B$22)/readme!$C$22</f>
        <v>1.2649110640673515</v>
      </c>
      <c r="AB930" s="4">
        <f>(O930-readme!$B$23)/readme!$C$23</f>
        <v>0</v>
      </c>
      <c r="AC930" s="4">
        <f t="shared" si="131"/>
        <v>0</v>
      </c>
      <c r="AD930" s="4">
        <f t="shared" si="132"/>
        <v>0</v>
      </c>
      <c r="AE930" s="4">
        <f t="shared" si="133"/>
        <v>0</v>
      </c>
      <c r="AF930" s="4">
        <f t="shared" si="134"/>
        <v>0</v>
      </c>
    </row>
    <row r="931" spans="1:32">
      <c r="A931" s="4">
        <v>5</v>
      </c>
      <c r="B931" s="4">
        <v>5</v>
      </c>
      <c r="C931" s="4" t="s">
        <v>330</v>
      </c>
      <c r="D931" s="18" t="s">
        <v>42</v>
      </c>
      <c r="E931" s="18">
        <v>-999</v>
      </c>
      <c r="F931" s="18">
        <v>-999</v>
      </c>
      <c r="G931" s="18">
        <v>-999</v>
      </c>
      <c r="H931" s="4">
        <v>1</v>
      </c>
      <c r="I931" s="4">
        <v>10</v>
      </c>
      <c r="J931" s="4">
        <v>4</v>
      </c>
      <c r="K931" s="4">
        <v>16</v>
      </c>
      <c r="L931" s="4">
        <v>10</v>
      </c>
      <c r="M931" s="4">
        <v>4</v>
      </c>
      <c r="N931" s="4">
        <v>100</v>
      </c>
      <c r="O931" s="4">
        <v>50</v>
      </c>
      <c r="P931" s="4">
        <v>0</v>
      </c>
      <c r="Q931" s="4" t="s">
        <v>363</v>
      </c>
      <c r="R931" s="18">
        <v>0</v>
      </c>
      <c r="S931" s="18">
        <v>0</v>
      </c>
      <c r="T931" s="18">
        <v>0</v>
      </c>
      <c r="U931" s="18">
        <f t="shared" si="130"/>
        <v>1</v>
      </c>
      <c r="V931" s="4">
        <f>(I931-readme!$B$17)/readme!$C$17</f>
        <v>-0.29365127005753888</v>
      </c>
      <c r="W931" s="4">
        <f>(J931-readme!$B$18)/readme!$C$18</f>
        <v>-0.16657696791979618</v>
      </c>
      <c r="X931" s="4">
        <f>(K931-readme!$B$19)/readme!$C$19</f>
        <v>-0.36514837167011072</v>
      </c>
      <c r="Y931" s="4">
        <f>(L931-readme!$B$20)/readme!$C$20</f>
        <v>-1</v>
      </c>
      <c r="Z931" s="4">
        <f>(M931-readme!$B$21)/readme!$C$21</f>
        <v>-0.63245553203367588</v>
      </c>
      <c r="AA931" s="4">
        <f>(N931-readme!$B$22)/readme!$C$22</f>
        <v>1.2649110640673515</v>
      </c>
      <c r="AB931" s="4">
        <f>(O931-readme!$B$23)/readme!$C$23</f>
        <v>0</v>
      </c>
      <c r="AC931" s="4">
        <f t="shared" si="131"/>
        <v>0</v>
      </c>
      <c r="AD931" s="4">
        <f t="shared" si="132"/>
        <v>0</v>
      </c>
      <c r="AE931" s="4">
        <f t="shared" si="133"/>
        <v>0</v>
      </c>
      <c r="AF931" s="4">
        <f t="shared" si="134"/>
        <v>0</v>
      </c>
    </row>
    <row r="932" spans="1:32">
      <c r="A932" s="4">
        <v>5</v>
      </c>
      <c r="B932" s="4">
        <v>5</v>
      </c>
      <c r="C932" s="4" t="s">
        <v>330</v>
      </c>
      <c r="D932" s="18" t="s">
        <v>42</v>
      </c>
      <c r="E932" s="18">
        <v>-999</v>
      </c>
      <c r="F932" s="18">
        <v>-999</v>
      </c>
      <c r="G932" s="18">
        <v>-999</v>
      </c>
      <c r="H932" s="4">
        <v>1</v>
      </c>
      <c r="I932" s="4">
        <v>10</v>
      </c>
      <c r="J932" s="4">
        <v>4</v>
      </c>
      <c r="K932" s="4">
        <v>16</v>
      </c>
      <c r="L932" s="4">
        <v>10</v>
      </c>
      <c r="M932" s="4">
        <v>6</v>
      </c>
      <c r="N932" s="4">
        <v>100</v>
      </c>
      <c r="O932" s="4">
        <v>50</v>
      </c>
      <c r="P932" s="4">
        <v>0</v>
      </c>
      <c r="Q932" s="4" t="s">
        <v>363</v>
      </c>
      <c r="R932" s="18">
        <v>0</v>
      </c>
      <c r="S932" s="18">
        <v>0</v>
      </c>
      <c r="T932" s="18">
        <v>0</v>
      </c>
      <c r="U932" s="18">
        <f t="shared" si="130"/>
        <v>1</v>
      </c>
      <c r="V932" s="4">
        <f>(I932-readme!$B$17)/readme!$C$17</f>
        <v>-0.29365127005753888</v>
      </c>
      <c r="W932" s="4">
        <f>(J932-readme!$B$18)/readme!$C$18</f>
        <v>-0.16657696791979618</v>
      </c>
      <c r="X932" s="4">
        <f>(K932-readme!$B$19)/readme!$C$19</f>
        <v>-0.36514837167011072</v>
      </c>
      <c r="Y932" s="4">
        <f>(L932-readme!$B$20)/readme!$C$20</f>
        <v>-1</v>
      </c>
      <c r="Z932" s="4">
        <f>(M932-readme!$B$21)/readme!$C$21</f>
        <v>0</v>
      </c>
      <c r="AA932" s="4">
        <f>(N932-readme!$B$22)/readme!$C$22</f>
        <v>1.2649110640673515</v>
      </c>
      <c r="AB932" s="4">
        <f>(O932-readme!$B$23)/readme!$C$23</f>
        <v>0</v>
      </c>
      <c r="AC932" s="4">
        <f t="shared" si="131"/>
        <v>0</v>
      </c>
      <c r="AD932" s="4">
        <f t="shared" si="132"/>
        <v>0</v>
      </c>
      <c r="AE932" s="4">
        <f t="shared" si="133"/>
        <v>0</v>
      </c>
      <c r="AF932" s="4">
        <f t="shared" si="134"/>
        <v>0</v>
      </c>
    </row>
    <row r="933" spans="1:32">
      <c r="A933" s="4">
        <v>5</v>
      </c>
      <c r="B933" s="4">
        <v>5</v>
      </c>
      <c r="C933" s="4" t="s">
        <v>330</v>
      </c>
      <c r="D933" s="18" t="s">
        <v>42</v>
      </c>
      <c r="E933" s="18">
        <v>-999</v>
      </c>
      <c r="F933" s="18">
        <v>-999</v>
      </c>
      <c r="G933" s="18">
        <v>-999</v>
      </c>
      <c r="H933" s="4">
        <v>1</v>
      </c>
      <c r="I933" s="4">
        <v>10</v>
      </c>
      <c r="J933" s="4">
        <v>4</v>
      </c>
      <c r="K933" s="4">
        <v>16</v>
      </c>
      <c r="L933" s="4">
        <v>10</v>
      </c>
      <c r="M933" s="4">
        <v>8</v>
      </c>
      <c r="N933" s="4">
        <v>100</v>
      </c>
      <c r="O933" s="4">
        <v>50</v>
      </c>
      <c r="P933" s="4">
        <v>0</v>
      </c>
      <c r="Q933" s="4" t="s">
        <v>363</v>
      </c>
      <c r="R933" s="18">
        <v>0</v>
      </c>
      <c r="S933" s="18">
        <v>0</v>
      </c>
      <c r="T933" s="18">
        <v>0</v>
      </c>
      <c r="U933" s="18">
        <f t="shared" si="130"/>
        <v>1</v>
      </c>
      <c r="V933" s="4">
        <f>(I933-readme!$B$17)/readme!$C$17</f>
        <v>-0.29365127005753888</v>
      </c>
      <c r="W933" s="4">
        <f>(J933-readme!$B$18)/readme!$C$18</f>
        <v>-0.16657696791979618</v>
      </c>
      <c r="X933" s="4">
        <f>(K933-readme!$B$19)/readme!$C$19</f>
        <v>-0.36514837167011072</v>
      </c>
      <c r="Y933" s="4">
        <f>(L933-readme!$B$20)/readme!$C$20</f>
        <v>-1</v>
      </c>
      <c r="Z933" s="4">
        <f>(M933-readme!$B$21)/readme!$C$21</f>
        <v>0.63245553203367588</v>
      </c>
      <c r="AA933" s="4">
        <f>(N933-readme!$B$22)/readme!$C$22</f>
        <v>1.2649110640673515</v>
      </c>
      <c r="AB933" s="4">
        <f>(O933-readme!$B$23)/readme!$C$23</f>
        <v>0</v>
      </c>
      <c r="AC933" s="4">
        <f t="shared" si="131"/>
        <v>0</v>
      </c>
      <c r="AD933" s="4">
        <f t="shared" si="132"/>
        <v>0</v>
      </c>
      <c r="AE933" s="4">
        <f t="shared" si="133"/>
        <v>0</v>
      </c>
      <c r="AF933" s="4">
        <f t="shared" si="134"/>
        <v>0</v>
      </c>
    </row>
    <row r="934" spans="1:32">
      <c r="A934" s="4">
        <v>5</v>
      </c>
      <c r="B934" s="4">
        <v>5</v>
      </c>
      <c r="C934" s="4" t="s">
        <v>330</v>
      </c>
      <c r="D934" s="18" t="s">
        <v>42</v>
      </c>
      <c r="E934" s="18">
        <v>-999</v>
      </c>
      <c r="F934" s="18">
        <v>-999</v>
      </c>
      <c r="G934" s="18">
        <v>-999</v>
      </c>
      <c r="H934" s="4">
        <v>1</v>
      </c>
      <c r="I934" s="4">
        <v>10</v>
      </c>
      <c r="J934" s="4">
        <v>4</v>
      </c>
      <c r="K934" s="4">
        <v>16</v>
      </c>
      <c r="L934" s="4">
        <v>10</v>
      </c>
      <c r="M934" s="4">
        <v>10</v>
      </c>
      <c r="N934" s="4">
        <v>100</v>
      </c>
      <c r="O934" s="4">
        <v>50</v>
      </c>
      <c r="P934" s="4">
        <v>0</v>
      </c>
      <c r="Q934" s="4" t="s">
        <v>363</v>
      </c>
      <c r="R934" s="18">
        <v>0</v>
      </c>
      <c r="S934" s="18">
        <v>0</v>
      </c>
      <c r="T934" s="18">
        <v>0</v>
      </c>
      <c r="U934" s="18">
        <f t="shared" si="130"/>
        <v>1</v>
      </c>
      <c r="V934" s="4">
        <f>(I934-readme!$B$17)/readme!$C$17</f>
        <v>-0.29365127005753888</v>
      </c>
      <c r="W934" s="4">
        <f>(J934-readme!$B$18)/readme!$C$18</f>
        <v>-0.16657696791979618</v>
      </c>
      <c r="X934" s="4">
        <f>(K934-readme!$B$19)/readme!$C$19</f>
        <v>-0.36514837167011072</v>
      </c>
      <c r="Y934" s="4">
        <f>(L934-readme!$B$20)/readme!$C$20</f>
        <v>-1</v>
      </c>
      <c r="Z934" s="4">
        <f>(M934-readme!$B$21)/readme!$C$21</f>
        <v>1.2649110640673518</v>
      </c>
      <c r="AA934" s="4">
        <f>(N934-readme!$B$22)/readme!$C$22</f>
        <v>1.2649110640673515</v>
      </c>
      <c r="AB934" s="4">
        <f>(O934-readme!$B$23)/readme!$C$23</f>
        <v>0</v>
      </c>
      <c r="AC934" s="4">
        <f t="shared" si="131"/>
        <v>0</v>
      </c>
      <c r="AD934" s="4">
        <f t="shared" si="132"/>
        <v>0</v>
      </c>
      <c r="AE934" s="4">
        <f t="shared" si="133"/>
        <v>0</v>
      </c>
      <c r="AF934" s="4">
        <f t="shared" si="134"/>
        <v>0</v>
      </c>
    </row>
    <row r="935" spans="1:32">
      <c r="A935" s="4">
        <v>5</v>
      </c>
      <c r="B935" s="4">
        <v>5</v>
      </c>
      <c r="C935" s="4" t="s">
        <v>330</v>
      </c>
      <c r="D935" s="18" t="s">
        <v>42</v>
      </c>
      <c r="E935" s="18">
        <v>-999</v>
      </c>
      <c r="F935" s="18">
        <v>-999</v>
      </c>
      <c r="G935" s="18">
        <v>-999</v>
      </c>
      <c r="H935" s="4">
        <v>1</v>
      </c>
      <c r="I935" s="4">
        <v>10</v>
      </c>
      <c r="J935" s="4">
        <v>4</v>
      </c>
      <c r="K935" s="4">
        <v>16</v>
      </c>
      <c r="L935" s="4">
        <v>190</v>
      </c>
      <c r="M935" s="4">
        <v>2</v>
      </c>
      <c r="N935" s="4">
        <v>100</v>
      </c>
      <c r="O935" s="4">
        <v>50</v>
      </c>
      <c r="P935" s="4">
        <v>0</v>
      </c>
      <c r="Q935" s="4" t="s">
        <v>363</v>
      </c>
      <c r="R935" s="18">
        <v>0</v>
      </c>
      <c r="S935" s="18">
        <v>0</v>
      </c>
      <c r="T935" s="18">
        <v>0</v>
      </c>
      <c r="U935" s="18">
        <f t="shared" si="130"/>
        <v>1</v>
      </c>
      <c r="V935" s="4">
        <f>(I935-readme!$B$17)/readme!$C$17</f>
        <v>-0.29365127005753888</v>
      </c>
      <c r="W935" s="4">
        <f>(J935-readme!$B$18)/readme!$C$18</f>
        <v>-0.16657696791979618</v>
      </c>
      <c r="X935" s="4">
        <f>(K935-readme!$B$19)/readme!$C$19</f>
        <v>-0.36514837167011072</v>
      </c>
      <c r="Y935" s="4">
        <f>(L935-readme!$B$20)/readme!$C$20</f>
        <v>1</v>
      </c>
      <c r="Z935" s="4">
        <f>(M935-readme!$B$21)/readme!$C$21</f>
        <v>-1.2649110640673518</v>
      </c>
      <c r="AA935" s="4">
        <f>(N935-readme!$B$22)/readme!$C$22</f>
        <v>1.2649110640673515</v>
      </c>
      <c r="AB935" s="4">
        <f>(O935-readme!$B$23)/readme!$C$23</f>
        <v>0</v>
      </c>
      <c r="AC935" s="4">
        <f t="shared" si="131"/>
        <v>0</v>
      </c>
      <c r="AD935" s="4">
        <f t="shared" si="132"/>
        <v>0</v>
      </c>
      <c r="AE935" s="4">
        <f t="shared" si="133"/>
        <v>0</v>
      </c>
      <c r="AF935" s="4">
        <f t="shared" si="134"/>
        <v>0</v>
      </c>
    </row>
    <row r="936" spans="1:32">
      <c r="A936" s="4">
        <v>5</v>
      </c>
      <c r="B936" s="4">
        <v>5</v>
      </c>
      <c r="C936" s="4" t="s">
        <v>330</v>
      </c>
      <c r="D936" s="18" t="s">
        <v>42</v>
      </c>
      <c r="E936" s="18">
        <v>-999</v>
      </c>
      <c r="F936" s="18">
        <v>-999</v>
      </c>
      <c r="G936" s="18">
        <v>-999</v>
      </c>
      <c r="H936" s="4">
        <v>1</v>
      </c>
      <c r="I936" s="4">
        <v>10</v>
      </c>
      <c r="J936" s="4">
        <v>4</v>
      </c>
      <c r="K936" s="4">
        <v>16</v>
      </c>
      <c r="L936" s="4">
        <v>190</v>
      </c>
      <c r="M936" s="4">
        <v>4</v>
      </c>
      <c r="N936" s="4">
        <v>100</v>
      </c>
      <c r="O936" s="4">
        <v>50</v>
      </c>
      <c r="P936" s="4">
        <v>0</v>
      </c>
      <c r="Q936" s="4" t="s">
        <v>363</v>
      </c>
      <c r="R936" s="18">
        <v>0</v>
      </c>
      <c r="S936" s="18">
        <v>0</v>
      </c>
      <c r="T936" s="18">
        <v>0</v>
      </c>
      <c r="U936" s="18">
        <f t="shared" si="130"/>
        <v>1</v>
      </c>
      <c r="V936" s="4">
        <f>(I936-readme!$B$17)/readme!$C$17</f>
        <v>-0.29365127005753888</v>
      </c>
      <c r="W936" s="4">
        <f>(J936-readme!$B$18)/readme!$C$18</f>
        <v>-0.16657696791979618</v>
      </c>
      <c r="X936" s="4">
        <f>(K936-readme!$B$19)/readme!$C$19</f>
        <v>-0.36514837167011072</v>
      </c>
      <c r="Y936" s="4">
        <f>(L936-readme!$B$20)/readme!$C$20</f>
        <v>1</v>
      </c>
      <c r="Z936" s="4">
        <f>(M936-readme!$B$21)/readme!$C$21</f>
        <v>-0.63245553203367588</v>
      </c>
      <c r="AA936" s="4">
        <f>(N936-readme!$B$22)/readme!$C$22</f>
        <v>1.2649110640673515</v>
      </c>
      <c r="AB936" s="4">
        <f>(O936-readme!$B$23)/readme!$C$23</f>
        <v>0</v>
      </c>
      <c r="AC936" s="4">
        <f t="shared" si="131"/>
        <v>0</v>
      </c>
      <c r="AD936" s="4">
        <f t="shared" si="132"/>
        <v>0</v>
      </c>
      <c r="AE936" s="4">
        <f t="shared" si="133"/>
        <v>0</v>
      </c>
      <c r="AF936" s="4">
        <f t="shared" si="134"/>
        <v>0</v>
      </c>
    </row>
    <row r="937" spans="1:32">
      <c r="A937" s="4">
        <v>5</v>
      </c>
      <c r="B937" s="4">
        <v>5</v>
      </c>
      <c r="C937" s="4" t="s">
        <v>330</v>
      </c>
      <c r="D937" s="18" t="s">
        <v>42</v>
      </c>
      <c r="E937" s="18">
        <v>-999</v>
      </c>
      <c r="F937" s="18">
        <v>-999</v>
      </c>
      <c r="G937" s="18">
        <v>-999</v>
      </c>
      <c r="H937" s="4">
        <v>1</v>
      </c>
      <c r="I937" s="4">
        <v>10</v>
      </c>
      <c r="J937" s="4">
        <v>4</v>
      </c>
      <c r="K937" s="4">
        <v>16</v>
      </c>
      <c r="L937" s="4">
        <v>190</v>
      </c>
      <c r="M937" s="4">
        <v>6</v>
      </c>
      <c r="N937" s="4">
        <v>100</v>
      </c>
      <c r="O937" s="4">
        <v>50</v>
      </c>
      <c r="P937" s="4">
        <v>0</v>
      </c>
      <c r="Q937" s="4" t="s">
        <v>363</v>
      </c>
      <c r="R937" s="18">
        <v>0</v>
      </c>
      <c r="S937" s="18">
        <v>0</v>
      </c>
      <c r="T937" s="18">
        <v>0</v>
      </c>
      <c r="U937" s="18">
        <f t="shared" si="130"/>
        <v>1</v>
      </c>
      <c r="V937" s="4">
        <f>(I937-readme!$B$17)/readme!$C$17</f>
        <v>-0.29365127005753888</v>
      </c>
      <c r="W937" s="4">
        <f>(J937-readme!$B$18)/readme!$C$18</f>
        <v>-0.16657696791979618</v>
      </c>
      <c r="X937" s="4">
        <f>(K937-readme!$B$19)/readme!$C$19</f>
        <v>-0.36514837167011072</v>
      </c>
      <c r="Y937" s="4">
        <f>(L937-readme!$B$20)/readme!$C$20</f>
        <v>1</v>
      </c>
      <c r="Z937" s="4">
        <f>(M937-readme!$B$21)/readme!$C$21</f>
        <v>0</v>
      </c>
      <c r="AA937" s="4">
        <f>(N937-readme!$B$22)/readme!$C$22</f>
        <v>1.2649110640673515</v>
      </c>
      <c r="AB937" s="4">
        <f>(O937-readme!$B$23)/readme!$C$23</f>
        <v>0</v>
      </c>
      <c r="AC937" s="4">
        <f t="shared" si="131"/>
        <v>0</v>
      </c>
      <c r="AD937" s="4">
        <f t="shared" si="132"/>
        <v>0</v>
      </c>
      <c r="AE937" s="4">
        <f t="shared" si="133"/>
        <v>0</v>
      </c>
      <c r="AF937" s="4">
        <f t="shared" si="134"/>
        <v>0</v>
      </c>
    </row>
    <row r="938" spans="1:32">
      <c r="A938" s="4">
        <v>5</v>
      </c>
      <c r="B938" s="4">
        <v>5</v>
      </c>
      <c r="C938" s="4" t="s">
        <v>330</v>
      </c>
      <c r="D938" s="18" t="s">
        <v>42</v>
      </c>
      <c r="E938" s="18">
        <v>-999</v>
      </c>
      <c r="F938" s="18">
        <v>-999</v>
      </c>
      <c r="G938" s="18">
        <v>-999</v>
      </c>
      <c r="H938" s="4">
        <v>1</v>
      </c>
      <c r="I938" s="4">
        <v>10</v>
      </c>
      <c r="J938" s="4">
        <v>4</v>
      </c>
      <c r="K938" s="4">
        <v>16</v>
      </c>
      <c r="L938" s="4">
        <v>190</v>
      </c>
      <c r="M938" s="4">
        <v>8</v>
      </c>
      <c r="N938" s="4">
        <v>100</v>
      </c>
      <c r="O938" s="4">
        <v>50</v>
      </c>
      <c r="P938" s="4">
        <v>0</v>
      </c>
      <c r="Q938" s="4" t="s">
        <v>363</v>
      </c>
      <c r="R938" s="18">
        <v>0</v>
      </c>
      <c r="S938" s="18">
        <v>0</v>
      </c>
      <c r="T938" s="18">
        <v>0</v>
      </c>
      <c r="U938" s="18">
        <f t="shared" si="130"/>
        <v>1</v>
      </c>
      <c r="V938" s="4">
        <f>(I938-readme!$B$17)/readme!$C$17</f>
        <v>-0.29365127005753888</v>
      </c>
      <c r="W938" s="4">
        <f>(J938-readme!$B$18)/readme!$C$18</f>
        <v>-0.16657696791979618</v>
      </c>
      <c r="X938" s="4">
        <f>(K938-readme!$B$19)/readme!$C$19</f>
        <v>-0.36514837167011072</v>
      </c>
      <c r="Y938" s="4">
        <f>(L938-readme!$B$20)/readme!$C$20</f>
        <v>1</v>
      </c>
      <c r="Z938" s="4">
        <f>(M938-readme!$B$21)/readme!$C$21</f>
        <v>0.63245553203367588</v>
      </c>
      <c r="AA938" s="4">
        <f>(N938-readme!$B$22)/readme!$C$22</f>
        <v>1.2649110640673515</v>
      </c>
      <c r="AB938" s="4">
        <f>(O938-readme!$B$23)/readme!$C$23</f>
        <v>0</v>
      </c>
      <c r="AC938" s="4">
        <f t="shared" si="131"/>
        <v>0</v>
      </c>
      <c r="AD938" s="4">
        <f t="shared" si="132"/>
        <v>0</v>
      </c>
      <c r="AE938" s="4">
        <f t="shared" si="133"/>
        <v>0</v>
      </c>
      <c r="AF938" s="4">
        <f t="shared" si="134"/>
        <v>0</v>
      </c>
    </row>
    <row r="939" spans="1:32">
      <c r="A939" s="4">
        <v>5</v>
      </c>
      <c r="B939" s="4">
        <v>5</v>
      </c>
      <c r="C939" s="4" t="s">
        <v>330</v>
      </c>
      <c r="D939" s="18" t="s">
        <v>42</v>
      </c>
      <c r="E939" s="18">
        <v>-999</v>
      </c>
      <c r="F939" s="18">
        <v>-999</v>
      </c>
      <c r="G939" s="18">
        <v>-999</v>
      </c>
      <c r="H939" s="4">
        <v>1</v>
      </c>
      <c r="I939" s="4">
        <v>10</v>
      </c>
      <c r="J939" s="4">
        <v>4</v>
      </c>
      <c r="K939" s="4">
        <v>16</v>
      </c>
      <c r="L939" s="4">
        <v>190</v>
      </c>
      <c r="M939" s="4">
        <v>10</v>
      </c>
      <c r="N939" s="4">
        <v>100</v>
      </c>
      <c r="O939" s="4">
        <v>50</v>
      </c>
      <c r="P939" s="4">
        <v>0</v>
      </c>
      <c r="Q939" s="4" t="s">
        <v>363</v>
      </c>
      <c r="R939" s="18">
        <v>0</v>
      </c>
      <c r="S939" s="18">
        <v>0</v>
      </c>
      <c r="T939" s="18">
        <v>0</v>
      </c>
      <c r="U939" s="18">
        <f t="shared" si="130"/>
        <v>1</v>
      </c>
      <c r="V939" s="4">
        <f>(I939-readme!$B$17)/readme!$C$17</f>
        <v>-0.29365127005753888</v>
      </c>
      <c r="W939" s="4">
        <f>(J939-readme!$B$18)/readme!$C$18</f>
        <v>-0.16657696791979618</v>
      </c>
      <c r="X939" s="4">
        <f>(K939-readme!$B$19)/readme!$C$19</f>
        <v>-0.36514837167011072</v>
      </c>
      <c r="Y939" s="4">
        <f>(L939-readme!$B$20)/readme!$C$20</f>
        <v>1</v>
      </c>
      <c r="Z939" s="4">
        <f>(M939-readme!$B$21)/readme!$C$21</f>
        <v>1.2649110640673518</v>
      </c>
      <c r="AA939" s="4">
        <f>(N939-readme!$B$22)/readme!$C$22</f>
        <v>1.2649110640673515</v>
      </c>
      <c r="AB939" s="4">
        <f>(O939-readme!$B$23)/readme!$C$23</f>
        <v>0</v>
      </c>
      <c r="AC939" s="4">
        <f t="shared" si="131"/>
        <v>0</v>
      </c>
      <c r="AD939" s="4">
        <f t="shared" si="132"/>
        <v>0</v>
      </c>
      <c r="AE939" s="4">
        <f t="shared" si="133"/>
        <v>0</v>
      </c>
      <c r="AF939" s="4">
        <f t="shared" si="134"/>
        <v>0</v>
      </c>
    </row>
    <row r="940" spans="1:32">
      <c r="A940" s="4">
        <v>5</v>
      </c>
      <c r="B940" s="4">
        <v>5</v>
      </c>
      <c r="C940" s="4" t="s">
        <v>329</v>
      </c>
      <c r="D940" s="18" t="s">
        <v>42</v>
      </c>
      <c r="E940" s="18">
        <v>-999</v>
      </c>
      <c r="F940" s="18">
        <v>-999</v>
      </c>
      <c r="G940" s="18">
        <v>-999</v>
      </c>
      <c r="H940" s="4">
        <v>1</v>
      </c>
      <c r="I940" s="4">
        <v>10</v>
      </c>
      <c r="J940" s="4">
        <v>4</v>
      </c>
      <c r="K940" s="4">
        <v>16</v>
      </c>
      <c r="L940" s="4">
        <v>10</v>
      </c>
      <c r="M940" s="4">
        <v>2</v>
      </c>
      <c r="N940" s="4">
        <v>100</v>
      </c>
      <c r="O940" s="4">
        <v>50</v>
      </c>
      <c r="P940" s="4">
        <v>0</v>
      </c>
      <c r="Q940" s="4" t="s">
        <v>363</v>
      </c>
      <c r="R940" s="18">
        <v>0</v>
      </c>
      <c r="S940" s="18">
        <v>0</v>
      </c>
      <c r="T940" s="18">
        <v>0</v>
      </c>
      <c r="U940" s="18">
        <f t="shared" si="130"/>
        <v>1</v>
      </c>
      <c r="V940" s="4">
        <f>(I940-readme!$B$17)/readme!$C$17</f>
        <v>-0.29365127005753888</v>
      </c>
      <c r="W940" s="4">
        <f>(J940-readme!$B$18)/readme!$C$18</f>
        <v>-0.16657696791979618</v>
      </c>
      <c r="X940" s="4">
        <f>(K940-readme!$B$19)/readme!$C$19</f>
        <v>-0.36514837167011072</v>
      </c>
      <c r="Y940" s="4">
        <f>(L940-readme!$B$20)/readme!$C$20</f>
        <v>-1</v>
      </c>
      <c r="Z940" s="4">
        <f>(M940-readme!$B$21)/readme!$C$21</f>
        <v>-1.2649110640673518</v>
      </c>
      <c r="AA940" s="4">
        <f>(N940-readme!$B$22)/readme!$C$22</f>
        <v>1.2649110640673515</v>
      </c>
      <c r="AB940" s="4">
        <f>(O940-readme!$B$23)/readme!$C$23</f>
        <v>0</v>
      </c>
      <c r="AC940" s="4">
        <f t="shared" si="131"/>
        <v>0</v>
      </c>
      <c r="AD940" s="4">
        <f t="shared" si="132"/>
        <v>0</v>
      </c>
      <c r="AE940" s="4">
        <f t="shared" si="133"/>
        <v>0</v>
      </c>
      <c r="AF940" s="4">
        <f t="shared" si="134"/>
        <v>0</v>
      </c>
    </row>
    <row r="941" spans="1:32">
      <c r="A941" s="4">
        <v>5</v>
      </c>
      <c r="B941" s="4">
        <v>5</v>
      </c>
      <c r="C941" s="4" t="s">
        <v>329</v>
      </c>
      <c r="D941" s="18" t="s">
        <v>42</v>
      </c>
      <c r="E941" s="18">
        <v>-999</v>
      </c>
      <c r="F941" s="18">
        <v>-999</v>
      </c>
      <c r="G941" s="18">
        <v>-999</v>
      </c>
      <c r="H941" s="4">
        <v>1</v>
      </c>
      <c r="I941" s="4">
        <v>10</v>
      </c>
      <c r="J941" s="4">
        <v>4</v>
      </c>
      <c r="K941" s="4">
        <v>16</v>
      </c>
      <c r="L941" s="4">
        <v>10</v>
      </c>
      <c r="M941" s="4">
        <v>4</v>
      </c>
      <c r="N941" s="4">
        <v>100</v>
      </c>
      <c r="O941" s="4">
        <v>50</v>
      </c>
      <c r="P941" s="4">
        <v>0</v>
      </c>
      <c r="Q941" s="4" t="s">
        <v>363</v>
      </c>
      <c r="R941" s="18">
        <v>0</v>
      </c>
      <c r="S941" s="18">
        <v>0</v>
      </c>
      <c r="T941" s="18">
        <v>0</v>
      </c>
      <c r="U941" s="18">
        <f t="shared" si="130"/>
        <v>1</v>
      </c>
      <c r="V941" s="4">
        <f>(I941-readme!$B$17)/readme!$C$17</f>
        <v>-0.29365127005753888</v>
      </c>
      <c r="W941" s="4">
        <f>(J941-readme!$B$18)/readme!$C$18</f>
        <v>-0.16657696791979618</v>
      </c>
      <c r="X941" s="4">
        <f>(K941-readme!$B$19)/readme!$C$19</f>
        <v>-0.36514837167011072</v>
      </c>
      <c r="Y941" s="4">
        <f>(L941-readme!$B$20)/readme!$C$20</f>
        <v>-1</v>
      </c>
      <c r="Z941" s="4">
        <f>(M941-readme!$B$21)/readme!$C$21</f>
        <v>-0.63245553203367588</v>
      </c>
      <c r="AA941" s="4">
        <f>(N941-readme!$B$22)/readme!$C$22</f>
        <v>1.2649110640673515</v>
      </c>
      <c r="AB941" s="4">
        <f>(O941-readme!$B$23)/readme!$C$23</f>
        <v>0</v>
      </c>
      <c r="AC941" s="4">
        <f t="shared" si="131"/>
        <v>0</v>
      </c>
      <c r="AD941" s="4">
        <f t="shared" si="132"/>
        <v>0</v>
      </c>
      <c r="AE941" s="4">
        <f t="shared" si="133"/>
        <v>0</v>
      </c>
      <c r="AF941" s="4">
        <f t="shared" si="134"/>
        <v>0</v>
      </c>
    </row>
    <row r="942" spans="1:32">
      <c r="A942" s="4">
        <v>5</v>
      </c>
      <c r="B942" s="4">
        <v>5</v>
      </c>
      <c r="C942" s="4" t="s">
        <v>329</v>
      </c>
      <c r="D942" s="18" t="s">
        <v>42</v>
      </c>
      <c r="E942" s="18">
        <v>-999</v>
      </c>
      <c r="F942" s="18">
        <v>-999</v>
      </c>
      <c r="G942" s="18">
        <v>-999</v>
      </c>
      <c r="H942" s="4">
        <v>1</v>
      </c>
      <c r="I942" s="4">
        <v>10</v>
      </c>
      <c r="J942" s="4">
        <v>4</v>
      </c>
      <c r="K942" s="4">
        <v>16</v>
      </c>
      <c r="L942" s="4">
        <v>10</v>
      </c>
      <c r="M942" s="4">
        <v>6</v>
      </c>
      <c r="N942" s="4">
        <v>100</v>
      </c>
      <c r="O942" s="4">
        <v>50</v>
      </c>
      <c r="P942" s="4">
        <v>0</v>
      </c>
      <c r="Q942" s="4" t="s">
        <v>363</v>
      </c>
      <c r="R942" s="18">
        <v>0</v>
      </c>
      <c r="S942" s="18">
        <v>0</v>
      </c>
      <c r="T942" s="18">
        <v>0</v>
      </c>
      <c r="U942" s="18">
        <f t="shared" si="130"/>
        <v>1</v>
      </c>
      <c r="V942" s="4">
        <f>(I942-readme!$B$17)/readme!$C$17</f>
        <v>-0.29365127005753888</v>
      </c>
      <c r="W942" s="4">
        <f>(J942-readme!$B$18)/readme!$C$18</f>
        <v>-0.16657696791979618</v>
      </c>
      <c r="X942" s="4">
        <f>(K942-readme!$B$19)/readme!$C$19</f>
        <v>-0.36514837167011072</v>
      </c>
      <c r="Y942" s="4">
        <f>(L942-readme!$B$20)/readme!$C$20</f>
        <v>-1</v>
      </c>
      <c r="Z942" s="4">
        <f>(M942-readme!$B$21)/readme!$C$21</f>
        <v>0</v>
      </c>
      <c r="AA942" s="4">
        <f>(N942-readme!$B$22)/readme!$C$22</f>
        <v>1.2649110640673515</v>
      </c>
      <c r="AB942" s="4">
        <f>(O942-readme!$B$23)/readme!$C$23</f>
        <v>0</v>
      </c>
      <c r="AC942" s="4">
        <f t="shared" si="131"/>
        <v>0</v>
      </c>
      <c r="AD942" s="4">
        <f t="shared" si="132"/>
        <v>0</v>
      </c>
      <c r="AE942" s="4">
        <f t="shared" si="133"/>
        <v>0</v>
      </c>
      <c r="AF942" s="4">
        <f t="shared" si="134"/>
        <v>0</v>
      </c>
    </row>
    <row r="943" spans="1:32">
      <c r="A943" s="4">
        <v>5</v>
      </c>
      <c r="B943" s="4">
        <v>5</v>
      </c>
      <c r="C943" s="4" t="s">
        <v>329</v>
      </c>
      <c r="D943" s="18" t="s">
        <v>42</v>
      </c>
      <c r="E943" s="18">
        <v>-999</v>
      </c>
      <c r="F943" s="18">
        <v>-999</v>
      </c>
      <c r="G943" s="18">
        <v>-999</v>
      </c>
      <c r="H943" s="4">
        <v>1</v>
      </c>
      <c r="I943" s="4">
        <v>10</v>
      </c>
      <c r="J943" s="4">
        <v>4</v>
      </c>
      <c r="K943" s="4">
        <v>16</v>
      </c>
      <c r="L943" s="4">
        <v>10</v>
      </c>
      <c r="M943" s="4">
        <v>8</v>
      </c>
      <c r="N943" s="4">
        <v>100</v>
      </c>
      <c r="O943" s="4">
        <v>50</v>
      </c>
      <c r="P943" s="4">
        <v>0</v>
      </c>
      <c r="Q943" s="4" t="s">
        <v>363</v>
      </c>
      <c r="R943" s="18">
        <v>0</v>
      </c>
      <c r="S943" s="18">
        <v>0</v>
      </c>
      <c r="T943" s="18">
        <v>0</v>
      </c>
      <c r="U943" s="18">
        <f t="shared" si="130"/>
        <v>1</v>
      </c>
      <c r="V943" s="4">
        <f>(I943-readme!$B$17)/readme!$C$17</f>
        <v>-0.29365127005753888</v>
      </c>
      <c r="W943" s="4">
        <f>(J943-readme!$B$18)/readme!$C$18</f>
        <v>-0.16657696791979618</v>
      </c>
      <c r="X943" s="4">
        <f>(K943-readme!$B$19)/readme!$C$19</f>
        <v>-0.36514837167011072</v>
      </c>
      <c r="Y943" s="4">
        <f>(L943-readme!$B$20)/readme!$C$20</f>
        <v>-1</v>
      </c>
      <c r="Z943" s="4">
        <f>(M943-readme!$B$21)/readme!$C$21</f>
        <v>0.63245553203367588</v>
      </c>
      <c r="AA943" s="4">
        <f>(N943-readme!$B$22)/readme!$C$22</f>
        <v>1.2649110640673515</v>
      </c>
      <c r="AB943" s="4">
        <f>(O943-readme!$B$23)/readme!$C$23</f>
        <v>0</v>
      </c>
      <c r="AC943" s="4">
        <f t="shared" si="131"/>
        <v>0</v>
      </c>
      <c r="AD943" s="4">
        <f t="shared" si="132"/>
        <v>0</v>
      </c>
      <c r="AE943" s="4">
        <f t="shared" si="133"/>
        <v>0</v>
      </c>
      <c r="AF943" s="4">
        <f t="shared" si="134"/>
        <v>0</v>
      </c>
    </row>
    <row r="944" spans="1:32">
      <c r="A944" s="4">
        <v>5</v>
      </c>
      <c r="B944" s="4">
        <v>5</v>
      </c>
      <c r="C944" s="4" t="s">
        <v>329</v>
      </c>
      <c r="D944" s="18" t="s">
        <v>42</v>
      </c>
      <c r="E944" s="18">
        <v>-999</v>
      </c>
      <c r="F944" s="18">
        <v>-999</v>
      </c>
      <c r="G944" s="18">
        <v>-999</v>
      </c>
      <c r="H944" s="4">
        <v>1</v>
      </c>
      <c r="I944" s="4">
        <v>10</v>
      </c>
      <c r="J944" s="4">
        <v>4</v>
      </c>
      <c r="K944" s="4">
        <v>16</v>
      </c>
      <c r="L944" s="4">
        <v>10</v>
      </c>
      <c r="M944" s="4">
        <v>10</v>
      </c>
      <c r="N944" s="4">
        <v>100</v>
      </c>
      <c r="O944" s="4">
        <v>50</v>
      </c>
      <c r="P944" s="4">
        <v>0</v>
      </c>
      <c r="Q944" s="4" t="s">
        <v>363</v>
      </c>
      <c r="R944" s="18">
        <v>0</v>
      </c>
      <c r="S944" s="18">
        <v>0</v>
      </c>
      <c r="T944" s="18">
        <v>0</v>
      </c>
      <c r="U944" s="18">
        <f t="shared" si="130"/>
        <v>1</v>
      </c>
      <c r="V944" s="4">
        <f>(I944-readme!$B$17)/readme!$C$17</f>
        <v>-0.29365127005753888</v>
      </c>
      <c r="W944" s="4">
        <f>(J944-readme!$B$18)/readme!$C$18</f>
        <v>-0.16657696791979618</v>
      </c>
      <c r="X944" s="4">
        <f>(K944-readme!$B$19)/readme!$C$19</f>
        <v>-0.36514837167011072</v>
      </c>
      <c r="Y944" s="4">
        <f>(L944-readme!$B$20)/readme!$C$20</f>
        <v>-1</v>
      </c>
      <c r="Z944" s="4">
        <f>(M944-readme!$B$21)/readme!$C$21</f>
        <v>1.2649110640673518</v>
      </c>
      <c r="AA944" s="4">
        <f>(N944-readme!$B$22)/readme!$C$22</f>
        <v>1.2649110640673515</v>
      </c>
      <c r="AB944" s="4">
        <f>(O944-readme!$B$23)/readme!$C$23</f>
        <v>0</v>
      </c>
      <c r="AC944" s="4">
        <f t="shared" si="131"/>
        <v>0</v>
      </c>
      <c r="AD944" s="4">
        <f t="shared" si="132"/>
        <v>0</v>
      </c>
      <c r="AE944" s="4">
        <f t="shared" si="133"/>
        <v>0</v>
      </c>
      <c r="AF944" s="4">
        <f t="shared" si="134"/>
        <v>0</v>
      </c>
    </row>
    <row r="945" spans="1:32">
      <c r="A945" s="4">
        <v>5</v>
      </c>
      <c r="B945" s="4">
        <v>5</v>
      </c>
      <c r="C945" s="4" t="s">
        <v>329</v>
      </c>
      <c r="D945" s="18" t="s">
        <v>42</v>
      </c>
      <c r="E945" s="18">
        <v>-999</v>
      </c>
      <c r="F945" s="18">
        <v>-999</v>
      </c>
      <c r="G945" s="18">
        <v>-999</v>
      </c>
      <c r="H945" s="4">
        <v>1</v>
      </c>
      <c r="I945" s="4">
        <v>10</v>
      </c>
      <c r="J945" s="4">
        <v>4</v>
      </c>
      <c r="K945" s="4">
        <v>16</v>
      </c>
      <c r="L945" s="4">
        <v>190</v>
      </c>
      <c r="M945" s="4">
        <v>2</v>
      </c>
      <c r="N945" s="4">
        <v>100</v>
      </c>
      <c r="O945" s="4">
        <v>50</v>
      </c>
      <c r="P945" s="4">
        <v>0</v>
      </c>
      <c r="Q945" s="4" t="s">
        <v>363</v>
      </c>
      <c r="R945" s="18">
        <v>0</v>
      </c>
      <c r="S945" s="18">
        <v>0</v>
      </c>
      <c r="T945" s="18">
        <v>0</v>
      </c>
      <c r="U945" s="18">
        <f t="shared" si="130"/>
        <v>1</v>
      </c>
      <c r="V945" s="4">
        <f>(I945-readme!$B$17)/readme!$C$17</f>
        <v>-0.29365127005753888</v>
      </c>
      <c r="W945" s="4">
        <f>(J945-readme!$B$18)/readme!$C$18</f>
        <v>-0.16657696791979618</v>
      </c>
      <c r="X945" s="4">
        <f>(K945-readme!$B$19)/readme!$C$19</f>
        <v>-0.36514837167011072</v>
      </c>
      <c r="Y945" s="4">
        <f>(L945-readme!$B$20)/readme!$C$20</f>
        <v>1</v>
      </c>
      <c r="Z945" s="4">
        <f>(M945-readme!$B$21)/readme!$C$21</f>
        <v>-1.2649110640673518</v>
      </c>
      <c r="AA945" s="4">
        <f>(N945-readme!$B$22)/readme!$C$22</f>
        <v>1.2649110640673515</v>
      </c>
      <c r="AB945" s="4">
        <f>(O945-readme!$B$23)/readme!$C$23</f>
        <v>0</v>
      </c>
      <c r="AC945" s="4">
        <f t="shared" si="131"/>
        <v>0</v>
      </c>
      <c r="AD945" s="4">
        <f t="shared" si="132"/>
        <v>0</v>
      </c>
      <c r="AE945" s="4">
        <f t="shared" si="133"/>
        <v>0</v>
      </c>
      <c r="AF945" s="4">
        <f t="shared" si="134"/>
        <v>0</v>
      </c>
    </row>
    <row r="946" spans="1:32">
      <c r="A946" s="4">
        <v>5</v>
      </c>
      <c r="B946" s="4">
        <v>5</v>
      </c>
      <c r="C946" s="4" t="s">
        <v>329</v>
      </c>
      <c r="D946" s="18" t="s">
        <v>42</v>
      </c>
      <c r="E946" s="18">
        <v>-999</v>
      </c>
      <c r="F946" s="18">
        <v>-999</v>
      </c>
      <c r="G946" s="18">
        <v>-999</v>
      </c>
      <c r="H946" s="4">
        <v>1</v>
      </c>
      <c r="I946" s="4">
        <v>10</v>
      </c>
      <c r="J946" s="4">
        <v>4</v>
      </c>
      <c r="K946" s="4">
        <v>16</v>
      </c>
      <c r="L946" s="4">
        <v>190</v>
      </c>
      <c r="M946" s="4">
        <v>4</v>
      </c>
      <c r="N946" s="4">
        <v>100</v>
      </c>
      <c r="O946" s="4">
        <v>50</v>
      </c>
      <c r="P946" s="4">
        <v>0</v>
      </c>
      <c r="Q946" s="4" t="s">
        <v>363</v>
      </c>
      <c r="R946" s="18">
        <v>0</v>
      </c>
      <c r="S946" s="18">
        <v>0</v>
      </c>
      <c r="T946" s="18">
        <v>0</v>
      </c>
      <c r="U946" s="18">
        <f t="shared" si="130"/>
        <v>1</v>
      </c>
      <c r="V946" s="4">
        <f>(I946-readme!$B$17)/readme!$C$17</f>
        <v>-0.29365127005753888</v>
      </c>
      <c r="W946" s="4">
        <f>(J946-readme!$B$18)/readme!$C$18</f>
        <v>-0.16657696791979618</v>
      </c>
      <c r="X946" s="4">
        <f>(K946-readme!$B$19)/readme!$C$19</f>
        <v>-0.36514837167011072</v>
      </c>
      <c r="Y946" s="4">
        <f>(L946-readme!$B$20)/readme!$C$20</f>
        <v>1</v>
      </c>
      <c r="Z946" s="4">
        <f>(M946-readme!$B$21)/readme!$C$21</f>
        <v>-0.63245553203367588</v>
      </c>
      <c r="AA946" s="4">
        <f>(N946-readme!$B$22)/readme!$C$22</f>
        <v>1.2649110640673515</v>
      </c>
      <c r="AB946" s="4">
        <f>(O946-readme!$B$23)/readme!$C$23</f>
        <v>0</v>
      </c>
      <c r="AC946" s="4">
        <f t="shared" si="131"/>
        <v>0</v>
      </c>
      <c r="AD946" s="4">
        <f t="shared" si="132"/>
        <v>0</v>
      </c>
      <c r="AE946" s="4">
        <f t="shared" si="133"/>
        <v>0</v>
      </c>
      <c r="AF946" s="4">
        <f t="shared" si="134"/>
        <v>0</v>
      </c>
    </row>
    <row r="947" spans="1:32">
      <c r="A947" s="4">
        <v>5</v>
      </c>
      <c r="B947" s="4">
        <v>5</v>
      </c>
      <c r="C947" s="4" t="s">
        <v>329</v>
      </c>
      <c r="D947" s="18" t="s">
        <v>42</v>
      </c>
      <c r="E947" s="18">
        <v>-999</v>
      </c>
      <c r="F947" s="18">
        <v>-999</v>
      </c>
      <c r="G947" s="18">
        <v>-999</v>
      </c>
      <c r="H947" s="4">
        <v>1</v>
      </c>
      <c r="I947" s="4">
        <v>10</v>
      </c>
      <c r="J947" s="4">
        <v>4</v>
      </c>
      <c r="K947" s="4">
        <v>16</v>
      </c>
      <c r="L947" s="4">
        <v>190</v>
      </c>
      <c r="M947" s="4">
        <v>6</v>
      </c>
      <c r="N947" s="4">
        <v>100</v>
      </c>
      <c r="O947" s="4">
        <v>50</v>
      </c>
      <c r="P947" s="4">
        <v>0</v>
      </c>
      <c r="Q947" s="4" t="s">
        <v>363</v>
      </c>
      <c r="R947" s="18">
        <v>0</v>
      </c>
      <c r="S947" s="18">
        <v>0</v>
      </c>
      <c r="T947" s="18">
        <v>0</v>
      </c>
      <c r="U947" s="18">
        <f t="shared" si="130"/>
        <v>1</v>
      </c>
      <c r="V947" s="4">
        <f>(I947-readme!$B$17)/readme!$C$17</f>
        <v>-0.29365127005753888</v>
      </c>
      <c r="W947" s="4">
        <f>(J947-readme!$B$18)/readme!$C$18</f>
        <v>-0.16657696791979618</v>
      </c>
      <c r="X947" s="4">
        <f>(K947-readme!$B$19)/readme!$C$19</f>
        <v>-0.36514837167011072</v>
      </c>
      <c r="Y947" s="4">
        <f>(L947-readme!$B$20)/readme!$C$20</f>
        <v>1</v>
      </c>
      <c r="Z947" s="4">
        <f>(M947-readme!$B$21)/readme!$C$21</f>
        <v>0</v>
      </c>
      <c r="AA947" s="4">
        <f>(N947-readme!$B$22)/readme!$C$22</f>
        <v>1.2649110640673515</v>
      </c>
      <c r="AB947" s="4">
        <f>(O947-readme!$B$23)/readme!$C$23</f>
        <v>0</v>
      </c>
      <c r="AC947" s="4">
        <f t="shared" si="131"/>
        <v>0</v>
      </c>
      <c r="AD947" s="4">
        <f t="shared" si="132"/>
        <v>0</v>
      </c>
      <c r="AE947" s="4">
        <f t="shared" si="133"/>
        <v>0</v>
      </c>
      <c r="AF947" s="4">
        <f t="shared" si="134"/>
        <v>0</v>
      </c>
    </row>
    <row r="948" spans="1:32">
      <c r="A948" s="4">
        <v>5</v>
      </c>
      <c r="B948" s="4">
        <v>5</v>
      </c>
      <c r="C948" s="4" t="s">
        <v>329</v>
      </c>
      <c r="D948" s="18" t="s">
        <v>42</v>
      </c>
      <c r="E948" s="18">
        <v>-999</v>
      </c>
      <c r="F948" s="18">
        <v>-999</v>
      </c>
      <c r="G948" s="18">
        <v>-999</v>
      </c>
      <c r="H948" s="4">
        <v>1</v>
      </c>
      <c r="I948" s="4">
        <v>10</v>
      </c>
      <c r="J948" s="4">
        <v>4</v>
      </c>
      <c r="K948" s="4">
        <v>16</v>
      </c>
      <c r="L948" s="4">
        <v>190</v>
      </c>
      <c r="M948" s="4">
        <v>8</v>
      </c>
      <c r="N948" s="4">
        <v>100</v>
      </c>
      <c r="O948" s="4">
        <v>50</v>
      </c>
      <c r="P948" s="4">
        <v>0</v>
      </c>
      <c r="Q948" s="4" t="s">
        <v>363</v>
      </c>
      <c r="R948" s="18">
        <v>0</v>
      </c>
      <c r="S948" s="18">
        <v>0</v>
      </c>
      <c r="T948" s="18">
        <v>0</v>
      </c>
      <c r="U948" s="18">
        <f t="shared" si="130"/>
        <v>1</v>
      </c>
      <c r="V948" s="4">
        <f>(I948-readme!$B$17)/readme!$C$17</f>
        <v>-0.29365127005753888</v>
      </c>
      <c r="W948" s="4">
        <f>(J948-readme!$B$18)/readme!$C$18</f>
        <v>-0.16657696791979618</v>
      </c>
      <c r="X948" s="4">
        <f>(K948-readme!$B$19)/readme!$C$19</f>
        <v>-0.36514837167011072</v>
      </c>
      <c r="Y948" s="4">
        <f>(L948-readme!$B$20)/readme!$C$20</f>
        <v>1</v>
      </c>
      <c r="Z948" s="4">
        <f>(M948-readme!$B$21)/readme!$C$21</f>
        <v>0.63245553203367588</v>
      </c>
      <c r="AA948" s="4">
        <f>(N948-readme!$B$22)/readme!$C$22</f>
        <v>1.2649110640673515</v>
      </c>
      <c r="AB948" s="4">
        <f>(O948-readme!$B$23)/readme!$C$23</f>
        <v>0</v>
      </c>
      <c r="AC948" s="4">
        <f t="shared" si="131"/>
        <v>0</v>
      </c>
      <c r="AD948" s="4">
        <f t="shared" si="132"/>
        <v>0</v>
      </c>
      <c r="AE948" s="4">
        <f t="shared" si="133"/>
        <v>0</v>
      </c>
      <c r="AF948" s="4">
        <f t="shared" si="134"/>
        <v>0</v>
      </c>
    </row>
    <row r="949" spans="1:32">
      <c r="A949" s="4">
        <v>5</v>
      </c>
      <c r="B949" s="4">
        <v>5</v>
      </c>
      <c r="C949" s="4" t="s">
        <v>329</v>
      </c>
      <c r="D949" s="18" t="s">
        <v>42</v>
      </c>
      <c r="E949" s="18">
        <v>-999</v>
      </c>
      <c r="F949" s="18">
        <v>-999</v>
      </c>
      <c r="G949" s="18">
        <v>-999</v>
      </c>
      <c r="H949" s="4">
        <v>1</v>
      </c>
      <c r="I949" s="4">
        <v>10</v>
      </c>
      <c r="J949" s="4">
        <v>4</v>
      </c>
      <c r="K949" s="4">
        <v>16</v>
      </c>
      <c r="L949" s="4">
        <v>190</v>
      </c>
      <c r="M949" s="4">
        <v>10</v>
      </c>
      <c r="N949" s="4">
        <v>100</v>
      </c>
      <c r="O949" s="4">
        <v>50</v>
      </c>
      <c r="P949" s="4">
        <v>0</v>
      </c>
      <c r="Q949" s="4" t="s">
        <v>363</v>
      </c>
      <c r="R949" s="18">
        <v>0</v>
      </c>
      <c r="S949" s="18">
        <v>0</v>
      </c>
      <c r="T949" s="18">
        <v>0</v>
      </c>
      <c r="U949" s="18">
        <f t="shared" si="130"/>
        <v>1</v>
      </c>
      <c r="V949" s="4">
        <f>(I949-readme!$B$17)/readme!$C$17</f>
        <v>-0.29365127005753888</v>
      </c>
      <c r="W949" s="4">
        <f>(J949-readme!$B$18)/readme!$C$18</f>
        <v>-0.16657696791979618</v>
      </c>
      <c r="X949" s="4">
        <f>(K949-readme!$B$19)/readme!$C$19</f>
        <v>-0.36514837167011072</v>
      </c>
      <c r="Y949" s="4">
        <f>(L949-readme!$B$20)/readme!$C$20</f>
        <v>1</v>
      </c>
      <c r="Z949" s="4">
        <f>(M949-readme!$B$21)/readme!$C$21</f>
        <v>1.2649110640673518</v>
      </c>
      <c r="AA949" s="4">
        <f>(N949-readme!$B$22)/readme!$C$22</f>
        <v>1.2649110640673515</v>
      </c>
      <c r="AB949" s="4">
        <f>(O949-readme!$B$23)/readme!$C$23</f>
        <v>0</v>
      </c>
      <c r="AC949" s="4">
        <f t="shared" si="131"/>
        <v>0</v>
      </c>
      <c r="AD949" s="4">
        <f t="shared" si="132"/>
        <v>0</v>
      </c>
      <c r="AE949" s="4">
        <f t="shared" si="133"/>
        <v>0</v>
      </c>
      <c r="AF949" s="4">
        <f t="shared" si="134"/>
        <v>0</v>
      </c>
    </row>
    <row r="950" spans="1:32">
      <c r="A950" s="4">
        <v>5</v>
      </c>
      <c r="B950" s="4">
        <v>6</v>
      </c>
      <c r="C950" s="4" t="s">
        <v>328</v>
      </c>
      <c r="D950" s="18">
        <v>0</v>
      </c>
      <c r="E950" s="18">
        <v>-999</v>
      </c>
      <c r="F950" s="18">
        <v>-999</v>
      </c>
      <c r="G950" s="18">
        <v>-999</v>
      </c>
      <c r="H950" s="4">
        <v>1</v>
      </c>
      <c r="I950" s="4">
        <v>3</v>
      </c>
      <c r="J950" s="4">
        <v>2.5</v>
      </c>
      <c r="K950" s="4">
        <v>16</v>
      </c>
      <c r="L950" s="4">
        <v>100</v>
      </c>
      <c r="M950" s="4">
        <v>10</v>
      </c>
      <c r="N950" s="4">
        <v>0</v>
      </c>
      <c r="O950" s="4">
        <v>0</v>
      </c>
      <c r="P950" s="4">
        <v>0</v>
      </c>
      <c r="Q950" s="4" t="s">
        <v>363</v>
      </c>
      <c r="R950" s="18">
        <v>0</v>
      </c>
      <c r="S950" s="18">
        <v>0</v>
      </c>
      <c r="T950" s="18">
        <v>0</v>
      </c>
      <c r="U950" s="18">
        <f t="shared" si="130"/>
        <v>1</v>
      </c>
      <c r="V950" s="4">
        <f>(I950-readme!$B$17)/readme!$C$17</f>
        <v>-0.40737513674648895</v>
      </c>
      <c r="W950" s="4">
        <f>(J950-readme!$B$18)/readme!$C$18</f>
        <v>-0.42959323305631641</v>
      </c>
      <c r="X950" s="4">
        <f>(K950-readme!$B$19)/readme!$C$19</f>
        <v>-0.36514837167011072</v>
      </c>
      <c r="Y950" s="4">
        <f>(L950-readme!$B$20)/readme!$C$20</f>
        <v>0</v>
      </c>
      <c r="Z950" s="4">
        <f>(M950-readme!$B$21)/readme!$C$21</f>
        <v>1.2649110640673518</v>
      </c>
      <c r="AA950" s="4">
        <f>(N950-readme!$B$22)/readme!$C$22</f>
        <v>-1.2649110640673515</v>
      </c>
      <c r="AB950" s="4">
        <f>(O950-readme!$B$23)/readme!$C$23</f>
        <v>-1.2649110640673515</v>
      </c>
      <c r="AC950" s="4">
        <f t="shared" si="131"/>
        <v>0</v>
      </c>
      <c r="AD950" s="4">
        <f t="shared" si="132"/>
        <v>0</v>
      </c>
      <c r="AE950" s="4">
        <f t="shared" si="133"/>
        <v>0</v>
      </c>
      <c r="AF950" s="4">
        <f t="shared" si="134"/>
        <v>0</v>
      </c>
    </row>
    <row r="951" spans="1:32">
      <c r="A951" s="4">
        <v>5</v>
      </c>
      <c r="B951" s="4">
        <v>6</v>
      </c>
      <c r="C951" s="4" t="s">
        <v>328</v>
      </c>
      <c r="D951" s="18">
        <v>-999</v>
      </c>
      <c r="E951" s="18">
        <v>-999</v>
      </c>
      <c r="F951" s="18">
        <v>-999</v>
      </c>
      <c r="G951" s="18">
        <v>-999</v>
      </c>
      <c r="H951" s="4">
        <v>1</v>
      </c>
      <c r="I951" s="4">
        <v>3</v>
      </c>
      <c r="J951" s="4">
        <v>2.5</v>
      </c>
      <c r="K951" s="4">
        <v>16</v>
      </c>
      <c r="L951" s="4">
        <v>100</v>
      </c>
      <c r="M951" s="4">
        <v>10</v>
      </c>
      <c r="N951" s="4">
        <v>25</v>
      </c>
      <c r="O951" s="4">
        <v>0</v>
      </c>
      <c r="P951" s="4">
        <v>0</v>
      </c>
      <c r="Q951" s="4" t="s">
        <v>363</v>
      </c>
      <c r="R951" s="18">
        <v>0</v>
      </c>
      <c r="S951" s="18">
        <v>0</v>
      </c>
      <c r="T951" s="18">
        <v>0</v>
      </c>
      <c r="U951" s="18">
        <f t="shared" si="130"/>
        <v>1</v>
      </c>
      <c r="V951" s="4">
        <f>(I951-readme!$B$17)/readme!$C$17</f>
        <v>-0.40737513674648895</v>
      </c>
      <c r="W951" s="4">
        <f>(J951-readme!$B$18)/readme!$C$18</f>
        <v>-0.42959323305631641</v>
      </c>
      <c r="X951" s="4">
        <f>(K951-readme!$B$19)/readme!$C$19</f>
        <v>-0.36514837167011072</v>
      </c>
      <c r="Y951" s="4">
        <f>(L951-readme!$B$20)/readme!$C$20</f>
        <v>0</v>
      </c>
      <c r="Z951" s="4">
        <f>(M951-readme!$B$21)/readme!$C$21</f>
        <v>1.2649110640673518</v>
      </c>
      <c r="AA951" s="4">
        <f>(N951-readme!$B$22)/readme!$C$22</f>
        <v>-0.63245553203367577</v>
      </c>
      <c r="AB951" s="4">
        <f>(O951-readme!$B$23)/readme!$C$23</f>
        <v>-1.2649110640673515</v>
      </c>
      <c r="AC951" s="4">
        <f t="shared" si="131"/>
        <v>0</v>
      </c>
      <c r="AD951" s="4">
        <f t="shared" si="132"/>
        <v>0</v>
      </c>
      <c r="AE951" s="4">
        <f t="shared" si="133"/>
        <v>0</v>
      </c>
      <c r="AF951" s="4">
        <f t="shared" si="134"/>
        <v>0</v>
      </c>
    </row>
    <row r="952" spans="1:32">
      <c r="A952" s="4">
        <v>5</v>
      </c>
      <c r="B952" s="4">
        <v>6</v>
      </c>
      <c r="C952" s="4" t="s">
        <v>328</v>
      </c>
      <c r="D952" s="18">
        <v>10</v>
      </c>
      <c r="E952" s="18">
        <v>-999</v>
      </c>
      <c r="F952" s="18">
        <v>-999</v>
      </c>
      <c r="G952" s="18">
        <v>-999</v>
      </c>
      <c r="H952" s="4">
        <v>1</v>
      </c>
      <c r="I952" s="4">
        <v>3</v>
      </c>
      <c r="J952" s="4">
        <v>2.5</v>
      </c>
      <c r="K952" s="4">
        <v>16</v>
      </c>
      <c r="L952" s="4">
        <v>100</v>
      </c>
      <c r="M952" s="4">
        <v>10</v>
      </c>
      <c r="N952" s="4">
        <v>50</v>
      </c>
      <c r="O952" s="4">
        <v>0</v>
      </c>
      <c r="P952" s="4">
        <v>0</v>
      </c>
      <c r="Q952" s="4" t="s">
        <v>363</v>
      </c>
      <c r="R952" s="18">
        <v>0</v>
      </c>
      <c r="S952" s="18">
        <v>0</v>
      </c>
      <c r="T952" s="18">
        <v>0</v>
      </c>
      <c r="U952" s="18">
        <f t="shared" si="130"/>
        <v>1</v>
      </c>
      <c r="V952" s="4">
        <f>(I952-readme!$B$17)/readme!$C$17</f>
        <v>-0.40737513674648895</v>
      </c>
      <c r="W952" s="4">
        <f>(J952-readme!$B$18)/readme!$C$18</f>
        <v>-0.42959323305631641</v>
      </c>
      <c r="X952" s="4">
        <f>(K952-readme!$B$19)/readme!$C$19</f>
        <v>-0.36514837167011072</v>
      </c>
      <c r="Y952" s="4">
        <f>(L952-readme!$B$20)/readme!$C$20</f>
        <v>0</v>
      </c>
      <c r="Z952" s="4">
        <f>(M952-readme!$B$21)/readme!$C$21</f>
        <v>1.2649110640673518</v>
      </c>
      <c r="AA952" s="4">
        <f>(N952-readme!$B$22)/readme!$C$22</f>
        <v>0</v>
      </c>
      <c r="AB952" s="4">
        <f>(O952-readme!$B$23)/readme!$C$23</f>
        <v>-1.2649110640673515</v>
      </c>
      <c r="AC952" s="4">
        <f t="shared" si="131"/>
        <v>0</v>
      </c>
      <c r="AD952" s="4">
        <f t="shared" si="132"/>
        <v>0</v>
      </c>
      <c r="AE952" s="4">
        <f t="shared" si="133"/>
        <v>0</v>
      </c>
      <c r="AF952" s="4">
        <f t="shared" si="134"/>
        <v>0</v>
      </c>
    </row>
    <row r="953" spans="1:32">
      <c r="A953" s="4">
        <v>5</v>
      </c>
      <c r="B953" s="4">
        <v>6</v>
      </c>
      <c r="C953" s="4" t="s">
        <v>328</v>
      </c>
      <c r="D953" s="18">
        <v>-999</v>
      </c>
      <c r="E953" s="18">
        <v>-999</v>
      </c>
      <c r="F953" s="18">
        <v>-999</v>
      </c>
      <c r="G953" s="18">
        <v>-999</v>
      </c>
      <c r="H953" s="4">
        <v>1</v>
      </c>
      <c r="I953" s="4">
        <v>3</v>
      </c>
      <c r="J953" s="4">
        <v>2.5</v>
      </c>
      <c r="K953" s="4">
        <v>16</v>
      </c>
      <c r="L953" s="4">
        <v>100</v>
      </c>
      <c r="M953" s="4">
        <v>10</v>
      </c>
      <c r="N953" s="4">
        <v>75</v>
      </c>
      <c r="O953" s="4">
        <v>0</v>
      </c>
      <c r="P953" s="4">
        <v>0</v>
      </c>
      <c r="Q953" s="4" t="s">
        <v>363</v>
      </c>
      <c r="R953" s="18">
        <v>0</v>
      </c>
      <c r="S953" s="18">
        <v>0</v>
      </c>
      <c r="T953" s="18">
        <v>0</v>
      </c>
      <c r="U953" s="18">
        <f t="shared" si="130"/>
        <v>1</v>
      </c>
      <c r="V953" s="4">
        <f>(I953-readme!$B$17)/readme!$C$17</f>
        <v>-0.40737513674648895</v>
      </c>
      <c r="W953" s="4">
        <f>(J953-readme!$B$18)/readme!$C$18</f>
        <v>-0.42959323305631641</v>
      </c>
      <c r="X953" s="4">
        <f>(K953-readme!$B$19)/readme!$C$19</f>
        <v>-0.36514837167011072</v>
      </c>
      <c r="Y953" s="4">
        <f>(L953-readme!$B$20)/readme!$C$20</f>
        <v>0</v>
      </c>
      <c r="Z953" s="4">
        <f>(M953-readme!$B$21)/readme!$C$21</f>
        <v>1.2649110640673518</v>
      </c>
      <c r="AA953" s="4">
        <f>(N953-readme!$B$22)/readme!$C$22</f>
        <v>0.63245553203367577</v>
      </c>
      <c r="AB953" s="4">
        <f>(O953-readme!$B$23)/readme!$C$23</f>
        <v>-1.2649110640673515</v>
      </c>
      <c r="AC953" s="4">
        <f t="shared" si="131"/>
        <v>0</v>
      </c>
      <c r="AD953" s="4">
        <f t="shared" si="132"/>
        <v>0</v>
      </c>
      <c r="AE953" s="4">
        <f t="shared" si="133"/>
        <v>0</v>
      </c>
      <c r="AF953" s="4">
        <f t="shared" si="134"/>
        <v>0</v>
      </c>
    </row>
    <row r="954" spans="1:32">
      <c r="A954" s="4">
        <v>5</v>
      </c>
      <c r="B954" s="4">
        <v>6</v>
      </c>
      <c r="C954" s="4" t="s">
        <v>328</v>
      </c>
      <c r="D954" s="18">
        <v>30</v>
      </c>
      <c r="E954" s="18">
        <v>-999</v>
      </c>
      <c r="F954" s="18">
        <v>-999</v>
      </c>
      <c r="G954" s="18">
        <v>-999</v>
      </c>
      <c r="H954" s="4">
        <v>1</v>
      </c>
      <c r="I954" s="4">
        <v>3</v>
      </c>
      <c r="J954" s="4">
        <v>2.5</v>
      </c>
      <c r="K954" s="4">
        <v>16</v>
      </c>
      <c r="L954" s="4">
        <v>100</v>
      </c>
      <c r="M954" s="4">
        <v>10</v>
      </c>
      <c r="N954" s="4">
        <v>100</v>
      </c>
      <c r="O954" s="4">
        <v>0</v>
      </c>
      <c r="P954" s="4">
        <v>0</v>
      </c>
      <c r="Q954" s="4" t="s">
        <v>363</v>
      </c>
      <c r="R954" s="18">
        <v>0</v>
      </c>
      <c r="S954" s="18">
        <v>0</v>
      </c>
      <c r="T954" s="18">
        <v>0</v>
      </c>
      <c r="U954" s="18">
        <f t="shared" si="130"/>
        <v>1</v>
      </c>
      <c r="V954" s="4">
        <f>(I954-readme!$B$17)/readme!$C$17</f>
        <v>-0.40737513674648895</v>
      </c>
      <c r="W954" s="4">
        <f>(J954-readme!$B$18)/readme!$C$18</f>
        <v>-0.42959323305631641</v>
      </c>
      <c r="X954" s="4">
        <f>(K954-readme!$B$19)/readme!$C$19</f>
        <v>-0.36514837167011072</v>
      </c>
      <c r="Y954" s="4">
        <f>(L954-readme!$B$20)/readme!$C$20</f>
        <v>0</v>
      </c>
      <c r="Z954" s="4">
        <f>(M954-readme!$B$21)/readme!$C$21</f>
        <v>1.2649110640673518</v>
      </c>
      <c r="AA954" s="4">
        <f>(N954-readme!$B$22)/readme!$C$22</f>
        <v>1.2649110640673515</v>
      </c>
      <c r="AB954" s="4">
        <f>(O954-readme!$B$23)/readme!$C$23</f>
        <v>-1.2649110640673515</v>
      </c>
      <c r="AC954" s="4">
        <f t="shared" si="131"/>
        <v>0</v>
      </c>
      <c r="AD954" s="4">
        <f t="shared" si="132"/>
        <v>0</v>
      </c>
      <c r="AE954" s="4">
        <f t="shared" si="133"/>
        <v>0</v>
      </c>
      <c r="AF954" s="4">
        <f t="shared" si="134"/>
        <v>0</v>
      </c>
    </row>
    <row r="955" spans="1:32">
      <c r="A955" s="4">
        <v>5</v>
      </c>
      <c r="B955" s="4">
        <v>6</v>
      </c>
      <c r="C955" s="4" t="s">
        <v>328</v>
      </c>
      <c r="D955" s="18">
        <v>-999</v>
      </c>
      <c r="E955" s="18">
        <v>-999</v>
      </c>
      <c r="F955" s="18">
        <v>-999</v>
      </c>
      <c r="G955" s="18">
        <v>-999</v>
      </c>
      <c r="H955" s="4">
        <v>1</v>
      </c>
      <c r="I955" s="4">
        <v>3</v>
      </c>
      <c r="J955" s="4">
        <v>2.5</v>
      </c>
      <c r="K955" s="4">
        <v>16</v>
      </c>
      <c r="L955" s="4">
        <v>100</v>
      </c>
      <c r="M955" s="4">
        <v>10</v>
      </c>
      <c r="N955" s="4">
        <v>0</v>
      </c>
      <c r="O955" s="4">
        <v>25</v>
      </c>
      <c r="P955" s="4">
        <v>0</v>
      </c>
      <c r="Q955" s="4" t="s">
        <v>363</v>
      </c>
      <c r="R955" s="18">
        <v>0</v>
      </c>
      <c r="S955" s="18">
        <v>0</v>
      </c>
      <c r="T955" s="18">
        <v>0</v>
      </c>
      <c r="U955" s="18">
        <f t="shared" si="130"/>
        <v>1</v>
      </c>
      <c r="V955" s="4">
        <f>(I955-readme!$B$17)/readme!$C$17</f>
        <v>-0.40737513674648895</v>
      </c>
      <c r="W955" s="4">
        <f>(J955-readme!$B$18)/readme!$C$18</f>
        <v>-0.42959323305631641</v>
      </c>
      <c r="X955" s="4">
        <f>(K955-readme!$B$19)/readme!$C$19</f>
        <v>-0.36514837167011072</v>
      </c>
      <c r="Y955" s="4">
        <f>(L955-readme!$B$20)/readme!$C$20</f>
        <v>0</v>
      </c>
      <c r="Z955" s="4">
        <f>(M955-readme!$B$21)/readme!$C$21</f>
        <v>1.2649110640673518</v>
      </c>
      <c r="AA955" s="4">
        <f>(N955-readme!$B$22)/readme!$C$22</f>
        <v>-1.2649110640673515</v>
      </c>
      <c r="AB955" s="4">
        <f>(O955-readme!$B$23)/readme!$C$23</f>
        <v>-0.63245553203367577</v>
      </c>
      <c r="AC955" s="4">
        <f t="shared" si="131"/>
        <v>0</v>
      </c>
      <c r="AD955" s="4">
        <f t="shared" si="132"/>
        <v>0</v>
      </c>
      <c r="AE955" s="4">
        <f t="shared" si="133"/>
        <v>0</v>
      </c>
      <c r="AF955" s="4">
        <f t="shared" si="134"/>
        <v>0</v>
      </c>
    </row>
    <row r="956" spans="1:32">
      <c r="A956" s="4">
        <v>5</v>
      </c>
      <c r="B956" s="4">
        <v>6</v>
      </c>
      <c r="C956" s="4" t="s">
        <v>328</v>
      </c>
      <c r="D956" s="18">
        <v>-999</v>
      </c>
      <c r="E956" s="18">
        <v>-999</v>
      </c>
      <c r="F956" s="18">
        <v>-999</v>
      </c>
      <c r="G956" s="18">
        <v>-999</v>
      </c>
      <c r="H956" s="4">
        <v>1</v>
      </c>
      <c r="I956" s="4">
        <v>3</v>
      </c>
      <c r="J956" s="4">
        <v>2.5</v>
      </c>
      <c r="K956" s="4">
        <v>16</v>
      </c>
      <c r="L956" s="4">
        <v>100</v>
      </c>
      <c r="M956" s="4">
        <v>10</v>
      </c>
      <c r="N956" s="4">
        <v>25</v>
      </c>
      <c r="O956" s="4">
        <v>25</v>
      </c>
      <c r="P956" s="4">
        <v>0</v>
      </c>
      <c r="Q956" s="4" t="s">
        <v>363</v>
      </c>
      <c r="R956" s="18">
        <v>0</v>
      </c>
      <c r="S956" s="18">
        <v>0</v>
      </c>
      <c r="T956" s="18">
        <v>0</v>
      </c>
      <c r="U956" s="18">
        <f t="shared" si="130"/>
        <v>1</v>
      </c>
      <c r="V956" s="4">
        <f>(I956-readme!$B$17)/readme!$C$17</f>
        <v>-0.40737513674648895</v>
      </c>
      <c r="W956" s="4">
        <f>(J956-readme!$B$18)/readme!$C$18</f>
        <v>-0.42959323305631641</v>
      </c>
      <c r="X956" s="4">
        <f>(K956-readme!$B$19)/readme!$C$19</f>
        <v>-0.36514837167011072</v>
      </c>
      <c r="Y956" s="4">
        <f>(L956-readme!$B$20)/readme!$C$20</f>
        <v>0</v>
      </c>
      <c r="Z956" s="4">
        <f>(M956-readme!$B$21)/readme!$C$21</f>
        <v>1.2649110640673518</v>
      </c>
      <c r="AA956" s="4">
        <f>(N956-readme!$B$22)/readme!$C$22</f>
        <v>-0.63245553203367577</v>
      </c>
      <c r="AB956" s="4">
        <f>(O956-readme!$B$23)/readme!$C$23</f>
        <v>-0.63245553203367577</v>
      </c>
      <c r="AC956" s="4">
        <f t="shared" si="131"/>
        <v>0</v>
      </c>
      <c r="AD956" s="4">
        <f t="shared" si="132"/>
        <v>0</v>
      </c>
      <c r="AE956" s="4">
        <f t="shared" si="133"/>
        <v>0</v>
      </c>
      <c r="AF956" s="4">
        <f t="shared" si="134"/>
        <v>0</v>
      </c>
    </row>
    <row r="957" spans="1:32">
      <c r="A957" s="4">
        <v>5</v>
      </c>
      <c r="B957" s="4">
        <v>6</v>
      </c>
      <c r="C957" s="4" t="s">
        <v>328</v>
      </c>
      <c r="D957" s="18">
        <v>-999</v>
      </c>
      <c r="E957" s="18">
        <v>-999</v>
      </c>
      <c r="F957" s="18">
        <v>-999</v>
      </c>
      <c r="G957" s="18">
        <v>-999</v>
      </c>
      <c r="H957" s="4">
        <v>1</v>
      </c>
      <c r="I957" s="4">
        <v>3</v>
      </c>
      <c r="J957" s="4">
        <v>2.5</v>
      </c>
      <c r="K957" s="4">
        <v>16</v>
      </c>
      <c r="L957" s="4">
        <v>100</v>
      </c>
      <c r="M957" s="4">
        <v>10</v>
      </c>
      <c r="N957" s="4">
        <v>50</v>
      </c>
      <c r="O957" s="4">
        <v>25</v>
      </c>
      <c r="P957" s="4">
        <v>0</v>
      </c>
      <c r="Q957" s="4" t="s">
        <v>363</v>
      </c>
      <c r="R957" s="18">
        <v>0</v>
      </c>
      <c r="S957" s="18">
        <v>0</v>
      </c>
      <c r="T957" s="18">
        <v>0</v>
      </c>
      <c r="U957" s="18">
        <f t="shared" si="130"/>
        <v>1</v>
      </c>
      <c r="V957" s="4">
        <f>(I957-readme!$B$17)/readme!$C$17</f>
        <v>-0.40737513674648895</v>
      </c>
      <c r="W957" s="4">
        <f>(J957-readme!$B$18)/readme!$C$18</f>
        <v>-0.42959323305631641</v>
      </c>
      <c r="X957" s="4">
        <f>(K957-readme!$B$19)/readme!$C$19</f>
        <v>-0.36514837167011072</v>
      </c>
      <c r="Y957" s="4">
        <f>(L957-readme!$B$20)/readme!$C$20</f>
        <v>0</v>
      </c>
      <c r="Z957" s="4">
        <f>(M957-readme!$B$21)/readme!$C$21</f>
        <v>1.2649110640673518</v>
      </c>
      <c r="AA957" s="4">
        <f>(N957-readme!$B$22)/readme!$C$22</f>
        <v>0</v>
      </c>
      <c r="AB957" s="4">
        <f>(O957-readme!$B$23)/readme!$C$23</f>
        <v>-0.63245553203367577</v>
      </c>
      <c r="AC957" s="4">
        <f t="shared" si="131"/>
        <v>0</v>
      </c>
      <c r="AD957" s="4">
        <f t="shared" si="132"/>
        <v>0</v>
      </c>
      <c r="AE957" s="4">
        <f t="shared" si="133"/>
        <v>0</v>
      </c>
      <c r="AF957" s="4">
        <f t="shared" si="134"/>
        <v>0</v>
      </c>
    </row>
    <row r="958" spans="1:32">
      <c r="A958" s="4">
        <v>5</v>
      </c>
      <c r="B958" s="4">
        <v>6</v>
      </c>
      <c r="C958" s="4" t="s">
        <v>328</v>
      </c>
      <c r="D958" s="18">
        <v>-999</v>
      </c>
      <c r="E958" s="18">
        <v>-999</v>
      </c>
      <c r="F958" s="18">
        <v>-999</v>
      </c>
      <c r="G958" s="18">
        <v>-999</v>
      </c>
      <c r="H958" s="4">
        <v>1</v>
      </c>
      <c r="I958" s="4">
        <v>3</v>
      </c>
      <c r="J958" s="4">
        <v>2.5</v>
      </c>
      <c r="K958" s="4">
        <v>16</v>
      </c>
      <c r="L958" s="4">
        <v>100</v>
      </c>
      <c r="M958" s="4">
        <v>10</v>
      </c>
      <c r="N958" s="4">
        <v>75</v>
      </c>
      <c r="O958" s="4">
        <v>25</v>
      </c>
      <c r="P958" s="4">
        <v>0</v>
      </c>
      <c r="Q958" s="4" t="s">
        <v>363</v>
      </c>
      <c r="R958" s="18">
        <v>0</v>
      </c>
      <c r="S958" s="18">
        <v>0</v>
      </c>
      <c r="T958" s="18">
        <v>0</v>
      </c>
      <c r="U958" s="18">
        <f t="shared" si="130"/>
        <v>1</v>
      </c>
      <c r="V958" s="4">
        <f>(I958-readme!$B$17)/readme!$C$17</f>
        <v>-0.40737513674648895</v>
      </c>
      <c r="W958" s="4">
        <f>(J958-readme!$B$18)/readme!$C$18</f>
        <v>-0.42959323305631641</v>
      </c>
      <c r="X958" s="4">
        <f>(K958-readme!$B$19)/readme!$C$19</f>
        <v>-0.36514837167011072</v>
      </c>
      <c r="Y958" s="4">
        <f>(L958-readme!$B$20)/readme!$C$20</f>
        <v>0</v>
      </c>
      <c r="Z958" s="4">
        <f>(M958-readme!$B$21)/readme!$C$21</f>
        <v>1.2649110640673518</v>
      </c>
      <c r="AA958" s="4">
        <f>(N958-readme!$B$22)/readme!$C$22</f>
        <v>0.63245553203367577</v>
      </c>
      <c r="AB958" s="4">
        <f>(O958-readme!$B$23)/readme!$C$23</f>
        <v>-0.63245553203367577</v>
      </c>
      <c r="AC958" s="4">
        <f t="shared" si="131"/>
        <v>0</v>
      </c>
      <c r="AD958" s="4">
        <f t="shared" si="132"/>
        <v>0</v>
      </c>
      <c r="AE958" s="4">
        <f t="shared" si="133"/>
        <v>0</v>
      </c>
      <c r="AF958" s="4">
        <f t="shared" si="134"/>
        <v>0</v>
      </c>
    </row>
    <row r="959" spans="1:32">
      <c r="A959" s="4">
        <v>5</v>
      </c>
      <c r="B959" s="4">
        <v>6</v>
      </c>
      <c r="C959" s="4" t="s">
        <v>328</v>
      </c>
      <c r="D959" s="18">
        <v>-999</v>
      </c>
      <c r="E959" s="18">
        <v>-999</v>
      </c>
      <c r="F959" s="18">
        <v>-999</v>
      </c>
      <c r="G959" s="18">
        <v>-999</v>
      </c>
      <c r="H959" s="4">
        <v>1</v>
      </c>
      <c r="I959" s="4">
        <v>3</v>
      </c>
      <c r="J959" s="4">
        <v>2.5</v>
      </c>
      <c r="K959" s="4">
        <v>16</v>
      </c>
      <c r="L959" s="4">
        <v>100</v>
      </c>
      <c r="M959" s="4">
        <v>10</v>
      </c>
      <c r="N959" s="4">
        <v>100</v>
      </c>
      <c r="O959" s="4">
        <v>25</v>
      </c>
      <c r="P959" s="4">
        <v>0</v>
      </c>
      <c r="Q959" s="4" t="s">
        <v>363</v>
      </c>
      <c r="R959" s="18">
        <v>0</v>
      </c>
      <c r="S959" s="18">
        <v>0</v>
      </c>
      <c r="T959" s="18">
        <v>0</v>
      </c>
      <c r="U959" s="18">
        <f t="shared" si="130"/>
        <v>1</v>
      </c>
      <c r="V959" s="4">
        <f>(I959-readme!$B$17)/readme!$C$17</f>
        <v>-0.40737513674648895</v>
      </c>
      <c r="W959" s="4">
        <f>(J959-readme!$B$18)/readme!$C$18</f>
        <v>-0.42959323305631641</v>
      </c>
      <c r="X959" s="4">
        <f>(K959-readme!$B$19)/readme!$C$19</f>
        <v>-0.36514837167011072</v>
      </c>
      <c r="Y959" s="4">
        <f>(L959-readme!$B$20)/readme!$C$20</f>
        <v>0</v>
      </c>
      <c r="Z959" s="4">
        <f>(M959-readme!$B$21)/readme!$C$21</f>
        <v>1.2649110640673518</v>
      </c>
      <c r="AA959" s="4">
        <f>(N959-readme!$B$22)/readme!$C$22</f>
        <v>1.2649110640673515</v>
      </c>
      <c r="AB959" s="4">
        <f>(O959-readme!$B$23)/readme!$C$23</f>
        <v>-0.63245553203367577</v>
      </c>
      <c r="AC959" s="4">
        <f t="shared" si="131"/>
        <v>0</v>
      </c>
      <c r="AD959" s="4">
        <f t="shared" si="132"/>
        <v>0</v>
      </c>
      <c r="AE959" s="4">
        <f t="shared" si="133"/>
        <v>0</v>
      </c>
      <c r="AF959" s="4">
        <f t="shared" si="134"/>
        <v>0</v>
      </c>
    </row>
    <row r="960" spans="1:32">
      <c r="A960" s="4">
        <v>5</v>
      </c>
      <c r="B960" s="4">
        <v>6</v>
      </c>
      <c r="C960" s="4" t="s">
        <v>328</v>
      </c>
      <c r="D960" s="18">
        <v>5</v>
      </c>
      <c r="E960" s="18">
        <v>-999</v>
      </c>
      <c r="F960" s="18">
        <v>-999</v>
      </c>
      <c r="G960" s="18">
        <v>-999</v>
      </c>
      <c r="H960" s="4">
        <v>1</v>
      </c>
      <c r="I960" s="4">
        <v>3</v>
      </c>
      <c r="J960" s="4">
        <v>2.5</v>
      </c>
      <c r="K960" s="4">
        <v>16</v>
      </c>
      <c r="L960" s="4">
        <v>100</v>
      </c>
      <c r="M960" s="4">
        <v>10</v>
      </c>
      <c r="N960" s="4">
        <v>0</v>
      </c>
      <c r="O960" s="4">
        <v>50</v>
      </c>
      <c r="P960" s="4">
        <v>0</v>
      </c>
      <c r="Q960" s="4" t="s">
        <v>363</v>
      </c>
      <c r="R960" s="18">
        <v>0</v>
      </c>
      <c r="S960" s="18">
        <v>0</v>
      </c>
      <c r="T960" s="18">
        <v>0</v>
      </c>
      <c r="U960" s="18">
        <f t="shared" si="130"/>
        <v>1</v>
      </c>
      <c r="V960" s="4">
        <f>(I960-readme!$B$17)/readme!$C$17</f>
        <v>-0.40737513674648895</v>
      </c>
      <c r="W960" s="4">
        <f>(J960-readme!$B$18)/readme!$C$18</f>
        <v>-0.42959323305631641</v>
      </c>
      <c r="X960" s="4">
        <f>(K960-readme!$B$19)/readme!$C$19</f>
        <v>-0.36514837167011072</v>
      </c>
      <c r="Y960" s="4">
        <f>(L960-readme!$B$20)/readme!$C$20</f>
        <v>0</v>
      </c>
      <c r="Z960" s="4">
        <f>(M960-readme!$B$21)/readme!$C$21</f>
        <v>1.2649110640673518</v>
      </c>
      <c r="AA960" s="4">
        <f>(N960-readme!$B$22)/readme!$C$22</f>
        <v>-1.2649110640673515</v>
      </c>
      <c r="AB960" s="4">
        <f>(O960-readme!$B$23)/readme!$C$23</f>
        <v>0</v>
      </c>
      <c r="AC960" s="4">
        <f t="shared" si="131"/>
        <v>0</v>
      </c>
      <c r="AD960" s="4">
        <f t="shared" si="132"/>
        <v>0</v>
      </c>
      <c r="AE960" s="4">
        <f t="shared" si="133"/>
        <v>0</v>
      </c>
      <c r="AF960" s="4">
        <f t="shared" si="134"/>
        <v>0</v>
      </c>
    </row>
    <row r="961" spans="1:32">
      <c r="A961" s="4">
        <v>5</v>
      </c>
      <c r="B961" s="4">
        <v>6</v>
      </c>
      <c r="C961" s="4" t="s">
        <v>328</v>
      </c>
      <c r="D961" s="18">
        <v>-999</v>
      </c>
      <c r="E961" s="18">
        <v>-999</v>
      </c>
      <c r="F961" s="18">
        <v>-999</v>
      </c>
      <c r="G961" s="18">
        <v>-999</v>
      </c>
      <c r="H961" s="4">
        <v>1</v>
      </c>
      <c r="I961" s="4">
        <v>3</v>
      </c>
      <c r="J961" s="4">
        <v>2.5</v>
      </c>
      <c r="K961" s="4">
        <v>16</v>
      </c>
      <c r="L961" s="4">
        <v>100</v>
      </c>
      <c r="M961" s="4">
        <v>10</v>
      </c>
      <c r="N961" s="4">
        <v>25</v>
      </c>
      <c r="O961" s="4">
        <v>50</v>
      </c>
      <c r="P961" s="4">
        <v>0</v>
      </c>
      <c r="Q961" s="4" t="s">
        <v>363</v>
      </c>
      <c r="R961" s="18">
        <v>0</v>
      </c>
      <c r="S961" s="18">
        <v>0</v>
      </c>
      <c r="T961" s="18">
        <v>0</v>
      </c>
      <c r="U961" s="18">
        <f t="shared" si="130"/>
        <v>1</v>
      </c>
      <c r="V961" s="4">
        <f>(I961-readme!$B$17)/readme!$C$17</f>
        <v>-0.40737513674648895</v>
      </c>
      <c r="W961" s="4">
        <f>(J961-readme!$B$18)/readme!$C$18</f>
        <v>-0.42959323305631641</v>
      </c>
      <c r="X961" s="4">
        <f>(K961-readme!$B$19)/readme!$C$19</f>
        <v>-0.36514837167011072</v>
      </c>
      <c r="Y961" s="4">
        <f>(L961-readme!$B$20)/readme!$C$20</f>
        <v>0</v>
      </c>
      <c r="Z961" s="4">
        <f>(M961-readme!$B$21)/readme!$C$21</f>
        <v>1.2649110640673518</v>
      </c>
      <c r="AA961" s="4">
        <f>(N961-readme!$B$22)/readme!$C$22</f>
        <v>-0.63245553203367577</v>
      </c>
      <c r="AB961" s="4">
        <f>(O961-readme!$B$23)/readme!$C$23</f>
        <v>0</v>
      </c>
      <c r="AC961" s="4">
        <f t="shared" si="131"/>
        <v>0</v>
      </c>
      <c r="AD961" s="4">
        <f t="shared" si="132"/>
        <v>0</v>
      </c>
      <c r="AE961" s="4">
        <f t="shared" si="133"/>
        <v>0</v>
      </c>
      <c r="AF961" s="4">
        <f t="shared" si="134"/>
        <v>0</v>
      </c>
    </row>
    <row r="962" spans="1:32">
      <c r="A962" s="4">
        <v>5</v>
      </c>
      <c r="B962" s="4">
        <v>6</v>
      </c>
      <c r="C962" s="4" t="s">
        <v>328</v>
      </c>
      <c r="D962" s="18">
        <v>25</v>
      </c>
      <c r="E962" s="18">
        <v>-999</v>
      </c>
      <c r="F962" s="18">
        <v>-999</v>
      </c>
      <c r="G962" s="18">
        <v>-999</v>
      </c>
      <c r="H962" s="4">
        <v>1</v>
      </c>
      <c r="I962" s="4">
        <v>3</v>
      </c>
      <c r="J962" s="4">
        <v>2.5</v>
      </c>
      <c r="K962" s="4">
        <v>16</v>
      </c>
      <c r="L962" s="4">
        <v>100</v>
      </c>
      <c r="M962" s="4">
        <v>10</v>
      </c>
      <c r="N962" s="4">
        <v>50</v>
      </c>
      <c r="O962" s="4">
        <v>50</v>
      </c>
      <c r="P962" s="4">
        <v>0</v>
      </c>
      <c r="Q962" s="4" t="s">
        <v>363</v>
      </c>
      <c r="R962" s="18">
        <v>0</v>
      </c>
      <c r="S962" s="18">
        <v>0</v>
      </c>
      <c r="T962" s="18">
        <v>0</v>
      </c>
      <c r="U962" s="18">
        <f t="shared" si="130"/>
        <v>1</v>
      </c>
      <c r="V962" s="4">
        <f>(I962-readme!$B$17)/readme!$C$17</f>
        <v>-0.40737513674648895</v>
      </c>
      <c r="W962" s="4">
        <f>(J962-readme!$B$18)/readme!$C$18</f>
        <v>-0.42959323305631641</v>
      </c>
      <c r="X962" s="4">
        <f>(K962-readme!$B$19)/readme!$C$19</f>
        <v>-0.36514837167011072</v>
      </c>
      <c r="Y962" s="4">
        <f>(L962-readme!$B$20)/readme!$C$20</f>
        <v>0</v>
      </c>
      <c r="Z962" s="4">
        <f>(M962-readme!$B$21)/readme!$C$21</f>
        <v>1.2649110640673518</v>
      </c>
      <c r="AA962" s="4">
        <f>(N962-readme!$B$22)/readme!$C$22</f>
        <v>0</v>
      </c>
      <c r="AB962" s="4">
        <f>(O962-readme!$B$23)/readme!$C$23</f>
        <v>0</v>
      </c>
      <c r="AC962" s="4">
        <f t="shared" si="131"/>
        <v>0</v>
      </c>
      <c r="AD962" s="4">
        <f t="shared" si="132"/>
        <v>0</v>
      </c>
      <c r="AE962" s="4">
        <f t="shared" si="133"/>
        <v>0</v>
      </c>
      <c r="AF962" s="4">
        <f t="shared" si="134"/>
        <v>0</v>
      </c>
    </row>
    <row r="963" spans="1:32">
      <c r="A963" s="4">
        <v>5</v>
      </c>
      <c r="B963" s="4">
        <v>6</v>
      </c>
      <c r="C963" s="4" t="s">
        <v>328</v>
      </c>
      <c r="D963" s="18">
        <v>-999</v>
      </c>
      <c r="E963" s="18">
        <v>-999</v>
      </c>
      <c r="F963" s="18">
        <v>-999</v>
      </c>
      <c r="G963" s="18">
        <v>-999</v>
      </c>
      <c r="H963" s="4">
        <v>1</v>
      </c>
      <c r="I963" s="4">
        <v>3</v>
      </c>
      <c r="J963" s="4">
        <v>2.5</v>
      </c>
      <c r="K963" s="4">
        <v>16</v>
      </c>
      <c r="L963" s="4">
        <v>100</v>
      </c>
      <c r="M963" s="4">
        <v>10</v>
      </c>
      <c r="N963" s="4">
        <v>75</v>
      </c>
      <c r="O963" s="4">
        <v>50</v>
      </c>
      <c r="P963" s="4">
        <v>0</v>
      </c>
      <c r="Q963" s="4" t="s">
        <v>363</v>
      </c>
      <c r="R963" s="18">
        <v>0</v>
      </c>
      <c r="S963" s="18">
        <v>0</v>
      </c>
      <c r="T963" s="18">
        <v>0</v>
      </c>
      <c r="U963" s="18">
        <f t="shared" si="130"/>
        <v>1</v>
      </c>
      <c r="V963" s="4">
        <f>(I963-readme!$B$17)/readme!$C$17</f>
        <v>-0.40737513674648895</v>
      </c>
      <c r="W963" s="4">
        <f>(J963-readme!$B$18)/readme!$C$18</f>
        <v>-0.42959323305631641</v>
      </c>
      <c r="X963" s="4">
        <f>(K963-readme!$B$19)/readme!$C$19</f>
        <v>-0.36514837167011072</v>
      </c>
      <c r="Y963" s="4">
        <f>(L963-readme!$B$20)/readme!$C$20</f>
        <v>0</v>
      </c>
      <c r="Z963" s="4">
        <f>(M963-readme!$B$21)/readme!$C$21</f>
        <v>1.2649110640673518</v>
      </c>
      <c r="AA963" s="4">
        <f>(N963-readme!$B$22)/readme!$C$22</f>
        <v>0.63245553203367577</v>
      </c>
      <c r="AB963" s="4">
        <f>(O963-readme!$B$23)/readme!$C$23</f>
        <v>0</v>
      </c>
      <c r="AC963" s="4">
        <f t="shared" si="131"/>
        <v>0</v>
      </c>
      <c r="AD963" s="4">
        <f t="shared" si="132"/>
        <v>0</v>
      </c>
      <c r="AE963" s="4">
        <f t="shared" si="133"/>
        <v>0</v>
      </c>
      <c r="AF963" s="4">
        <f t="shared" si="134"/>
        <v>0</v>
      </c>
    </row>
    <row r="964" spans="1:32">
      <c r="A964" s="4">
        <v>5</v>
      </c>
      <c r="B964" s="4">
        <v>6</v>
      </c>
      <c r="C964" s="4" t="s">
        <v>328</v>
      </c>
      <c r="D964" s="18">
        <v>50</v>
      </c>
      <c r="E964" s="18">
        <v>-999</v>
      </c>
      <c r="F964" s="18">
        <v>-999</v>
      </c>
      <c r="G964" s="18">
        <v>-999</v>
      </c>
      <c r="H964" s="4">
        <v>1</v>
      </c>
      <c r="I964" s="4">
        <v>3</v>
      </c>
      <c r="J964" s="4">
        <v>2.5</v>
      </c>
      <c r="K964" s="4">
        <v>16</v>
      </c>
      <c r="L964" s="4">
        <v>100</v>
      </c>
      <c r="M964" s="4">
        <v>10</v>
      </c>
      <c r="N964" s="4">
        <v>100</v>
      </c>
      <c r="O964" s="4">
        <v>50</v>
      </c>
      <c r="P964" s="4">
        <v>0</v>
      </c>
      <c r="Q964" s="4" t="s">
        <v>363</v>
      </c>
      <c r="R964" s="18">
        <v>0</v>
      </c>
      <c r="S964" s="18">
        <v>0</v>
      </c>
      <c r="T964" s="18">
        <v>0</v>
      </c>
      <c r="U964" s="18">
        <f t="shared" si="130"/>
        <v>1</v>
      </c>
      <c r="V964" s="4">
        <f>(I964-readme!$B$17)/readme!$C$17</f>
        <v>-0.40737513674648895</v>
      </c>
      <c r="W964" s="4">
        <f>(J964-readme!$B$18)/readme!$C$18</f>
        <v>-0.42959323305631641</v>
      </c>
      <c r="X964" s="4">
        <f>(K964-readme!$B$19)/readme!$C$19</f>
        <v>-0.36514837167011072</v>
      </c>
      <c r="Y964" s="4">
        <f>(L964-readme!$B$20)/readme!$C$20</f>
        <v>0</v>
      </c>
      <c r="Z964" s="4">
        <f>(M964-readme!$B$21)/readme!$C$21</f>
        <v>1.2649110640673518</v>
      </c>
      <c r="AA964" s="4">
        <f>(N964-readme!$B$22)/readme!$C$22</f>
        <v>1.2649110640673515</v>
      </c>
      <c r="AB964" s="4">
        <f>(O964-readme!$B$23)/readme!$C$23</f>
        <v>0</v>
      </c>
      <c r="AC964" s="4">
        <f t="shared" si="131"/>
        <v>0</v>
      </c>
      <c r="AD964" s="4">
        <f t="shared" si="132"/>
        <v>0</v>
      </c>
      <c r="AE964" s="4">
        <f t="shared" si="133"/>
        <v>0</v>
      </c>
      <c r="AF964" s="4">
        <f t="shared" si="134"/>
        <v>0</v>
      </c>
    </row>
    <row r="965" spans="1:32">
      <c r="A965" s="4">
        <v>5</v>
      </c>
      <c r="B965" s="4">
        <v>6</v>
      </c>
      <c r="C965" s="4" t="s">
        <v>328</v>
      </c>
      <c r="D965" s="18">
        <v>-999</v>
      </c>
      <c r="E965" s="18">
        <v>-999</v>
      </c>
      <c r="F965" s="18">
        <v>-999</v>
      </c>
      <c r="G965" s="18">
        <v>-999</v>
      </c>
      <c r="H965" s="4">
        <v>1</v>
      </c>
      <c r="I965" s="4">
        <v>3</v>
      </c>
      <c r="J965" s="4">
        <v>2.5</v>
      </c>
      <c r="K965" s="4">
        <v>16</v>
      </c>
      <c r="L965" s="4">
        <v>100</v>
      </c>
      <c r="M965" s="4">
        <v>10</v>
      </c>
      <c r="N965" s="4">
        <v>0</v>
      </c>
      <c r="O965" s="4">
        <v>75</v>
      </c>
      <c r="P965" s="4">
        <v>0</v>
      </c>
      <c r="Q965" s="4" t="s">
        <v>363</v>
      </c>
      <c r="R965" s="18">
        <v>0</v>
      </c>
      <c r="S965" s="18">
        <v>0</v>
      </c>
      <c r="T965" s="18">
        <v>0</v>
      </c>
      <c r="U965" s="18">
        <f t="shared" si="130"/>
        <v>1</v>
      </c>
      <c r="V965" s="4">
        <f>(I965-readme!$B$17)/readme!$C$17</f>
        <v>-0.40737513674648895</v>
      </c>
      <c r="W965" s="4">
        <f>(J965-readme!$B$18)/readme!$C$18</f>
        <v>-0.42959323305631641</v>
      </c>
      <c r="X965" s="4">
        <f>(K965-readme!$B$19)/readme!$C$19</f>
        <v>-0.36514837167011072</v>
      </c>
      <c r="Y965" s="4">
        <f>(L965-readme!$B$20)/readme!$C$20</f>
        <v>0</v>
      </c>
      <c r="Z965" s="4">
        <f>(M965-readme!$B$21)/readme!$C$21</f>
        <v>1.2649110640673518</v>
      </c>
      <c r="AA965" s="4">
        <f>(N965-readme!$B$22)/readme!$C$22</f>
        <v>-1.2649110640673515</v>
      </c>
      <c r="AB965" s="4">
        <f>(O965-readme!$B$23)/readme!$C$23</f>
        <v>0.63245553203367577</v>
      </c>
      <c r="AC965" s="4">
        <f t="shared" si="131"/>
        <v>0</v>
      </c>
      <c r="AD965" s="4">
        <f t="shared" si="132"/>
        <v>0</v>
      </c>
      <c r="AE965" s="4">
        <f t="shared" si="133"/>
        <v>0</v>
      </c>
      <c r="AF965" s="4">
        <f t="shared" si="134"/>
        <v>0</v>
      </c>
    </row>
    <row r="966" spans="1:32">
      <c r="A966" s="4">
        <v>5</v>
      </c>
      <c r="B966" s="4">
        <v>6</v>
      </c>
      <c r="C966" s="4" t="s">
        <v>328</v>
      </c>
      <c r="D966" s="18">
        <v>-999</v>
      </c>
      <c r="E966" s="18">
        <v>-999</v>
      </c>
      <c r="F966" s="18">
        <v>-999</v>
      </c>
      <c r="G966" s="18">
        <v>-999</v>
      </c>
      <c r="H966" s="4">
        <v>1</v>
      </c>
      <c r="I966" s="4">
        <v>3</v>
      </c>
      <c r="J966" s="4">
        <v>2.5</v>
      </c>
      <c r="K966" s="4">
        <v>16</v>
      </c>
      <c r="L966" s="4">
        <v>100</v>
      </c>
      <c r="M966" s="4">
        <v>10</v>
      </c>
      <c r="N966" s="4">
        <v>25</v>
      </c>
      <c r="O966" s="4">
        <v>75</v>
      </c>
      <c r="P966" s="4">
        <v>0</v>
      </c>
      <c r="Q966" s="4" t="s">
        <v>363</v>
      </c>
      <c r="R966" s="18">
        <v>0</v>
      </c>
      <c r="S966" s="18">
        <v>0</v>
      </c>
      <c r="T966" s="18">
        <v>0</v>
      </c>
      <c r="U966" s="18">
        <f t="shared" si="130"/>
        <v>1</v>
      </c>
      <c r="V966" s="4">
        <f>(I966-readme!$B$17)/readme!$C$17</f>
        <v>-0.40737513674648895</v>
      </c>
      <c r="W966" s="4">
        <f>(J966-readme!$B$18)/readme!$C$18</f>
        <v>-0.42959323305631641</v>
      </c>
      <c r="X966" s="4">
        <f>(K966-readme!$B$19)/readme!$C$19</f>
        <v>-0.36514837167011072</v>
      </c>
      <c r="Y966" s="4">
        <f>(L966-readme!$B$20)/readme!$C$20</f>
        <v>0</v>
      </c>
      <c r="Z966" s="4">
        <f>(M966-readme!$B$21)/readme!$C$21</f>
        <v>1.2649110640673518</v>
      </c>
      <c r="AA966" s="4">
        <f>(N966-readme!$B$22)/readme!$C$22</f>
        <v>-0.63245553203367577</v>
      </c>
      <c r="AB966" s="4">
        <f>(O966-readme!$B$23)/readme!$C$23</f>
        <v>0.63245553203367577</v>
      </c>
      <c r="AC966" s="4">
        <f t="shared" si="131"/>
        <v>0</v>
      </c>
      <c r="AD966" s="4">
        <f t="shared" si="132"/>
        <v>0</v>
      </c>
      <c r="AE966" s="4">
        <f t="shared" si="133"/>
        <v>0</v>
      </c>
      <c r="AF966" s="4">
        <f t="shared" si="134"/>
        <v>0</v>
      </c>
    </row>
    <row r="967" spans="1:32">
      <c r="A967" s="4">
        <v>5</v>
      </c>
      <c r="B967" s="4">
        <v>6</v>
      </c>
      <c r="C967" s="4" t="s">
        <v>328</v>
      </c>
      <c r="D967" s="18">
        <v>-999</v>
      </c>
      <c r="E967" s="18">
        <v>-999</v>
      </c>
      <c r="F967" s="18">
        <v>-999</v>
      </c>
      <c r="G967" s="18">
        <v>-999</v>
      </c>
      <c r="H967" s="4">
        <v>1</v>
      </c>
      <c r="I967" s="4">
        <v>3</v>
      </c>
      <c r="J967" s="4">
        <v>2.5</v>
      </c>
      <c r="K967" s="4">
        <v>16</v>
      </c>
      <c r="L967" s="4">
        <v>100</v>
      </c>
      <c r="M967" s="4">
        <v>10</v>
      </c>
      <c r="N967" s="4">
        <v>50</v>
      </c>
      <c r="O967" s="4">
        <v>75</v>
      </c>
      <c r="P967" s="4">
        <v>0</v>
      </c>
      <c r="Q967" s="4" t="s">
        <v>363</v>
      </c>
      <c r="R967" s="18">
        <v>0</v>
      </c>
      <c r="S967" s="18">
        <v>0</v>
      </c>
      <c r="T967" s="18">
        <v>0</v>
      </c>
      <c r="U967" s="18">
        <f t="shared" si="130"/>
        <v>1</v>
      </c>
      <c r="V967" s="4">
        <f>(I967-readme!$B$17)/readme!$C$17</f>
        <v>-0.40737513674648895</v>
      </c>
      <c r="W967" s="4">
        <f>(J967-readme!$B$18)/readme!$C$18</f>
        <v>-0.42959323305631641</v>
      </c>
      <c r="X967" s="4">
        <f>(K967-readme!$B$19)/readme!$C$19</f>
        <v>-0.36514837167011072</v>
      </c>
      <c r="Y967" s="4">
        <f>(L967-readme!$B$20)/readme!$C$20</f>
        <v>0</v>
      </c>
      <c r="Z967" s="4">
        <f>(M967-readme!$B$21)/readme!$C$21</f>
        <v>1.2649110640673518</v>
      </c>
      <c r="AA967" s="4">
        <f>(N967-readme!$B$22)/readme!$C$22</f>
        <v>0</v>
      </c>
      <c r="AB967" s="4">
        <f>(O967-readme!$B$23)/readme!$C$23</f>
        <v>0.63245553203367577</v>
      </c>
      <c r="AC967" s="4">
        <f t="shared" si="131"/>
        <v>0</v>
      </c>
      <c r="AD967" s="4">
        <f t="shared" si="132"/>
        <v>0</v>
      </c>
      <c r="AE967" s="4">
        <f t="shared" si="133"/>
        <v>0</v>
      </c>
      <c r="AF967" s="4">
        <f t="shared" si="134"/>
        <v>0</v>
      </c>
    </row>
    <row r="968" spans="1:32">
      <c r="A968" s="4">
        <v>5</v>
      </c>
      <c r="B968" s="4">
        <v>6</v>
      </c>
      <c r="C968" s="4" t="s">
        <v>328</v>
      </c>
      <c r="D968" s="18">
        <v>-999</v>
      </c>
      <c r="E968" s="18">
        <v>-999</v>
      </c>
      <c r="F968" s="18">
        <v>-999</v>
      </c>
      <c r="G968" s="18">
        <v>-999</v>
      </c>
      <c r="H968" s="4">
        <v>1</v>
      </c>
      <c r="I968" s="4">
        <v>3</v>
      </c>
      <c r="J968" s="4">
        <v>2.5</v>
      </c>
      <c r="K968" s="4">
        <v>16</v>
      </c>
      <c r="L968" s="4">
        <v>100</v>
      </c>
      <c r="M968" s="4">
        <v>10</v>
      </c>
      <c r="N968" s="4">
        <v>75</v>
      </c>
      <c r="O968" s="4">
        <v>75</v>
      </c>
      <c r="P968" s="4">
        <v>0</v>
      </c>
      <c r="Q968" s="4" t="s">
        <v>363</v>
      </c>
      <c r="R968" s="18">
        <v>0</v>
      </c>
      <c r="S968" s="18">
        <v>0</v>
      </c>
      <c r="T968" s="18">
        <v>0</v>
      </c>
      <c r="U968" s="18">
        <f t="shared" si="130"/>
        <v>1</v>
      </c>
      <c r="V968" s="4">
        <f>(I968-readme!$B$17)/readme!$C$17</f>
        <v>-0.40737513674648895</v>
      </c>
      <c r="W968" s="4">
        <f>(J968-readme!$B$18)/readme!$C$18</f>
        <v>-0.42959323305631641</v>
      </c>
      <c r="X968" s="4">
        <f>(K968-readme!$B$19)/readme!$C$19</f>
        <v>-0.36514837167011072</v>
      </c>
      <c r="Y968" s="4">
        <f>(L968-readme!$B$20)/readme!$C$20</f>
        <v>0</v>
      </c>
      <c r="Z968" s="4">
        <f>(M968-readme!$B$21)/readme!$C$21</f>
        <v>1.2649110640673518</v>
      </c>
      <c r="AA968" s="4">
        <f>(N968-readme!$B$22)/readme!$C$22</f>
        <v>0.63245553203367577</v>
      </c>
      <c r="AB968" s="4">
        <f>(O968-readme!$B$23)/readme!$C$23</f>
        <v>0.63245553203367577</v>
      </c>
      <c r="AC968" s="4">
        <f t="shared" si="131"/>
        <v>0</v>
      </c>
      <c r="AD968" s="4">
        <f t="shared" si="132"/>
        <v>0</v>
      </c>
      <c r="AE968" s="4">
        <f t="shared" si="133"/>
        <v>0</v>
      </c>
      <c r="AF968" s="4">
        <f t="shared" si="134"/>
        <v>0</v>
      </c>
    </row>
    <row r="969" spans="1:32">
      <c r="A969" s="4">
        <v>5</v>
      </c>
      <c r="B969" s="4">
        <v>6</v>
      </c>
      <c r="C969" s="4" t="s">
        <v>328</v>
      </c>
      <c r="D969" s="18">
        <v>-999</v>
      </c>
      <c r="E969" s="18">
        <v>-999</v>
      </c>
      <c r="F969" s="18">
        <v>-999</v>
      </c>
      <c r="G969" s="18">
        <v>-999</v>
      </c>
      <c r="H969" s="4">
        <v>1</v>
      </c>
      <c r="I969" s="4">
        <v>3</v>
      </c>
      <c r="J969" s="4">
        <v>2.5</v>
      </c>
      <c r="K969" s="4">
        <v>16</v>
      </c>
      <c r="L969" s="4">
        <v>100</v>
      </c>
      <c r="M969" s="4">
        <v>10</v>
      </c>
      <c r="N969" s="4">
        <v>100</v>
      </c>
      <c r="O969" s="4">
        <v>75</v>
      </c>
      <c r="P969" s="4">
        <v>0</v>
      </c>
      <c r="Q969" s="4" t="s">
        <v>363</v>
      </c>
      <c r="R969" s="18">
        <v>0</v>
      </c>
      <c r="S969" s="18">
        <v>0</v>
      </c>
      <c r="T969" s="18">
        <v>0</v>
      </c>
      <c r="U969" s="18">
        <f t="shared" si="130"/>
        <v>1</v>
      </c>
      <c r="V969" s="4">
        <f>(I969-readme!$B$17)/readme!$C$17</f>
        <v>-0.40737513674648895</v>
      </c>
      <c r="W969" s="4">
        <f>(J969-readme!$B$18)/readme!$C$18</f>
        <v>-0.42959323305631641</v>
      </c>
      <c r="X969" s="4">
        <f>(K969-readme!$B$19)/readme!$C$19</f>
        <v>-0.36514837167011072</v>
      </c>
      <c r="Y969" s="4">
        <f>(L969-readme!$B$20)/readme!$C$20</f>
        <v>0</v>
      </c>
      <c r="Z969" s="4">
        <f>(M969-readme!$B$21)/readme!$C$21</f>
        <v>1.2649110640673518</v>
      </c>
      <c r="AA969" s="4">
        <f>(N969-readme!$B$22)/readme!$C$22</f>
        <v>1.2649110640673515</v>
      </c>
      <c r="AB969" s="4">
        <f>(O969-readme!$B$23)/readme!$C$23</f>
        <v>0.63245553203367577</v>
      </c>
      <c r="AC969" s="4">
        <f t="shared" si="131"/>
        <v>0</v>
      </c>
      <c r="AD969" s="4">
        <f t="shared" si="132"/>
        <v>0</v>
      </c>
      <c r="AE969" s="4">
        <f t="shared" si="133"/>
        <v>0</v>
      </c>
      <c r="AF969" s="4">
        <f t="shared" si="134"/>
        <v>0</v>
      </c>
    </row>
    <row r="970" spans="1:32">
      <c r="A970" s="4">
        <v>5</v>
      </c>
      <c r="B970" s="4">
        <v>6</v>
      </c>
      <c r="C970" s="4" t="s">
        <v>328</v>
      </c>
      <c r="D970" s="18">
        <v>10</v>
      </c>
      <c r="E970" s="18">
        <v>-999</v>
      </c>
      <c r="F970" s="18">
        <v>-999</v>
      </c>
      <c r="G970" s="18">
        <v>-999</v>
      </c>
      <c r="H970" s="4">
        <v>1</v>
      </c>
      <c r="I970" s="4">
        <v>3</v>
      </c>
      <c r="J970" s="4">
        <v>2.5</v>
      </c>
      <c r="K970" s="4">
        <v>16</v>
      </c>
      <c r="L970" s="4">
        <v>100</v>
      </c>
      <c r="M970" s="4">
        <v>10</v>
      </c>
      <c r="N970" s="4">
        <v>0</v>
      </c>
      <c r="O970" s="4">
        <v>100</v>
      </c>
      <c r="P970" s="4">
        <v>0</v>
      </c>
      <c r="Q970" s="4" t="s">
        <v>363</v>
      </c>
      <c r="R970" s="18">
        <v>0</v>
      </c>
      <c r="S970" s="18">
        <v>0</v>
      </c>
      <c r="T970" s="18">
        <v>0</v>
      </c>
      <c r="U970" s="18">
        <f t="shared" si="130"/>
        <v>1</v>
      </c>
      <c r="V970" s="4">
        <f>(I970-readme!$B$17)/readme!$C$17</f>
        <v>-0.40737513674648895</v>
      </c>
      <c r="W970" s="4">
        <f>(J970-readme!$B$18)/readme!$C$18</f>
        <v>-0.42959323305631641</v>
      </c>
      <c r="X970" s="4">
        <f>(K970-readme!$B$19)/readme!$C$19</f>
        <v>-0.36514837167011072</v>
      </c>
      <c r="Y970" s="4">
        <f>(L970-readme!$B$20)/readme!$C$20</f>
        <v>0</v>
      </c>
      <c r="Z970" s="4">
        <f>(M970-readme!$B$21)/readme!$C$21</f>
        <v>1.2649110640673518</v>
      </c>
      <c r="AA970" s="4">
        <f>(N970-readme!$B$22)/readme!$C$22</f>
        <v>-1.2649110640673515</v>
      </c>
      <c r="AB970" s="4">
        <f>(O970-readme!$B$23)/readme!$C$23</f>
        <v>1.2649110640673515</v>
      </c>
      <c r="AC970" s="4">
        <f t="shared" si="131"/>
        <v>0</v>
      </c>
      <c r="AD970" s="4">
        <f t="shared" si="132"/>
        <v>0</v>
      </c>
      <c r="AE970" s="4">
        <f t="shared" si="133"/>
        <v>0</v>
      </c>
      <c r="AF970" s="4">
        <f t="shared" si="134"/>
        <v>0</v>
      </c>
    </row>
    <row r="971" spans="1:32">
      <c r="A971" s="4">
        <v>5</v>
      </c>
      <c r="B971" s="4">
        <v>6</v>
      </c>
      <c r="C971" s="4" t="s">
        <v>328</v>
      </c>
      <c r="D971" s="18">
        <v>-999</v>
      </c>
      <c r="E971" s="18">
        <v>-999</v>
      </c>
      <c r="F971" s="18">
        <v>-999</v>
      </c>
      <c r="G971" s="18">
        <v>-999</v>
      </c>
      <c r="H971" s="4">
        <v>1</v>
      </c>
      <c r="I971" s="4">
        <v>3</v>
      </c>
      <c r="J971" s="4">
        <v>2.5</v>
      </c>
      <c r="K971" s="4">
        <v>16</v>
      </c>
      <c r="L971" s="4">
        <v>100</v>
      </c>
      <c r="M971" s="4">
        <v>10</v>
      </c>
      <c r="N971" s="4">
        <v>25</v>
      </c>
      <c r="O971" s="4">
        <v>100</v>
      </c>
      <c r="P971" s="4">
        <v>0</v>
      </c>
      <c r="Q971" s="4" t="s">
        <v>363</v>
      </c>
      <c r="R971" s="18">
        <v>0</v>
      </c>
      <c r="S971" s="18">
        <v>0</v>
      </c>
      <c r="T971" s="18">
        <v>0</v>
      </c>
      <c r="U971" s="18">
        <f t="shared" si="130"/>
        <v>1</v>
      </c>
      <c r="V971" s="4">
        <f>(I971-readme!$B$17)/readme!$C$17</f>
        <v>-0.40737513674648895</v>
      </c>
      <c r="W971" s="4">
        <f>(J971-readme!$B$18)/readme!$C$18</f>
        <v>-0.42959323305631641</v>
      </c>
      <c r="X971" s="4">
        <f>(K971-readme!$B$19)/readme!$C$19</f>
        <v>-0.36514837167011072</v>
      </c>
      <c r="Y971" s="4">
        <f>(L971-readme!$B$20)/readme!$C$20</f>
        <v>0</v>
      </c>
      <c r="Z971" s="4">
        <f>(M971-readme!$B$21)/readme!$C$21</f>
        <v>1.2649110640673518</v>
      </c>
      <c r="AA971" s="4">
        <f>(N971-readme!$B$22)/readme!$C$22</f>
        <v>-0.63245553203367577</v>
      </c>
      <c r="AB971" s="4">
        <f>(O971-readme!$B$23)/readme!$C$23</f>
        <v>1.2649110640673515</v>
      </c>
      <c r="AC971" s="4">
        <f t="shared" si="131"/>
        <v>0</v>
      </c>
      <c r="AD971" s="4">
        <f t="shared" si="132"/>
        <v>0</v>
      </c>
      <c r="AE971" s="4">
        <f t="shared" si="133"/>
        <v>0</v>
      </c>
      <c r="AF971" s="4">
        <f t="shared" si="134"/>
        <v>0</v>
      </c>
    </row>
    <row r="972" spans="1:32">
      <c r="A972" s="4">
        <v>5</v>
      </c>
      <c r="B972" s="4">
        <v>6</v>
      </c>
      <c r="C972" s="4" t="s">
        <v>328</v>
      </c>
      <c r="D972" s="18">
        <v>30</v>
      </c>
      <c r="E972" s="18">
        <v>-999</v>
      </c>
      <c r="F972" s="18">
        <v>-999</v>
      </c>
      <c r="G972" s="18">
        <v>-999</v>
      </c>
      <c r="H972" s="4">
        <v>1</v>
      </c>
      <c r="I972" s="4">
        <v>3</v>
      </c>
      <c r="J972" s="4">
        <v>2.5</v>
      </c>
      <c r="K972" s="4">
        <v>16</v>
      </c>
      <c r="L972" s="4">
        <v>100</v>
      </c>
      <c r="M972" s="4">
        <v>10</v>
      </c>
      <c r="N972" s="4">
        <v>50</v>
      </c>
      <c r="O972" s="4">
        <v>100</v>
      </c>
      <c r="P972" s="4">
        <v>0</v>
      </c>
      <c r="Q972" s="4" t="s">
        <v>363</v>
      </c>
      <c r="R972" s="18">
        <v>0</v>
      </c>
      <c r="S972" s="18">
        <v>0</v>
      </c>
      <c r="T972" s="18">
        <v>0</v>
      </c>
      <c r="U972" s="18">
        <f t="shared" si="130"/>
        <v>1</v>
      </c>
      <c r="V972" s="4">
        <f>(I972-readme!$B$17)/readme!$C$17</f>
        <v>-0.40737513674648895</v>
      </c>
      <c r="W972" s="4">
        <f>(J972-readme!$B$18)/readme!$C$18</f>
        <v>-0.42959323305631641</v>
      </c>
      <c r="X972" s="4">
        <f>(K972-readme!$B$19)/readme!$C$19</f>
        <v>-0.36514837167011072</v>
      </c>
      <c r="Y972" s="4">
        <f>(L972-readme!$B$20)/readme!$C$20</f>
        <v>0</v>
      </c>
      <c r="Z972" s="4">
        <f>(M972-readme!$B$21)/readme!$C$21</f>
        <v>1.2649110640673518</v>
      </c>
      <c r="AA972" s="4">
        <f>(N972-readme!$B$22)/readme!$C$22</f>
        <v>0</v>
      </c>
      <c r="AB972" s="4">
        <f>(O972-readme!$B$23)/readme!$C$23</f>
        <v>1.2649110640673515</v>
      </c>
      <c r="AC972" s="4">
        <f t="shared" si="131"/>
        <v>0</v>
      </c>
      <c r="AD972" s="4">
        <f t="shared" si="132"/>
        <v>0</v>
      </c>
      <c r="AE972" s="4">
        <f t="shared" si="133"/>
        <v>0</v>
      </c>
      <c r="AF972" s="4">
        <f t="shared" si="134"/>
        <v>0</v>
      </c>
    </row>
    <row r="973" spans="1:32">
      <c r="A973" s="4">
        <v>5</v>
      </c>
      <c r="B973" s="4">
        <v>6</v>
      </c>
      <c r="C973" s="4" t="s">
        <v>328</v>
      </c>
      <c r="D973" s="18">
        <v>-999</v>
      </c>
      <c r="E973" s="18">
        <v>-999</v>
      </c>
      <c r="F973" s="18">
        <v>-999</v>
      </c>
      <c r="G973" s="18">
        <v>-999</v>
      </c>
      <c r="H973" s="4">
        <v>1</v>
      </c>
      <c r="I973" s="4">
        <v>3</v>
      </c>
      <c r="J973" s="4">
        <v>2.5</v>
      </c>
      <c r="K973" s="4">
        <v>16</v>
      </c>
      <c r="L973" s="4">
        <v>100</v>
      </c>
      <c r="M973" s="4">
        <v>10</v>
      </c>
      <c r="N973" s="4">
        <v>75</v>
      </c>
      <c r="O973" s="4">
        <v>100</v>
      </c>
      <c r="P973" s="4">
        <v>0</v>
      </c>
      <c r="Q973" s="4" t="s">
        <v>363</v>
      </c>
      <c r="R973" s="18">
        <v>0</v>
      </c>
      <c r="S973" s="18">
        <v>0</v>
      </c>
      <c r="T973" s="18">
        <v>0</v>
      </c>
      <c r="U973" s="18">
        <f t="shared" si="130"/>
        <v>1</v>
      </c>
      <c r="V973" s="4">
        <f>(I973-readme!$B$17)/readme!$C$17</f>
        <v>-0.40737513674648895</v>
      </c>
      <c r="W973" s="4">
        <f>(J973-readme!$B$18)/readme!$C$18</f>
        <v>-0.42959323305631641</v>
      </c>
      <c r="X973" s="4">
        <f>(K973-readme!$B$19)/readme!$C$19</f>
        <v>-0.36514837167011072</v>
      </c>
      <c r="Y973" s="4">
        <f>(L973-readme!$B$20)/readme!$C$20</f>
        <v>0</v>
      </c>
      <c r="Z973" s="4">
        <f>(M973-readme!$B$21)/readme!$C$21</f>
        <v>1.2649110640673518</v>
      </c>
      <c r="AA973" s="4">
        <f>(N973-readme!$B$22)/readme!$C$22</f>
        <v>0.63245553203367577</v>
      </c>
      <c r="AB973" s="4">
        <f>(O973-readme!$B$23)/readme!$C$23</f>
        <v>1.2649110640673515</v>
      </c>
      <c r="AC973" s="4">
        <f t="shared" si="131"/>
        <v>0</v>
      </c>
      <c r="AD973" s="4">
        <f t="shared" si="132"/>
        <v>0</v>
      </c>
      <c r="AE973" s="4">
        <f t="shared" si="133"/>
        <v>0</v>
      </c>
      <c r="AF973" s="4">
        <f t="shared" si="134"/>
        <v>0</v>
      </c>
    </row>
    <row r="974" spans="1:32">
      <c r="A974" s="4">
        <v>5</v>
      </c>
      <c r="B974" s="4">
        <v>6</v>
      </c>
      <c r="C974" s="4" t="s">
        <v>328</v>
      </c>
      <c r="D974" s="18">
        <v>70</v>
      </c>
      <c r="E974" s="18">
        <v>-999</v>
      </c>
      <c r="F974" s="18">
        <v>-999</v>
      </c>
      <c r="G974" s="18">
        <v>-999</v>
      </c>
      <c r="H974" s="4">
        <v>1</v>
      </c>
      <c r="I974" s="4">
        <v>3</v>
      </c>
      <c r="J974" s="4">
        <v>2.5</v>
      </c>
      <c r="K974" s="4">
        <v>16</v>
      </c>
      <c r="L974" s="4">
        <v>100</v>
      </c>
      <c r="M974" s="4">
        <v>10</v>
      </c>
      <c r="N974" s="4">
        <v>100</v>
      </c>
      <c r="O974" s="4">
        <v>100</v>
      </c>
      <c r="P974" s="4">
        <v>0</v>
      </c>
      <c r="Q974" s="4" t="s">
        <v>363</v>
      </c>
      <c r="R974" s="18">
        <v>0</v>
      </c>
      <c r="S974" s="18">
        <v>0</v>
      </c>
      <c r="T974" s="18">
        <v>0</v>
      </c>
      <c r="U974" s="18">
        <f t="shared" si="130"/>
        <v>1</v>
      </c>
      <c r="V974" s="4">
        <f>(I974-readme!$B$17)/readme!$C$17</f>
        <v>-0.40737513674648895</v>
      </c>
      <c r="W974" s="4">
        <f>(J974-readme!$B$18)/readme!$C$18</f>
        <v>-0.42959323305631641</v>
      </c>
      <c r="X974" s="4">
        <f>(K974-readme!$B$19)/readme!$C$19</f>
        <v>-0.36514837167011072</v>
      </c>
      <c r="Y974" s="4">
        <f>(L974-readme!$B$20)/readme!$C$20</f>
        <v>0</v>
      </c>
      <c r="Z974" s="4">
        <f>(M974-readme!$B$21)/readme!$C$21</f>
        <v>1.2649110640673518</v>
      </c>
      <c r="AA974" s="4">
        <f>(N974-readme!$B$22)/readme!$C$22</f>
        <v>1.2649110640673515</v>
      </c>
      <c r="AB974" s="4">
        <f>(O974-readme!$B$23)/readme!$C$23</f>
        <v>1.2649110640673515</v>
      </c>
      <c r="AC974" s="4">
        <f t="shared" si="131"/>
        <v>0</v>
      </c>
      <c r="AD974" s="4">
        <f t="shared" si="132"/>
        <v>0</v>
      </c>
      <c r="AE974" s="4">
        <f t="shared" si="133"/>
        <v>0</v>
      </c>
      <c r="AF974" s="4">
        <f t="shared" si="134"/>
        <v>0</v>
      </c>
    </row>
    <row r="975" spans="1:32">
      <c r="A975" s="4">
        <v>5</v>
      </c>
      <c r="B975" s="4">
        <v>6</v>
      </c>
      <c r="C975" s="4" t="s">
        <v>330</v>
      </c>
      <c r="D975" s="18">
        <v>0</v>
      </c>
      <c r="E975" s="18">
        <v>-999</v>
      </c>
      <c r="F975" s="18">
        <v>-999</v>
      </c>
      <c r="G975" s="18">
        <v>-999</v>
      </c>
      <c r="H975" s="4">
        <v>1</v>
      </c>
      <c r="I975" s="4">
        <v>3</v>
      </c>
      <c r="J975" s="4">
        <v>2.5</v>
      </c>
      <c r="K975" s="4">
        <v>16</v>
      </c>
      <c r="L975" s="4">
        <v>100</v>
      </c>
      <c r="M975" s="4">
        <v>10</v>
      </c>
      <c r="N975" s="4">
        <v>0</v>
      </c>
      <c r="O975" s="4">
        <v>0</v>
      </c>
      <c r="P975" s="4">
        <v>0</v>
      </c>
      <c r="Q975" s="4" t="s">
        <v>363</v>
      </c>
      <c r="R975" s="18">
        <v>0</v>
      </c>
      <c r="S975" s="18">
        <v>0</v>
      </c>
      <c r="T975" s="18">
        <v>0</v>
      </c>
      <c r="U975" s="18">
        <f t="shared" ref="U975:U1038" si="135">H975</f>
        <v>1</v>
      </c>
      <c r="V975" s="4">
        <f>(I975-readme!$B$17)/readme!$C$17</f>
        <v>-0.40737513674648895</v>
      </c>
      <c r="W975" s="4">
        <f>(J975-readme!$B$18)/readme!$C$18</f>
        <v>-0.42959323305631641</v>
      </c>
      <c r="X975" s="4">
        <f>(K975-readme!$B$19)/readme!$C$19</f>
        <v>-0.36514837167011072</v>
      </c>
      <c r="Y975" s="4">
        <f>(L975-readme!$B$20)/readme!$C$20</f>
        <v>0</v>
      </c>
      <c r="Z975" s="4">
        <f>(M975-readme!$B$21)/readme!$C$21</f>
        <v>1.2649110640673518</v>
      </c>
      <c r="AA975" s="4">
        <f>(N975-readme!$B$22)/readme!$C$22</f>
        <v>-1.2649110640673515</v>
      </c>
      <c r="AB975" s="4">
        <f>(O975-readme!$B$23)/readme!$C$23</f>
        <v>-1.2649110640673515</v>
      </c>
      <c r="AC975" s="4">
        <f t="shared" ref="AC975:AC1038" si="136">P975</f>
        <v>0</v>
      </c>
      <c r="AD975" s="4">
        <f t="shared" ref="AD975:AD1038" si="137">R975</f>
        <v>0</v>
      </c>
      <c r="AE975" s="4">
        <f t="shared" ref="AE975:AE1038" si="138">S975</f>
        <v>0</v>
      </c>
      <c r="AF975" s="4">
        <f t="shared" ref="AF975:AF1038" si="139">T975</f>
        <v>0</v>
      </c>
    </row>
    <row r="976" spans="1:32">
      <c r="A976" s="4">
        <v>5</v>
      </c>
      <c r="B976" s="4">
        <v>6</v>
      </c>
      <c r="C976" s="4" t="s">
        <v>330</v>
      </c>
      <c r="D976" s="18">
        <v>-999</v>
      </c>
      <c r="E976" s="18">
        <v>-999</v>
      </c>
      <c r="F976" s="18">
        <v>-999</v>
      </c>
      <c r="G976" s="18">
        <v>-999</v>
      </c>
      <c r="H976" s="4">
        <v>1</v>
      </c>
      <c r="I976" s="4">
        <v>3</v>
      </c>
      <c r="J976" s="4">
        <v>2.5</v>
      </c>
      <c r="K976" s="4">
        <v>16</v>
      </c>
      <c r="L976" s="4">
        <v>100</v>
      </c>
      <c r="M976" s="4">
        <v>10</v>
      </c>
      <c r="N976" s="4">
        <v>25</v>
      </c>
      <c r="O976" s="4">
        <v>0</v>
      </c>
      <c r="P976" s="4">
        <v>0</v>
      </c>
      <c r="Q976" s="4" t="s">
        <v>363</v>
      </c>
      <c r="R976" s="18">
        <v>0</v>
      </c>
      <c r="S976" s="18">
        <v>0</v>
      </c>
      <c r="T976" s="18">
        <v>0</v>
      </c>
      <c r="U976" s="18">
        <f t="shared" si="135"/>
        <v>1</v>
      </c>
      <c r="V976" s="4">
        <f>(I976-readme!$B$17)/readme!$C$17</f>
        <v>-0.40737513674648895</v>
      </c>
      <c r="W976" s="4">
        <f>(J976-readme!$B$18)/readme!$C$18</f>
        <v>-0.42959323305631641</v>
      </c>
      <c r="X976" s="4">
        <f>(K976-readme!$B$19)/readme!$C$19</f>
        <v>-0.36514837167011072</v>
      </c>
      <c r="Y976" s="4">
        <f>(L976-readme!$B$20)/readme!$C$20</f>
        <v>0</v>
      </c>
      <c r="Z976" s="4">
        <f>(M976-readme!$B$21)/readme!$C$21</f>
        <v>1.2649110640673518</v>
      </c>
      <c r="AA976" s="4">
        <f>(N976-readme!$B$22)/readme!$C$22</f>
        <v>-0.63245553203367577</v>
      </c>
      <c r="AB976" s="4">
        <f>(O976-readme!$B$23)/readme!$C$23</f>
        <v>-1.2649110640673515</v>
      </c>
      <c r="AC976" s="4">
        <f t="shared" si="136"/>
        <v>0</v>
      </c>
      <c r="AD976" s="4">
        <f t="shared" si="137"/>
        <v>0</v>
      </c>
      <c r="AE976" s="4">
        <f t="shared" si="138"/>
        <v>0</v>
      </c>
      <c r="AF976" s="4">
        <f t="shared" si="139"/>
        <v>0</v>
      </c>
    </row>
    <row r="977" spans="1:32">
      <c r="A977" s="4">
        <v>5</v>
      </c>
      <c r="B977" s="4">
        <v>6</v>
      </c>
      <c r="C977" s="4" t="s">
        <v>330</v>
      </c>
      <c r="D977" s="18">
        <v>15</v>
      </c>
      <c r="E977" s="18">
        <v>-999</v>
      </c>
      <c r="F977" s="18">
        <v>-999</v>
      </c>
      <c r="G977" s="18">
        <v>-999</v>
      </c>
      <c r="H977" s="4">
        <v>1</v>
      </c>
      <c r="I977" s="4">
        <v>3</v>
      </c>
      <c r="J977" s="4">
        <v>2.5</v>
      </c>
      <c r="K977" s="4">
        <v>16</v>
      </c>
      <c r="L977" s="4">
        <v>100</v>
      </c>
      <c r="M977" s="4">
        <v>10</v>
      </c>
      <c r="N977" s="4">
        <v>50</v>
      </c>
      <c r="O977" s="4">
        <v>0</v>
      </c>
      <c r="P977" s="4">
        <v>0</v>
      </c>
      <c r="Q977" s="4" t="s">
        <v>363</v>
      </c>
      <c r="R977" s="18">
        <v>0</v>
      </c>
      <c r="S977" s="18">
        <v>0</v>
      </c>
      <c r="T977" s="18">
        <v>0</v>
      </c>
      <c r="U977" s="18">
        <f t="shared" si="135"/>
        <v>1</v>
      </c>
      <c r="V977" s="4">
        <f>(I977-readme!$B$17)/readme!$C$17</f>
        <v>-0.40737513674648895</v>
      </c>
      <c r="W977" s="4">
        <f>(J977-readme!$B$18)/readme!$C$18</f>
        <v>-0.42959323305631641</v>
      </c>
      <c r="X977" s="4">
        <f>(K977-readme!$B$19)/readme!$C$19</f>
        <v>-0.36514837167011072</v>
      </c>
      <c r="Y977" s="4">
        <f>(L977-readme!$B$20)/readme!$C$20</f>
        <v>0</v>
      </c>
      <c r="Z977" s="4">
        <f>(M977-readme!$B$21)/readme!$C$21</f>
        <v>1.2649110640673518</v>
      </c>
      <c r="AA977" s="4">
        <f>(N977-readme!$B$22)/readme!$C$22</f>
        <v>0</v>
      </c>
      <c r="AB977" s="4">
        <f>(O977-readme!$B$23)/readme!$C$23</f>
        <v>-1.2649110640673515</v>
      </c>
      <c r="AC977" s="4">
        <f t="shared" si="136"/>
        <v>0</v>
      </c>
      <c r="AD977" s="4">
        <f t="shared" si="137"/>
        <v>0</v>
      </c>
      <c r="AE977" s="4">
        <f t="shared" si="138"/>
        <v>0</v>
      </c>
      <c r="AF977" s="4">
        <f t="shared" si="139"/>
        <v>0</v>
      </c>
    </row>
    <row r="978" spans="1:32">
      <c r="A978" s="4">
        <v>5</v>
      </c>
      <c r="B978" s="4">
        <v>6</v>
      </c>
      <c r="C978" s="4" t="s">
        <v>330</v>
      </c>
      <c r="D978" s="18">
        <v>-999</v>
      </c>
      <c r="E978" s="18">
        <v>-999</v>
      </c>
      <c r="F978" s="18">
        <v>-999</v>
      </c>
      <c r="G978" s="18">
        <v>-999</v>
      </c>
      <c r="H978" s="4">
        <v>1</v>
      </c>
      <c r="I978" s="4">
        <v>3</v>
      </c>
      <c r="J978" s="4">
        <v>2.5</v>
      </c>
      <c r="K978" s="4">
        <v>16</v>
      </c>
      <c r="L978" s="4">
        <v>100</v>
      </c>
      <c r="M978" s="4">
        <v>10</v>
      </c>
      <c r="N978" s="4">
        <v>75</v>
      </c>
      <c r="O978" s="4">
        <v>0</v>
      </c>
      <c r="P978" s="4">
        <v>0</v>
      </c>
      <c r="Q978" s="4" t="s">
        <v>363</v>
      </c>
      <c r="R978" s="18">
        <v>0</v>
      </c>
      <c r="S978" s="18">
        <v>0</v>
      </c>
      <c r="T978" s="18">
        <v>0</v>
      </c>
      <c r="U978" s="18">
        <f t="shared" si="135"/>
        <v>1</v>
      </c>
      <c r="V978" s="4">
        <f>(I978-readme!$B$17)/readme!$C$17</f>
        <v>-0.40737513674648895</v>
      </c>
      <c r="W978" s="4">
        <f>(J978-readme!$B$18)/readme!$C$18</f>
        <v>-0.42959323305631641</v>
      </c>
      <c r="X978" s="4">
        <f>(K978-readme!$B$19)/readme!$C$19</f>
        <v>-0.36514837167011072</v>
      </c>
      <c r="Y978" s="4">
        <f>(L978-readme!$B$20)/readme!$C$20</f>
        <v>0</v>
      </c>
      <c r="Z978" s="4">
        <f>(M978-readme!$B$21)/readme!$C$21</f>
        <v>1.2649110640673518</v>
      </c>
      <c r="AA978" s="4">
        <f>(N978-readme!$B$22)/readme!$C$22</f>
        <v>0.63245553203367577</v>
      </c>
      <c r="AB978" s="4">
        <f>(O978-readme!$B$23)/readme!$C$23</f>
        <v>-1.2649110640673515</v>
      </c>
      <c r="AC978" s="4">
        <f t="shared" si="136"/>
        <v>0</v>
      </c>
      <c r="AD978" s="4">
        <f t="shared" si="137"/>
        <v>0</v>
      </c>
      <c r="AE978" s="4">
        <f t="shared" si="138"/>
        <v>0</v>
      </c>
      <c r="AF978" s="4">
        <f t="shared" si="139"/>
        <v>0</v>
      </c>
    </row>
    <row r="979" spans="1:32">
      <c r="A979" s="4">
        <v>5</v>
      </c>
      <c r="B979" s="4">
        <v>6</v>
      </c>
      <c r="C979" s="4" t="s">
        <v>330</v>
      </c>
      <c r="D979" s="18">
        <v>30</v>
      </c>
      <c r="E979" s="18">
        <v>-999</v>
      </c>
      <c r="F979" s="18">
        <v>-999</v>
      </c>
      <c r="G979" s="18">
        <v>-999</v>
      </c>
      <c r="H979" s="4">
        <v>1</v>
      </c>
      <c r="I979" s="4">
        <v>3</v>
      </c>
      <c r="J979" s="4">
        <v>2.5</v>
      </c>
      <c r="K979" s="4">
        <v>16</v>
      </c>
      <c r="L979" s="4">
        <v>100</v>
      </c>
      <c r="M979" s="4">
        <v>10</v>
      </c>
      <c r="N979" s="4">
        <v>100</v>
      </c>
      <c r="O979" s="4">
        <v>0</v>
      </c>
      <c r="P979" s="4">
        <v>0</v>
      </c>
      <c r="Q979" s="4" t="s">
        <v>363</v>
      </c>
      <c r="R979" s="18">
        <v>0</v>
      </c>
      <c r="S979" s="18">
        <v>0</v>
      </c>
      <c r="T979" s="18">
        <v>0</v>
      </c>
      <c r="U979" s="18">
        <f t="shared" si="135"/>
        <v>1</v>
      </c>
      <c r="V979" s="4">
        <f>(I979-readme!$B$17)/readme!$C$17</f>
        <v>-0.40737513674648895</v>
      </c>
      <c r="W979" s="4">
        <f>(J979-readme!$B$18)/readme!$C$18</f>
        <v>-0.42959323305631641</v>
      </c>
      <c r="X979" s="4">
        <f>(K979-readme!$B$19)/readme!$C$19</f>
        <v>-0.36514837167011072</v>
      </c>
      <c r="Y979" s="4">
        <f>(L979-readme!$B$20)/readme!$C$20</f>
        <v>0</v>
      </c>
      <c r="Z979" s="4">
        <f>(M979-readme!$B$21)/readme!$C$21</f>
        <v>1.2649110640673518</v>
      </c>
      <c r="AA979" s="4">
        <f>(N979-readme!$B$22)/readme!$C$22</f>
        <v>1.2649110640673515</v>
      </c>
      <c r="AB979" s="4">
        <f>(O979-readme!$B$23)/readme!$C$23</f>
        <v>-1.2649110640673515</v>
      </c>
      <c r="AC979" s="4">
        <f t="shared" si="136"/>
        <v>0</v>
      </c>
      <c r="AD979" s="4">
        <f t="shared" si="137"/>
        <v>0</v>
      </c>
      <c r="AE979" s="4">
        <f t="shared" si="138"/>
        <v>0</v>
      </c>
      <c r="AF979" s="4">
        <f t="shared" si="139"/>
        <v>0</v>
      </c>
    </row>
    <row r="980" spans="1:32">
      <c r="A980" s="4">
        <v>5</v>
      </c>
      <c r="B980" s="4">
        <v>6</v>
      </c>
      <c r="C980" s="4" t="s">
        <v>330</v>
      </c>
      <c r="D980" s="18">
        <v>-999</v>
      </c>
      <c r="E980" s="18">
        <v>-999</v>
      </c>
      <c r="F980" s="18">
        <v>-999</v>
      </c>
      <c r="G980" s="18">
        <v>-999</v>
      </c>
      <c r="H980" s="4">
        <v>1</v>
      </c>
      <c r="I980" s="4">
        <v>3</v>
      </c>
      <c r="J980" s="4">
        <v>2.5</v>
      </c>
      <c r="K980" s="4">
        <v>16</v>
      </c>
      <c r="L980" s="4">
        <v>100</v>
      </c>
      <c r="M980" s="4">
        <v>10</v>
      </c>
      <c r="N980" s="4">
        <v>0</v>
      </c>
      <c r="O980" s="4">
        <v>25</v>
      </c>
      <c r="P980" s="4">
        <v>0</v>
      </c>
      <c r="Q980" s="4" t="s">
        <v>363</v>
      </c>
      <c r="R980" s="18">
        <v>0</v>
      </c>
      <c r="S980" s="18">
        <v>0</v>
      </c>
      <c r="T980" s="18">
        <v>0</v>
      </c>
      <c r="U980" s="18">
        <f t="shared" si="135"/>
        <v>1</v>
      </c>
      <c r="V980" s="4">
        <f>(I980-readme!$B$17)/readme!$C$17</f>
        <v>-0.40737513674648895</v>
      </c>
      <c r="W980" s="4">
        <f>(J980-readme!$B$18)/readme!$C$18</f>
        <v>-0.42959323305631641</v>
      </c>
      <c r="X980" s="4">
        <f>(K980-readme!$B$19)/readme!$C$19</f>
        <v>-0.36514837167011072</v>
      </c>
      <c r="Y980" s="4">
        <f>(L980-readme!$B$20)/readme!$C$20</f>
        <v>0</v>
      </c>
      <c r="Z980" s="4">
        <f>(M980-readme!$B$21)/readme!$C$21</f>
        <v>1.2649110640673518</v>
      </c>
      <c r="AA980" s="4">
        <f>(N980-readme!$B$22)/readme!$C$22</f>
        <v>-1.2649110640673515</v>
      </c>
      <c r="AB980" s="4">
        <f>(O980-readme!$B$23)/readme!$C$23</f>
        <v>-0.63245553203367577</v>
      </c>
      <c r="AC980" s="4">
        <f t="shared" si="136"/>
        <v>0</v>
      </c>
      <c r="AD980" s="4">
        <f t="shared" si="137"/>
        <v>0</v>
      </c>
      <c r="AE980" s="4">
        <f t="shared" si="138"/>
        <v>0</v>
      </c>
      <c r="AF980" s="4">
        <f t="shared" si="139"/>
        <v>0</v>
      </c>
    </row>
    <row r="981" spans="1:32">
      <c r="A981" s="4">
        <v>5</v>
      </c>
      <c r="B981" s="4">
        <v>6</v>
      </c>
      <c r="C981" s="4" t="s">
        <v>330</v>
      </c>
      <c r="D981" s="18">
        <v>-999</v>
      </c>
      <c r="E981" s="18">
        <v>-999</v>
      </c>
      <c r="F981" s="18">
        <v>-999</v>
      </c>
      <c r="G981" s="18">
        <v>-999</v>
      </c>
      <c r="H981" s="4">
        <v>1</v>
      </c>
      <c r="I981" s="4">
        <v>3</v>
      </c>
      <c r="J981" s="4">
        <v>2.5</v>
      </c>
      <c r="K981" s="4">
        <v>16</v>
      </c>
      <c r="L981" s="4">
        <v>100</v>
      </c>
      <c r="M981" s="4">
        <v>10</v>
      </c>
      <c r="N981" s="4">
        <v>25</v>
      </c>
      <c r="O981" s="4">
        <v>25</v>
      </c>
      <c r="P981" s="4">
        <v>0</v>
      </c>
      <c r="Q981" s="4" t="s">
        <v>363</v>
      </c>
      <c r="R981" s="18">
        <v>0</v>
      </c>
      <c r="S981" s="18">
        <v>0</v>
      </c>
      <c r="T981" s="18">
        <v>0</v>
      </c>
      <c r="U981" s="18">
        <f t="shared" si="135"/>
        <v>1</v>
      </c>
      <c r="V981" s="4">
        <f>(I981-readme!$B$17)/readme!$C$17</f>
        <v>-0.40737513674648895</v>
      </c>
      <c r="W981" s="4">
        <f>(J981-readme!$B$18)/readme!$C$18</f>
        <v>-0.42959323305631641</v>
      </c>
      <c r="X981" s="4">
        <f>(K981-readme!$B$19)/readme!$C$19</f>
        <v>-0.36514837167011072</v>
      </c>
      <c r="Y981" s="4">
        <f>(L981-readme!$B$20)/readme!$C$20</f>
        <v>0</v>
      </c>
      <c r="Z981" s="4">
        <f>(M981-readme!$B$21)/readme!$C$21</f>
        <v>1.2649110640673518</v>
      </c>
      <c r="AA981" s="4">
        <f>(N981-readme!$B$22)/readme!$C$22</f>
        <v>-0.63245553203367577</v>
      </c>
      <c r="AB981" s="4">
        <f>(O981-readme!$B$23)/readme!$C$23</f>
        <v>-0.63245553203367577</v>
      </c>
      <c r="AC981" s="4">
        <f t="shared" si="136"/>
        <v>0</v>
      </c>
      <c r="AD981" s="4">
        <f t="shared" si="137"/>
        <v>0</v>
      </c>
      <c r="AE981" s="4">
        <f t="shared" si="138"/>
        <v>0</v>
      </c>
      <c r="AF981" s="4">
        <f t="shared" si="139"/>
        <v>0</v>
      </c>
    </row>
    <row r="982" spans="1:32">
      <c r="A982" s="4">
        <v>5</v>
      </c>
      <c r="B982" s="4">
        <v>6</v>
      </c>
      <c r="C982" s="4" t="s">
        <v>330</v>
      </c>
      <c r="D982" s="18">
        <v>-999</v>
      </c>
      <c r="E982" s="18">
        <v>-999</v>
      </c>
      <c r="F982" s="18">
        <v>-999</v>
      </c>
      <c r="G982" s="18">
        <v>-999</v>
      </c>
      <c r="H982" s="4">
        <v>1</v>
      </c>
      <c r="I982" s="4">
        <v>3</v>
      </c>
      <c r="J982" s="4">
        <v>2.5</v>
      </c>
      <c r="K982" s="4">
        <v>16</v>
      </c>
      <c r="L982" s="4">
        <v>100</v>
      </c>
      <c r="M982" s="4">
        <v>10</v>
      </c>
      <c r="N982" s="4">
        <v>50</v>
      </c>
      <c r="O982" s="4">
        <v>25</v>
      </c>
      <c r="P982" s="4">
        <v>0</v>
      </c>
      <c r="Q982" s="4" t="s">
        <v>363</v>
      </c>
      <c r="R982" s="18">
        <v>0</v>
      </c>
      <c r="S982" s="18">
        <v>0</v>
      </c>
      <c r="T982" s="18">
        <v>0</v>
      </c>
      <c r="U982" s="18">
        <f t="shared" si="135"/>
        <v>1</v>
      </c>
      <c r="V982" s="4">
        <f>(I982-readme!$B$17)/readme!$C$17</f>
        <v>-0.40737513674648895</v>
      </c>
      <c r="W982" s="4">
        <f>(J982-readme!$B$18)/readme!$C$18</f>
        <v>-0.42959323305631641</v>
      </c>
      <c r="X982" s="4">
        <f>(K982-readme!$B$19)/readme!$C$19</f>
        <v>-0.36514837167011072</v>
      </c>
      <c r="Y982" s="4">
        <f>(L982-readme!$B$20)/readme!$C$20</f>
        <v>0</v>
      </c>
      <c r="Z982" s="4">
        <f>(M982-readme!$B$21)/readme!$C$21</f>
        <v>1.2649110640673518</v>
      </c>
      <c r="AA982" s="4">
        <f>(N982-readme!$B$22)/readme!$C$22</f>
        <v>0</v>
      </c>
      <c r="AB982" s="4">
        <f>(O982-readme!$B$23)/readme!$C$23</f>
        <v>-0.63245553203367577</v>
      </c>
      <c r="AC982" s="4">
        <f t="shared" si="136"/>
        <v>0</v>
      </c>
      <c r="AD982" s="4">
        <f t="shared" si="137"/>
        <v>0</v>
      </c>
      <c r="AE982" s="4">
        <f t="shared" si="138"/>
        <v>0</v>
      </c>
      <c r="AF982" s="4">
        <f t="shared" si="139"/>
        <v>0</v>
      </c>
    </row>
    <row r="983" spans="1:32">
      <c r="A983" s="4">
        <v>5</v>
      </c>
      <c r="B983" s="4">
        <v>6</v>
      </c>
      <c r="C983" s="4" t="s">
        <v>330</v>
      </c>
      <c r="D983" s="18">
        <v>-999</v>
      </c>
      <c r="E983" s="18">
        <v>-999</v>
      </c>
      <c r="F983" s="18">
        <v>-999</v>
      </c>
      <c r="G983" s="18">
        <v>-999</v>
      </c>
      <c r="H983" s="4">
        <v>1</v>
      </c>
      <c r="I983" s="4">
        <v>3</v>
      </c>
      <c r="J983" s="4">
        <v>2.5</v>
      </c>
      <c r="K983" s="4">
        <v>16</v>
      </c>
      <c r="L983" s="4">
        <v>100</v>
      </c>
      <c r="M983" s="4">
        <v>10</v>
      </c>
      <c r="N983" s="4">
        <v>75</v>
      </c>
      <c r="O983" s="4">
        <v>25</v>
      </c>
      <c r="P983" s="4">
        <v>0</v>
      </c>
      <c r="Q983" s="4" t="s">
        <v>363</v>
      </c>
      <c r="R983" s="18">
        <v>0</v>
      </c>
      <c r="S983" s="18">
        <v>0</v>
      </c>
      <c r="T983" s="18">
        <v>0</v>
      </c>
      <c r="U983" s="18">
        <f t="shared" si="135"/>
        <v>1</v>
      </c>
      <c r="V983" s="4">
        <f>(I983-readme!$B$17)/readme!$C$17</f>
        <v>-0.40737513674648895</v>
      </c>
      <c r="W983" s="4">
        <f>(J983-readme!$B$18)/readme!$C$18</f>
        <v>-0.42959323305631641</v>
      </c>
      <c r="X983" s="4">
        <f>(K983-readme!$B$19)/readme!$C$19</f>
        <v>-0.36514837167011072</v>
      </c>
      <c r="Y983" s="4">
        <f>(L983-readme!$B$20)/readme!$C$20</f>
        <v>0</v>
      </c>
      <c r="Z983" s="4">
        <f>(M983-readme!$B$21)/readme!$C$21</f>
        <v>1.2649110640673518</v>
      </c>
      <c r="AA983" s="4">
        <f>(N983-readme!$B$22)/readme!$C$22</f>
        <v>0.63245553203367577</v>
      </c>
      <c r="AB983" s="4">
        <f>(O983-readme!$B$23)/readme!$C$23</f>
        <v>-0.63245553203367577</v>
      </c>
      <c r="AC983" s="4">
        <f t="shared" si="136"/>
        <v>0</v>
      </c>
      <c r="AD983" s="4">
        <f t="shared" si="137"/>
        <v>0</v>
      </c>
      <c r="AE983" s="4">
        <f t="shared" si="138"/>
        <v>0</v>
      </c>
      <c r="AF983" s="4">
        <f t="shared" si="139"/>
        <v>0</v>
      </c>
    </row>
    <row r="984" spans="1:32">
      <c r="A984" s="4">
        <v>5</v>
      </c>
      <c r="B984" s="4">
        <v>6</v>
      </c>
      <c r="C984" s="4" t="s">
        <v>330</v>
      </c>
      <c r="D984" s="18">
        <v>-999</v>
      </c>
      <c r="E984" s="18">
        <v>-999</v>
      </c>
      <c r="F984" s="18">
        <v>-999</v>
      </c>
      <c r="G984" s="18">
        <v>-999</v>
      </c>
      <c r="H984" s="4">
        <v>1</v>
      </c>
      <c r="I984" s="4">
        <v>3</v>
      </c>
      <c r="J984" s="4">
        <v>2.5</v>
      </c>
      <c r="K984" s="4">
        <v>16</v>
      </c>
      <c r="L984" s="4">
        <v>100</v>
      </c>
      <c r="M984" s="4">
        <v>10</v>
      </c>
      <c r="N984" s="4">
        <v>100</v>
      </c>
      <c r="O984" s="4">
        <v>25</v>
      </c>
      <c r="P984" s="4">
        <v>0</v>
      </c>
      <c r="Q984" s="4" t="s">
        <v>363</v>
      </c>
      <c r="R984" s="18">
        <v>0</v>
      </c>
      <c r="S984" s="18">
        <v>0</v>
      </c>
      <c r="T984" s="18">
        <v>0</v>
      </c>
      <c r="U984" s="18">
        <f t="shared" si="135"/>
        <v>1</v>
      </c>
      <c r="V984" s="4">
        <f>(I984-readme!$B$17)/readme!$C$17</f>
        <v>-0.40737513674648895</v>
      </c>
      <c r="W984" s="4">
        <f>(J984-readme!$B$18)/readme!$C$18</f>
        <v>-0.42959323305631641</v>
      </c>
      <c r="X984" s="4">
        <f>(K984-readme!$B$19)/readme!$C$19</f>
        <v>-0.36514837167011072</v>
      </c>
      <c r="Y984" s="4">
        <f>(L984-readme!$B$20)/readme!$C$20</f>
        <v>0</v>
      </c>
      <c r="Z984" s="4">
        <f>(M984-readme!$B$21)/readme!$C$21</f>
        <v>1.2649110640673518</v>
      </c>
      <c r="AA984" s="4">
        <f>(N984-readme!$B$22)/readme!$C$22</f>
        <v>1.2649110640673515</v>
      </c>
      <c r="AB984" s="4">
        <f>(O984-readme!$B$23)/readme!$C$23</f>
        <v>-0.63245553203367577</v>
      </c>
      <c r="AC984" s="4">
        <f t="shared" si="136"/>
        <v>0</v>
      </c>
      <c r="AD984" s="4">
        <f t="shared" si="137"/>
        <v>0</v>
      </c>
      <c r="AE984" s="4">
        <f t="shared" si="138"/>
        <v>0</v>
      </c>
      <c r="AF984" s="4">
        <f t="shared" si="139"/>
        <v>0</v>
      </c>
    </row>
    <row r="985" spans="1:32">
      <c r="A985" s="4">
        <v>5</v>
      </c>
      <c r="B985" s="4">
        <v>6</v>
      </c>
      <c r="C985" s="4" t="s">
        <v>330</v>
      </c>
      <c r="D985" s="18">
        <v>5</v>
      </c>
      <c r="E985" s="18">
        <v>-999</v>
      </c>
      <c r="F985" s="18">
        <v>-999</v>
      </c>
      <c r="G985" s="18">
        <v>-999</v>
      </c>
      <c r="H985" s="4">
        <v>1</v>
      </c>
      <c r="I985" s="4">
        <v>3</v>
      </c>
      <c r="J985" s="4">
        <v>2.5</v>
      </c>
      <c r="K985" s="4">
        <v>16</v>
      </c>
      <c r="L985" s="4">
        <v>100</v>
      </c>
      <c r="M985" s="4">
        <v>10</v>
      </c>
      <c r="N985" s="4">
        <v>0</v>
      </c>
      <c r="O985" s="4">
        <v>50</v>
      </c>
      <c r="P985" s="4">
        <v>0</v>
      </c>
      <c r="Q985" s="4" t="s">
        <v>363</v>
      </c>
      <c r="R985" s="18">
        <v>0</v>
      </c>
      <c r="S985" s="18">
        <v>0</v>
      </c>
      <c r="T985" s="18">
        <v>0</v>
      </c>
      <c r="U985" s="18">
        <f t="shared" si="135"/>
        <v>1</v>
      </c>
      <c r="V985" s="4">
        <f>(I985-readme!$B$17)/readme!$C$17</f>
        <v>-0.40737513674648895</v>
      </c>
      <c r="W985" s="4">
        <f>(J985-readme!$B$18)/readme!$C$18</f>
        <v>-0.42959323305631641</v>
      </c>
      <c r="X985" s="4">
        <f>(K985-readme!$B$19)/readme!$C$19</f>
        <v>-0.36514837167011072</v>
      </c>
      <c r="Y985" s="4">
        <f>(L985-readme!$B$20)/readme!$C$20</f>
        <v>0</v>
      </c>
      <c r="Z985" s="4">
        <f>(M985-readme!$B$21)/readme!$C$21</f>
        <v>1.2649110640673518</v>
      </c>
      <c r="AA985" s="4">
        <f>(N985-readme!$B$22)/readme!$C$22</f>
        <v>-1.2649110640673515</v>
      </c>
      <c r="AB985" s="4">
        <f>(O985-readme!$B$23)/readme!$C$23</f>
        <v>0</v>
      </c>
      <c r="AC985" s="4">
        <f t="shared" si="136"/>
        <v>0</v>
      </c>
      <c r="AD985" s="4">
        <f t="shared" si="137"/>
        <v>0</v>
      </c>
      <c r="AE985" s="4">
        <f t="shared" si="138"/>
        <v>0</v>
      </c>
      <c r="AF985" s="4">
        <f t="shared" si="139"/>
        <v>0</v>
      </c>
    </row>
    <row r="986" spans="1:32">
      <c r="A986" s="4">
        <v>5</v>
      </c>
      <c r="B986" s="4">
        <v>6</v>
      </c>
      <c r="C986" s="4" t="s">
        <v>330</v>
      </c>
      <c r="D986" s="18">
        <v>-999</v>
      </c>
      <c r="E986" s="18">
        <v>-999</v>
      </c>
      <c r="F986" s="18">
        <v>-999</v>
      </c>
      <c r="G986" s="18">
        <v>-999</v>
      </c>
      <c r="H986" s="4">
        <v>1</v>
      </c>
      <c r="I986" s="4">
        <v>3</v>
      </c>
      <c r="J986" s="4">
        <v>2.5</v>
      </c>
      <c r="K986" s="4">
        <v>16</v>
      </c>
      <c r="L986" s="4">
        <v>100</v>
      </c>
      <c r="M986" s="4">
        <v>10</v>
      </c>
      <c r="N986" s="4">
        <v>25</v>
      </c>
      <c r="O986" s="4">
        <v>50</v>
      </c>
      <c r="P986" s="4">
        <v>0</v>
      </c>
      <c r="Q986" s="4" t="s">
        <v>363</v>
      </c>
      <c r="R986" s="18">
        <v>0</v>
      </c>
      <c r="S986" s="18">
        <v>0</v>
      </c>
      <c r="T986" s="18">
        <v>0</v>
      </c>
      <c r="U986" s="18">
        <f t="shared" si="135"/>
        <v>1</v>
      </c>
      <c r="V986" s="4">
        <f>(I986-readme!$B$17)/readme!$C$17</f>
        <v>-0.40737513674648895</v>
      </c>
      <c r="W986" s="4">
        <f>(J986-readme!$B$18)/readme!$C$18</f>
        <v>-0.42959323305631641</v>
      </c>
      <c r="X986" s="4">
        <f>(K986-readme!$B$19)/readme!$C$19</f>
        <v>-0.36514837167011072</v>
      </c>
      <c r="Y986" s="4">
        <f>(L986-readme!$B$20)/readme!$C$20</f>
        <v>0</v>
      </c>
      <c r="Z986" s="4">
        <f>(M986-readme!$B$21)/readme!$C$21</f>
        <v>1.2649110640673518</v>
      </c>
      <c r="AA986" s="4">
        <f>(N986-readme!$B$22)/readme!$C$22</f>
        <v>-0.63245553203367577</v>
      </c>
      <c r="AB986" s="4">
        <f>(O986-readme!$B$23)/readme!$C$23</f>
        <v>0</v>
      </c>
      <c r="AC986" s="4">
        <f t="shared" si="136"/>
        <v>0</v>
      </c>
      <c r="AD986" s="4">
        <f t="shared" si="137"/>
        <v>0</v>
      </c>
      <c r="AE986" s="4">
        <f t="shared" si="138"/>
        <v>0</v>
      </c>
      <c r="AF986" s="4">
        <f t="shared" si="139"/>
        <v>0</v>
      </c>
    </row>
    <row r="987" spans="1:32">
      <c r="A987" s="4">
        <v>5</v>
      </c>
      <c r="B987" s="4">
        <v>6</v>
      </c>
      <c r="C987" s="4" t="s">
        <v>330</v>
      </c>
      <c r="D987" s="18">
        <v>30</v>
      </c>
      <c r="E987" s="18">
        <v>-999</v>
      </c>
      <c r="F987" s="18">
        <v>-999</v>
      </c>
      <c r="G987" s="18">
        <v>-999</v>
      </c>
      <c r="H987" s="4">
        <v>1</v>
      </c>
      <c r="I987" s="4">
        <v>3</v>
      </c>
      <c r="J987" s="4">
        <v>2.5</v>
      </c>
      <c r="K987" s="4">
        <v>16</v>
      </c>
      <c r="L987" s="4">
        <v>100</v>
      </c>
      <c r="M987" s="4">
        <v>10</v>
      </c>
      <c r="N987" s="4">
        <v>50</v>
      </c>
      <c r="O987" s="4">
        <v>50</v>
      </c>
      <c r="P987" s="4">
        <v>0</v>
      </c>
      <c r="Q987" s="4" t="s">
        <v>363</v>
      </c>
      <c r="R987" s="18">
        <v>0</v>
      </c>
      <c r="S987" s="18">
        <v>0</v>
      </c>
      <c r="T987" s="18">
        <v>0</v>
      </c>
      <c r="U987" s="18">
        <f t="shared" si="135"/>
        <v>1</v>
      </c>
      <c r="V987" s="4">
        <f>(I987-readme!$B$17)/readme!$C$17</f>
        <v>-0.40737513674648895</v>
      </c>
      <c r="W987" s="4">
        <f>(J987-readme!$B$18)/readme!$C$18</f>
        <v>-0.42959323305631641</v>
      </c>
      <c r="X987" s="4">
        <f>(K987-readme!$B$19)/readme!$C$19</f>
        <v>-0.36514837167011072</v>
      </c>
      <c r="Y987" s="4">
        <f>(L987-readme!$B$20)/readme!$C$20</f>
        <v>0</v>
      </c>
      <c r="Z987" s="4">
        <f>(M987-readme!$B$21)/readme!$C$21</f>
        <v>1.2649110640673518</v>
      </c>
      <c r="AA987" s="4">
        <f>(N987-readme!$B$22)/readme!$C$22</f>
        <v>0</v>
      </c>
      <c r="AB987" s="4">
        <f>(O987-readme!$B$23)/readme!$C$23</f>
        <v>0</v>
      </c>
      <c r="AC987" s="4">
        <f t="shared" si="136"/>
        <v>0</v>
      </c>
      <c r="AD987" s="4">
        <f t="shared" si="137"/>
        <v>0</v>
      </c>
      <c r="AE987" s="4">
        <f t="shared" si="138"/>
        <v>0</v>
      </c>
      <c r="AF987" s="4">
        <f t="shared" si="139"/>
        <v>0</v>
      </c>
    </row>
    <row r="988" spans="1:32">
      <c r="A988" s="4">
        <v>5</v>
      </c>
      <c r="B988" s="4">
        <v>6</v>
      </c>
      <c r="C988" s="4" t="s">
        <v>330</v>
      </c>
      <c r="D988" s="18">
        <v>-999</v>
      </c>
      <c r="E988" s="18">
        <v>-999</v>
      </c>
      <c r="F988" s="18">
        <v>-999</v>
      </c>
      <c r="G988" s="18">
        <v>-999</v>
      </c>
      <c r="H988" s="4">
        <v>1</v>
      </c>
      <c r="I988" s="4">
        <v>3</v>
      </c>
      <c r="J988" s="4">
        <v>2.5</v>
      </c>
      <c r="K988" s="4">
        <v>16</v>
      </c>
      <c r="L988" s="4">
        <v>100</v>
      </c>
      <c r="M988" s="4">
        <v>10</v>
      </c>
      <c r="N988" s="4">
        <v>75</v>
      </c>
      <c r="O988" s="4">
        <v>50</v>
      </c>
      <c r="P988" s="4">
        <v>0</v>
      </c>
      <c r="Q988" s="4" t="s">
        <v>363</v>
      </c>
      <c r="R988" s="18">
        <v>0</v>
      </c>
      <c r="S988" s="18">
        <v>0</v>
      </c>
      <c r="T988" s="18">
        <v>0</v>
      </c>
      <c r="U988" s="18">
        <f t="shared" si="135"/>
        <v>1</v>
      </c>
      <c r="V988" s="4">
        <f>(I988-readme!$B$17)/readme!$C$17</f>
        <v>-0.40737513674648895</v>
      </c>
      <c r="W988" s="4">
        <f>(J988-readme!$B$18)/readme!$C$18</f>
        <v>-0.42959323305631641</v>
      </c>
      <c r="X988" s="4">
        <f>(K988-readme!$B$19)/readme!$C$19</f>
        <v>-0.36514837167011072</v>
      </c>
      <c r="Y988" s="4">
        <f>(L988-readme!$B$20)/readme!$C$20</f>
        <v>0</v>
      </c>
      <c r="Z988" s="4">
        <f>(M988-readme!$B$21)/readme!$C$21</f>
        <v>1.2649110640673518</v>
      </c>
      <c r="AA988" s="4">
        <f>(N988-readme!$B$22)/readme!$C$22</f>
        <v>0.63245553203367577</v>
      </c>
      <c r="AB988" s="4">
        <f>(O988-readme!$B$23)/readme!$C$23</f>
        <v>0</v>
      </c>
      <c r="AC988" s="4">
        <f t="shared" si="136"/>
        <v>0</v>
      </c>
      <c r="AD988" s="4">
        <f t="shared" si="137"/>
        <v>0</v>
      </c>
      <c r="AE988" s="4">
        <f t="shared" si="138"/>
        <v>0</v>
      </c>
      <c r="AF988" s="4">
        <f t="shared" si="139"/>
        <v>0</v>
      </c>
    </row>
    <row r="989" spans="1:32">
      <c r="A989" s="4">
        <v>5</v>
      </c>
      <c r="B989" s="4">
        <v>6</v>
      </c>
      <c r="C989" s="4" t="s">
        <v>330</v>
      </c>
      <c r="D989" s="18">
        <v>50</v>
      </c>
      <c r="E989" s="18">
        <v>-999</v>
      </c>
      <c r="F989" s="18">
        <v>-999</v>
      </c>
      <c r="G989" s="18">
        <v>-999</v>
      </c>
      <c r="H989" s="4">
        <v>1</v>
      </c>
      <c r="I989" s="4">
        <v>3</v>
      </c>
      <c r="J989" s="4">
        <v>2.5</v>
      </c>
      <c r="K989" s="4">
        <v>16</v>
      </c>
      <c r="L989" s="4">
        <v>100</v>
      </c>
      <c r="M989" s="4">
        <v>10</v>
      </c>
      <c r="N989" s="4">
        <v>100</v>
      </c>
      <c r="O989" s="4">
        <v>50</v>
      </c>
      <c r="P989" s="4">
        <v>0</v>
      </c>
      <c r="Q989" s="4" t="s">
        <v>363</v>
      </c>
      <c r="R989" s="18">
        <v>0</v>
      </c>
      <c r="S989" s="18">
        <v>0</v>
      </c>
      <c r="T989" s="18">
        <v>0</v>
      </c>
      <c r="U989" s="18">
        <f t="shared" si="135"/>
        <v>1</v>
      </c>
      <c r="V989" s="4">
        <f>(I989-readme!$B$17)/readme!$C$17</f>
        <v>-0.40737513674648895</v>
      </c>
      <c r="W989" s="4">
        <f>(J989-readme!$B$18)/readme!$C$18</f>
        <v>-0.42959323305631641</v>
      </c>
      <c r="X989" s="4">
        <f>(K989-readme!$B$19)/readme!$C$19</f>
        <v>-0.36514837167011072</v>
      </c>
      <c r="Y989" s="4">
        <f>(L989-readme!$B$20)/readme!$C$20</f>
        <v>0</v>
      </c>
      <c r="Z989" s="4">
        <f>(M989-readme!$B$21)/readme!$C$21</f>
        <v>1.2649110640673518</v>
      </c>
      <c r="AA989" s="4">
        <f>(N989-readme!$B$22)/readme!$C$22</f>
        <v>1.2649110640673515</v>
      </c>
      <c r="AB989" s="4">
        <f>(O989-readme!$B$23)/readme!$C$23</f>
        <v>0</v>
      </c>
      <c r="AC989" s="4">
        <f t="shared" si="136"/>
        <v>0</v>
      </c>
      <c r="AD989" s="4">
        <f t="shared" si="137"/>
        <v>0</v>
      </c>
      <c r="AE989" s="4">
        <f t="shared" si="138"/>
        <v>0</v>
      </c>
      <c r="AF989" s="4">
        <f t="shared" si="139"/>
        <v>0</v>
      </c>
    </row>
    <row r="990" spans="1:32">
      <c r="A990" s="4">
        <v>5</v>
      </c>
      <c r="B990" s="4">
        <v>6</v>
      </c>
      <c r="C990" s="4" t="s">
        <v>330</v>
      </c>
      <c r="D990" s="18">
        <v>-999</v>
      </c>
      <c r="E990" s="18">
        <v>-999</v>
      </c>
      <c r="F990" s="18">
        <v>-999</v>
      </c>
      <c r="G990" s="18">
        <v>-999</v>
      </c>
      <c r="H990" s="4">
        <v>1</v>
      </c>
      <c r="I990" s="4">
        <v>3</v>
      </c>
      <c r="J990" s="4">
        <v>2.5</v>
      </c>
      <c r="K990" s="4">
        <v>16</v>
      </c>
      <c r="L990" s="4">
        <v>100</v>
      </c>
      <c r="M990" s="4">
        <v>10</v>
      </c>
      <c r="N990" s="4">
        <v>0</v>
      </c>
      <c r="O990" s="4">
        <v>75</v>
      </c>
      <c r="P990" s="4">
        <v>0</v>
      </c>
      <c r="Q990" s="4" t="s">
        <v>363</v>
      </c>
      <c r="R990" s="18">
        <v>0</v>
      </c>
      <c r="S990" s="18">
        <v>0</v>
      </c>
      <c r="T990" s="18">
        <v>0</v>
      </c>
      <c r="U990" s="18">
        <f t="shared" si="135"/>
        <v>1</v>
      </c>
      <c r="V990" s="4">
        <f>(I990-readme!$B$17)/readme!$C$17</f>
        <v>-0.40737513674648895</v>
      </c>
      <c r="W990" s="4">
        <f>(J990-readme!$B$18)/readme!$C$18</f>
        <v>-0.42959323305631641</v>
      </c>
      <c r="X990" s="4">
        <f>(K990-readme!$B$19)/readme!$C$19</f>
        <v>-0.36514837167011072</v>
      </c>
      <c r="Y990" s="4">
        <f>(L990-readme!$B$20)/readme!$C$20</f>
        <v>0</v>
      </c>
      <c r="Z990" s="4">
        <f>(M990-readme!$B$21)/readme!$C$21</f>
        <v>1.2649110640673518</v>
      </c>
      <c r="AA990" s="4">
        <f>(N990-readme!$B$22)/readme!$C$22</f>
        <v>-1.2649110640673515</v>
      </c>
      <c r="AB990" s="4">
        <f>(O990-readme!$B$23)/readme!$C$23</f>
        <v>0.63245553203367577</v>
      </c>
      <c r="AC990" s="4">
        <f t="shared" si="136"/>
        <v>0</v>
      </c>
      <c r="AD990" s="4">
        <f t="shared" si="137"/>
        <v>0</v>
      </c>
      <c r="AE990" s="4">
        <f t="shared" si="138"/>
        <v>0</v>
      </c>
      <c r="AF990" s="4">
        <f t="shared" si="139"/>
        <v>0</v>
      </c>
    </row>
    <row r="991" spans="1:32">
      <c r="A991" s="4">
        <v>5</v>
      </c>
      <c r="B991" s="4">
        <v>6</v>
      </c>
      <c r="C991" s="4" t="s">
        <v>330</v>
      </c>
      <c r="D991" s="18">
        <v>-999</v>
      </c>
      <c r="E991" s="18">
        <v>-999</v>
      </c>
      <c r="F991" s="18">
        <v>-999</v>
      </c>
      <c r="G991" s="18">
        <v>-999</v>
      </c>
      <c r="H991" s="4">
        <v>1</v>
      </c>
      <c r="I991" s="4">
        <v>3</v>
      </c>
      <c r="J991" s="4">
        <v>2.5</v>
      </c>
      <c r="K991" s="4">
        <v>16</v>
      </c>
      <c r="L991" s="4">
        <v>100</v>
      </c>
      <c r="M991" s="4">
        <v>10</v>
      </c>
      <c r="N991" s="4">
        <v>25</v>
      </c>
      <c r="O991" s="4">
        <v>75</v>
      </c>
      <c r="P991" s="4">
        <v>0</v>
      </c>
      <c r="Q991" s="4" t="s">
        <v>363</v>
      </c>
      <c r="R991" s="18">
        <v>0</v>
      </c>
      <c r="S991" s="18">
        <v>0</v>
      </c>
      <c r="T991" s="18">
        <v>0</v>
      </c>
      <c r="U991" s="18">
        <f t="shared" si="135"/>
        <v>1</v>
      </c>
      <c r="V991" s="4">
        <f>(I991-readme!$B$17)/readme!$C$17</f>
        <v>-0.40737513674648895</v>
      </c>
      <c r="W991" s="4">
        <f>(J991-readme!$B$18)/readme!$C$18</f>
        <v>-0.42959323305631641</v>
      </c>
      <c r="X991" s="4">
        <f>(K991-readme!$B$19)/readme!$C$19</f>
        <v>-0.36514837167011072</v>
      </c>
      <c r="Y991" s="4">
        <f>(L991-readme!$B$20)/readme!$C$20</f>
        <v>0</v>
      </c>
      <c r="Z991" s="4">
        <f>(M991-readme!$B$21)/readme!$C$21</f>
        <v>1.2649110640673518</v>
      </c>
      <c r="AA991" s="4">
        <f>(N991-readme!$B$22)/readme!$C$22</f>
        <v>-0.63245553203367577</v>
      </c>
      <c r="AB991" s="4">
        <f>(O991-readme!$B$23)/readme!$C$23</f>
        <v>0.63245553203367577</v>
      </c>
      <c r="AC991" s="4">
        <f t="shared" si="136"/>
        <v>0</v>
      </c>
      <c r="AD991" s="4">
        <f t="shared" si="137"/>
        <v>0</v>
      </c>
      <c r="AE991" s="4">
        <f t="shared" si="138"/>
        <v>0</v>
      </c>
      <c r="AF991" s="4">
        <f t="shared" si="139"/>
        <v>0</v>
      </c>
    </row>
    <row r="992" spans="1:32">
      <c r="A992" s="4">
        <v>5</v>
      </c>
      <c r="B992" s="4">
        <v>6</v>
      </c>
      <c r="C992" s="4" t="s">
        <v>330</v>
      </c>
      <c r="D992" s="18">
        <v>-999</v>
      </c>
      <c r="E992" s="18">
        <v>-999</v>
      </c>
      <c r="F992" s="18">
        <v>-999</v>
      </c>
      <c r="G992" s="18">
        <v>-999</v>
      </c>
      <c r="H992" s="4">
        <v>1</v>
      </c>
      <c r="I992" s="4">
        <v>3</v>
      </c>
      <c r="J992" s="4">
        <v>2.5</v>
      </c>
      <c r="K992" s="4">
        <v>16</v>
      </c>
      <c r="L992" s="4">
        <v>100</v>
      </c>
      <c r="M992" s="4">
        <v>10</v>
      </c>
      <c r="N992" s="4">
        <v>50</v>
      </c>
      <c r="O992" s="4">
        <v>75</v>
      </c>
      <c r="P992" s="4">
        <v>0</v>
      </c>
      <c r="Q992" s="4" t="s">
        <v>363</v>
      </c>
      <c r="R992" s="18">
        <v>0</v>
      </c>
      <c r="S992" s="18">
        <v>0</v>
      </c>
      <c r="T992" s="18">
        <v>0</v>
      </c>
      <c r="U992" s="18">
        <f t="shared" si="135"/>
        <v>1</v>
      </c>
      <c r="V992" s="4">
        <f>(I992-readme!$B$17)/readme!$C$17</f>
        <v>-0.40737513674648895</v>
      </c>
      <c r="W992" s="4">
        <f>(J992-readme!$B$18)/readme!$C$18</f>
        <v>-0.42959323305631641</v>
      </c>
      <c r="X992" s="4">
        <f>(K992-readme!$B$19)/readme!$C$19</f>
        <v>-0.36514837167011072</v>
      </c>
      <c r="Y992" s="4">
        <f>(L992-readme!$B$20)/readme!$C$20</f>
        <v>0</v>
      </c>
      <c r="Z992" s="4">
        <f>(M992-readme!$B$21)/readme!$C$21</f>
        <v>1.2649110640673518</v>
      </c>
      <c r="AA992" s="4">
        <f>(N992-readme!$B$22)/readme!$C$22</f>
        <v>0</v>
      </c>
      <c r="AB992" s="4">
        <f>(O992-readme!$B$23)/readme!$C$23</f>
        <v>0.63245553203367577</v>
      </c>
      <c r="AC992" s="4">
        <f t="shared" si="136"/>
        <v>0</v>
      </c>
      <c r="AD992" s="4">
        <f t="shared" si="137"/>
        <v>0</v>
      </c>
      <c r="AE992" s="4">
        <f t="shared" si="138"/>
        <v>0</v>
      </c>
      <c r="AF992" s="4">
        <f t="shared" si="139"/>
        <v>0</v>
      </c>
    </row>
    <row r="993" spans="1:32">
      <c r="A993" s="4">
        <v>5</v>
      </c>
      <c r="B993" s="4">
        <v>6</v>
      </c>
      <c r="C993" s="4" t="s">
        <v>330</v>
      </c>
      <c r="D993" s="18">
        <v>-999</v>
      </c>
      <c r="E993" s="18">
        <v>-999</v>
      </c>
      <c r="F993" s="18">
        <v>-999</v>
      </c>
      <c r="G993" s="18">
        <v>-999</v>
      </c>
      <c r="H993" s="4">
        <v>1</v>
      </c>
      <c r="I993" s="4">
        <v>3</v>
      </c>
      <c r="J993" s="4">
        <v>2.5</v>
      </c>
      <c r="K993" s="4">
        <v>16</v>
      </c>
      <c r="L993" s="4">
        <v>100</v>
      </c>
      <c r="M993" s="4">
        <v>10</v>
      </c>
      <c r="N993" s="4">
        <v>75</v>
      </c>
      <c r="O993" s="4">
        <v>75</v>
      </c>
      <c r="P993" s="4">
        <v>0</v>
      </c>
      <c r="Q993" s="4" t="s">
        <v>363</v>
      </c>
      <c r="R993" s="18">
        <v>0</v>
      </c>
      <c r="S993" s="18">
        <v>0</v>
      </c>
      <c r="T993" s="18">
        <v>0</v>
      </c>
      <c r="U993" s="18">
        <f t="shared" si="135"/>
        <v>1</v>
      </c>
      <c r="V993" s="4">
        <f>(I993-readme!$B$17)/readme!$C$17</f>
        <v>-0.40737513674648895</v>
      </c>
      <c r="W993" s="4">
        <f>(J993-readme!$B$18)/readme!$C$18</f>
        <v>-0.42959323305631641</v>
      </c>
      <c r="X993" s="4">
        <f>(K993-readme!$B$19)/readme!$C$19</f>
        <v>-0.36514837167011072</v>
      </c>
      <c r="Y993" s="4">
        <f>(L993-readme!$B$20)/readme!$C$20</f>
        <v>0</v>
      </c>
      <c r="Z993" s="4">
        <f>(M993-readme!$B$21)/readme!$C$21</f>
        <v>1.2649110640673518</v>
      </c>
      <c r="AA993" s="4">
        <f>(N993-readme!$B$22)/readme!$C$22</f>
        <v>0.63245553203367577</v>
      </c>
      <c r="AB993" s="4">
        <f>(O993-readme!$B$23)/readme!$C$23</f>
        <v>0.63245553203367577</v>
      </c>
      <c r="AC993" s="4">
        <f t="shared" si="136"/>
        <v>0</v>
      </c>
      <c r="AD993" s="4">
        <f t="shared" si="137"/>
        <v>0</v>
      </c>
      <c r="AE993" s="4">
        <f t="shared" si="138"/>
        <v>0</v>
      </c>
      <c r="AF993" s="4">
        <f t="shared" si="139"/>
        <v>0</v>
      </c>
    </row>
    <row r="994" spans="1:32">
      <c r="A994" s="4">
        <v>5</v>
      </c>
      <c r="B994" s="4">
        <v>6</v>
      </c>
      <c r="C994" s="4" t="s">
        <v>330</v>
      </c>
      <c r="D994" s="18">
        <v>-999</v>
      </c>
      <c r="E994" s="18">
        <v>-999</v>
      </c>
      <c r="F994" s="18">
        <v>-999</v>
      </c>
      <c r="G994" s="18">
        <v>-999</v>
      </c>
      <c r="H994" s="4">
        <v>1</v>
      </c>
      <c r="I994" s="4">
        <v>3</v>
      </c>
      <c r="J994" s="4">
        <v>2.5</v>
      </c>
      <c r="K994" s="4">
        <v>16</v>
      </c>
      <c r="L994" s="4">
        <v>100</v>
      </c>
      <c r="M994" s="4">
        <v>10</v>
      </c>
      <c r="N994" s="4">
        <v>100</v>
      </c>
      <c r="O994" s="4">
        <v>75</v>
      </c>
      <c r="P994" s="4">
        <v>0</v>
      </c>
      <c r="Q994" s="4" t="s">
        <v>363</v>
      </c>
      <c r="R994" s="18">
        <v>0</v>
      </c>
      <c r="S994" s="18">
        <v>0</v>
      </c>
      <c r="T994" s="18">
        <v>0</v>
      </c>
      <c r="U994" s="18">
        <f t="shared" si="135"/>
        <v>1</v>
      </c>
      <c r="V994" s="4">
        <f>(I994-readme!$B$17)/readme!$C$17</f>
        <v>-0.40737513674648895</v>
      </c>
      <c r="W994" s="4">
        <f>(J994-readme!$B$18)/readme!$C$18</f>
        <v>-0.42959323305631641</v>
      </c>
      <c r="X994" s="4">
        <f>(K994-readme!$B$19)/readme!$C$19</f>
        <v>-0.36514837167011072</v>
      </c>
      <c r="Y994" s="4">
        <f>(L994-readme!$B$20)/readme!$C$20</f>
        <v>0</v>
      </c>
      <c r="Z994" s="4">
        <f>(M994-readme!$B$21)/readme!$C$21</f>
        <v>1.2649110640673518</v>
      </c>
      <c r="AA994" s="4">
        <f>(N994-readme!$B$22)/readme!$C$22</f>
        <v>1.2649110640673515</v>
      </c>
      <c r="AB994" s="4">
        <f>(O994-readme!$B$23)/readme!$C$23</f>
        <v>0.63245553203367577</v>
      </c>
      <c r="AC994" s="4">
        <f t="shared" si="136"/>
        <v>0</v>
      </c>
      <c r="AD994" s="4">
        <f t="shared" si="137"/>
        <v>0</v>
      </c>
      <c r="AE994" s="4">
        <f t="shared" si="138"/>
        <v>0</v>
      </c>
      <c r="AF994" s="4">
        <f t="shared" si="139"/>
        <v>0</v>
      </c>
    </row>
    <row r="995" spans="1:32">
      <c r="A995" s="4">
        <v>5</v>
      </c>
      <c r="B995" s="4">
        <v>6</v>
      </c>
      <c r="C995" s="4" t="s">
        <v>330</v>
      </c>
      <c r="D995" s="18">
        <v>12</v>
      </c>
      <c r="E995" s="18">
        <v>-999</v>
      </c>
      <c r="F995" s="18">
        <v>-999</v>
      </c>
      <c r="G995" s="18">
        <v>-999</v>
      </c>
      <c r="H995" s="4">
        <v>1</v>
      </c>
      <c r="I995" s="4">
        <v>3</v>
      </c>
      <c r="J995" s="4">
        <v>2.5</v>
      </c>
      <c r="K995" s="4">
        <v>16</v>
      </c>
      <c r="L995" s="4">
        <v>100</v>
      </c>
      <c r="M995" s="4">
        <v>10</v>
      </c>
      <c r="N995" s="4">
        <v>0</v>
      </c>
      <c r="O995" s="4">
        <v>100</v>
      </c>
      <c r="P995" s="4">
        <v>0</v>
      </c>
      <c r="Q995" s="4" t="s">
        <v>363</v>
      </c>
      <c r="R995" s="18">
        <v>0</v>
      </c>
      <c r="S995" s="18">
        <v>0</v>
      </c>
      <c r="T995" s="18">
        <v>0</v>
      </c>
      <c r="U995" s="18">
        <f t="shared" si="135"/>
        <v>1</v>
      </c>
      <c r="V995" s="4">
        <f>(I995-readme!$B$17)/readme!$C$17</f>
        <v>-0.40737513674648895</v>
      </c>
      <c r="W995" s="4">
        <f>(J995-readme!$B$18)/readme!$C$18</f>
        <v>-0.42959323305631641</v>
      </c>
      <c r="X995" s="4">
        <f>(K995-readme!$B$19)/readme!$C$19</f>
        <v>-0.36514837167011072</v>
      </c>
      <c r="Y995" s="4">
        <f>(L995-readme!$B$20)/readme!$C$20</f>
        <v>0</v>
      </c>
      <c r="Z995" s="4">
        <f>(M995-readme!$B$21)/readme!$C$21</f>
        <v>1.2649110640673518</v>
      </c>
      <c r="AA995" s="4">
        <f>(N995-readme!$B$22)/readme!$C$22</f>
        <v>-1.2649110640673515</v>
      </c>
      <c r="AB995" s="4">
        <f>(O995-readme!$B$23)/readme!$C$23</f>
        <v>1.2649110640673515</v>
      </c>
      <c r="AC995" s="4">
        <f t="shared" si="136"/>
        <v>0</v>
      </c>
      <c r="AD995" s="4">
        <f t="shared" si="137"/>
        <v>0</v>
      </c>
      <c r="AE995" s="4">
        <f t="shared" si="138"/>
        <v>0</v>
      </c>
      <c r="AF995" s="4">
        <f t="shared" si="139"/>
        <v>0</v>
      </c>
    </row>
    <row r="996" spans="1:32">
      <c r="A996" s="4">
        <v>5</v>
      </c>
      <c r="B996" s="4">
        <v>6</v>
      </c>
      <c r="C996" s="4" t="s">
        <v>330</v>
      </c>
      <c r="D996" s="18">
        <v>-999</v>
      </c>
      <c r="E996" s="18">
        <v>-999</v>
      </c>
      <c r="F996" s="18">
        <v>-999</v>
      </c>
      <c r="G996" s="18">
        <v>-999</v>
      </c>
      <c r="H996" s="4">
        <v>1</v>
      </c>
      <c r="I996" s="4">
        <v>3</v>
      </c>
      <c r="J996" s="4">
        <v>2.5</v>
      </c>
      <c r="K996" s="4">
        <v>16</v>
      </c>
      <c r="L996" s="4">
        <v>100</v>
      </c>
      <c r="M996" s="4">
        <v>10</v>
      </c>
      <c r="N996" s="4">
        <v>25</v>
      </c>
      <c r="O996" s="4">
        <v>100</v>
      </c>
      <c r="P996" s="4">
        <v>0</v>
      </c>
      <c r="Q996" s="4" t="s">
        <v>363</v>
      </c>
      <c r="R996" s="18">
        <v>0</v>
      </c>
      <c r="S996" s="18">
        <v>0</v>
      </c>
      <c r="T996" s="18">
        <v>0</v>
      </c>
      <c r="U996" s="18">
        <f t="shared" si="135"/>
        <v>1</v>
      </c>
      <c r="V996" s="4">
        <f>(I996-readme!$B$17)/readme!$C$17</f>
        <v>-0.40737513674648895</v>
      </c>
      <c r="W996" s="4">
        <f>(J996-readme!$B$18)/readme!$C$18</f>
        <v>-0.42959323305631641</v>
      </c>
      <c r="X996" s="4">
        <f>(K996-readme!$B$19)/readme!$C$19</f>
        <v>-0.36514837167011072</v>
      </c>
      <c r="Y996" s="4">
        <f>(L996-readme!$B$20)/readme!$C$20</f>
        <v>0</v>
      </c>
      <c r="Z996" s="4">
        <f>(M996-readme!$B$21)/readme!$C$21</f>
        <v>1.2649110640673518</v>
      </c>
      <c r="AA996" s="4">
        <f>(N996-readme!$B$22)/readme!$C$22</f>
        <v>-0.63245553203367577</v>
      </c>
      <c r="AB996" s="4">
        <f>(O996-readme!$B$23)/readme!$C$23</f>
        <v>1.2649110640673515</v>
      </c>
      <c r="AC996" s="4">
        <f t="shared" si="136"/>
        <v>0</v>
      </c>
      <c r="AD996" s="4">
        <f t="shared" si="137"/>
        <v>0</v>
      </c>
      <c r="AE996" s="4">
        <f t="shared" si="138"/>
        <v>0</v>
      </c>
      <c r="AF996" s="4">
        <f t="shared" si="139"/>
        <v>0</v>
      </c>
    </row>
    <row r="997" spans="1:32">
      <c r="A997" s="4">
        <v>5</v>
      </c>
      <c r="B997" s="4">
        <v>6</v>
      </c>
      <c r="C997" s="4" t="s">
        <v>330</v>
      </c>
      <c r="D997" s="18">
        <v>40</v>
      </c>
      <c r="E997" s="18">
        <v>-999</v>
      </c>
      <c r="F997" s="18">
        <v>-999</v>
      </c>
      <c r="G997" s="18">
        <v>-999</v>
      </c>
      <c r="H997" s="4">
        <v>1</v>
      </c>
      <c r="I997" s="4">
        <v>3</v>
      </c>
      <c r="J997" s="4">
        <v>2.5</v>
      </c>
      <c r="K997" s="4">
        <v>16</v>
      </c>
      <c r="L997" s="4">
        <v>100</v>
      </c>
      <c r="M997" s="4">
        <v>10</v>
      </c>
      <c r="N997" s="4">
        <v>50</v>
      </c>
      <c r="O997" s="4">
        <v>100</v>
      </c>
      <c r="P997" s="4">
        <v>0</v>
      </c>
      <c r="Q997" s="4" t="s">
        <v>363</v>
      </c>
      <c r="R997" s="18">
        <v>0</v>
      </c>
      <c r="S997" s="18">
        <v>0</v>
      </c>
      <c r="T997" s="18">
        <v>0</v>
      </c>
      <c r="U997" s="18">
        <f t="shared" si="135"/>
        <v>1</v>
      </c>
      <c r="V997" s="4">
        <f>(I997-readme!$B$17)/readme!$C$17</f>
        <v>-0.40737513674648895</v>
      </c>
      <c r="W997" s="4">
        <f>(J997-readme!$B$18)/readme!$C$18</f>
        <v>-0.42959323305631641</v>
      </c>
      <c r="X997" s="4">
        <f>(K997-readme!$B$19)/readme!$C$19</f>
        <v>-0.36514837167011072</v>
      </c>
      <c r="Y997" s="4">
        <f>(L997-readme!$B$20)/readme!$C$20</f>
        <v>0</v>
      </c>
      <c r="Z997" s="4">
        <f>(M997-readme!$B$21)/readme!$C$21</f>
        <v>1.2649110640673518</v>
      </c>
      <c r="AA997" s="4">
        <f>(N997-readme!$B$22)/readme!$C$22</f>
        <v>0</v>
      </c>
      <c r="AB997" s="4">
        <f>(O997-readme!$B$23)/readme!$C$23</f>
        <v>1.2649110640673515</v>
      </c>
      <c r="AC997" s="4">
        <f t="shared" si="136"/>
        <v>0</v>
      </c>
      <c r="AD997" s="4">
        <f t="shared" si="137"/>
        <v>0</v>
      </c>
      <c r="AE997" s="4">
        <f t="shared" si="138"/>
        <v>0</v>
      </c>
      <c r="AF997" s="4">
        <f t="shared" si="139"/>
        <v>0</v>
      </c>
    </row>
    <row r="998" spans="1:32">
      <c r="A998" s="4">
        <v>5</v>
      </c>
      <c r="B998" s="4">
        <v>6</v>
      </c>
      <c r="C998" s="4" t="s">
        <v>330</v>
      </c>
      <c r="D998" s="18">
        <v>-999</v>
      </c>
      <c r="E998" s="18">
        <v>-999</v>
      </c>
      <c r="F998" s="18">
        <v>-999</v>
      </c>
      <c r="G998" s="18">
        <v>-999</v>
      </c>
      <c r="H998" s="4">
        <v>1</v>
      </c>
      <c r="I998" s="4">
        <v>3</v>
      </c>
      <c r="J998" s="4">
        <v>2.5</v>
      </c>
      <c r="K998" s="4">
        <v>16</v>
      </c>
      <c r="L998" s="4">
        <v>100</v>
      </c>
      <c r="M998" s="4">
        <v>10</v>
      </c>
      <c r="N998" s="4">
        <v>75</v>
      </c>
      <c r="O998" s="4">
        <v>100</v>
      </c>
      <c r="P998" s="4">
        <v>0</v>
      </c>
      <c r="Q998" s="4" t="s">
        <v>363</v>
      </c>
      <c r="R998" s="18">
        <v>0</v>
      </c>
      <c r="S998" s="18">
        <v>0</v>
      </c>
      <c r="T998" s="18">
        <v>0</v>
      </c>
      <c r="U998" s="18">
        <f t="shared" si="135"/>
        <v>1</v>
      </c>
      <c r="V998" s="4">
        <f>(I998-readme!$B$17)/readme!$C$17</f>
        <v>-0.40737513674648895</v>
      </c>
      <c r="W998" s="4">
        <f>(J998-readme!$B$18)/readme!$C$18</f>
        <v>-0.42959323305631641</v>
      </c>
      <c r="X998" s="4">
        <f>(K998-readme!$B$19)/readme!$C$19</f>
        <v>-0.36514837167011072</v>
      </c>
      <c r="Y998" s="4">
        <f>(L998-readme!$B$20)/readme!$C$20</f>
        <v>0</v>
      </c>
      <c r="Z998" s="4">
        <f>(M998-readme!$B$21)/readme!$C$21</f>
        <v>1.2649110640673518</v>
      </c>
      <c r="AA998" s="4">
        <f>(N998-readme!$B$22)/readme!$C$22</f>
        <v>0.63245553203367577</v>
      </c>
      <c r="AB998" s="4">
        <f>(O998-readme!$B$23)/readme!$C$23</f>
        <v>1.2649110640673515</v>
      </c>
      <c r="AC998" s="4">
        <f t="shared" si="136"/>
        <v>0</v>
      </c>
      <c r="AD998" s="4">
        <f t="shared" si="137"/>
        <v>0</v>
      </c>
      <c r="AE998" s="4">
        <f t="shared" si="138"/>
        <v>0</v>
      </c>
      <c r="AF998" s="4">
        <f t="shared" si="139"/>
        <v>0</v>
      </c>
    </row>
    <row r="999" spans="1:32">
      <c r="A999" s="4">
        <v>5</v>
      </c>
      <c r="B999" s="4">
        <v>6</v>
      </c>
      <c r="C999" s="4" t="s">
        <v>330</v>
      </c>
      <c r="D999" s="18">
        <v>70</v>
      </c>
      <c r="E999" s="18">
        <v>-999</v>
      </c>
      <c r="F999" s="18">
        <v>-999</v>
      </c>
      <c r="G999" s="18">
        <v>-999</v>
      </c>
      <c r="H999" s="4">
        <v>1</v>
      </c>
      <c r="I999" s="4">
        <v>3</v>
      </c>
      <c r="J999" s="4">
        <v>2.5</v>
      </c>
      <c r="K999" s="4">
        <v>16</v>
      </c>
      <c r="L999" s="4">
        <v>100</v>
      </c>
      <c r="M999" s="4">
        <v>10</v>
      </c>
      <c r="N999" s="4">
        <v>100</v>
      </c>
      <c r="O999" s="4">
        <v>100</v>
      </c>
      <c r="P999" s="4">
        <v>0</v>
      </c>
      <c r="Q999" s="4" t="s">
        <v>363</v>
      </c>
      <c r="R999" s="18">
        <v>0</v>
      </c>
      <c r="S999" s="18">
        <v>0</v>
      </c>
      <c r="T999" s="18">
        <v>0</v>
      </c>
      <c r="U999" s="18">
        <f t="shared" si="135"/>
        <v>1</v>
      </c>
      <c r="V999" s="4">
        <f>(I999-readme!$B$17)/readme!$C$17</f>
        <v>-0.40737513674648895</v>
      </c>
      <c r="W999" s="4">
        <f>(J999-readme!$B$18)/readme!$C$18</f>
        <v>-0.42959323305631641</v>
      </c>
      <c r="X999" s="4">
        <f>(K999-readme!$B$19)/readme!$C$19</f>
        <v>-0.36514837167011072</v>
      </c>
      <c r="Y999" s="4">
        <f>(L999-readme!$B$20)/readme!$C$20</f>
        <v>0</v>
      </c>
      <c r="Z999" s="4">
        <f>(M999-readme!$B$21)/readme!$C$21</f>
        <v>1.2649110640673518</v>
      </c>
      <c r="AA999" s="4">
        <f>(N999-readme!$B$22)/readme!$C$22</f>
        <v>1.2649110640673515</v>
      </c>
      <c r="AB999" s="4">
        <f>(O999-readme!$B$23)/readme!$C$23</f>
        <v>1.2649110640673515</v>
      </c>
      <c r="AC999" s="4">
        <f t="shared" si="136"/>
        <v>0</v>
      </c>
      <c r="AD999" s="4">
        <f t="shared" si="137"/>
        <v>0</v>
      </c>
      <c r="AE999" s="4">
        <f t="shared" si="138"/>
        <v>0</v>
      </c>
      <c r="AF999" s="4">
        <f t="shared" si="139"/>
        <v>0</v>
      </c>
    </row>
    <row r="1000" spans="1:32">
      <c r="A1000" s="4">
        <v>5</v>
      </c>
      <c r="B1000" s="4">
        <v>6</v>
      </c>
      <c r="C1000" s="4" t="s">
        <v>329</v>
      </c>
      <c r="D1000" s="18">
        <v>0</v>
      </c>
      <c r="E1000" s="18">
        <v>-999</v>
      </c>
      <c r="F1000" s="18">
        <v>-999</v>
      </c>
      <c r="G1000" s="18">
        <v>-999</v>
      </c>
      <c r="H1000" s="4">
        <v>1</v>
      </c>
      <c r="I1000" s="4">
        <v>3</v>
      </c>
      <c r="J1000" s="4">
        <v>2.5</v>
      </c>
      <c r="K1000" s="4">
        <v>16</v>
      </c>
      <c r="L1000" s="4">
        <v>100</v>
      </c>
      <c r="M1000" s="4">
        <v>10</v>
      </c>
      <c r="N1000" s="4">
        <v>0</v>
      </c>
      <c r="O1000" s="4">
        <v>0</v>
      </c>
      <c r="P1000" s="4">
        <v>0</v>
      </c>
      <c r="Q1000" s="4" t="s">
        <v>363</v>
      </c>
      <c r="R1000" s="18">
        <v>0</v>
      </c>
      <c r="S1000" s="18">
        <v>0</v>
      </c>
      <c r="T1000" s="18">
        <v>0</v>
      </c>
      <c r="U1000" s="18">
        <f t="shared" si="135"/>
        <v>1</v>
      </c>
      <c r="V1000" s="4">
        <f>(I1000-readme!$B$17)/readme!$C$17</f>
        <v>-0.40737513674648895</v>
      </c>
      <c r="W1000" s="4">
        <f>(J1000-readme!$B$18)/readme!$C$18</f>
        <v>-0.42959323305631641</v>
      </c>
      <c r="X1000" s="4">
        <f>(K1000-readme!$B$19)/readme!$C$19</f>
        <v>-0.36514837167011072</v>
      </c>
      <c r="Y1000" s="4">
        <f>(L1000-readme!$B$20)/readme!$C$20</f>
        <v>0</v>
      </c>
      <c r="Z1000" s="4">
        <f>(M1000-readme!$B$21)/readme!$C$21</f>
        <v>1.2649110640673518</v>
      </c>
      <c r="AA1000" s="4">
        <f>(N1000-readme!$B$22)/readme!$C$22</f>
        <v>-1.2649110640673515</v>
      </c>
      <c r="AB1000" s="4">
        <f>(O1000-readme!$B$23)/readme!$C$23</f>
        <v>-1.2649110640673515</v>
      </c>
      <c r="AC1000" s="4">
        <f t="shared" si="136"/>
        <v>0</v>
      </c>
      <c r="AD1000" s="4">
        <f t="shared" si="137"/>
        <v>0</v>
      </c>
      <c r="AE1000" s="4">
        <f t="shared" si="138"/>
        <v>0</v>
      </c>
      <c r="AF1000" s="4">
        <f t="shared" si="139"/>
        <v>0</v>
      </c>
    </row>
    <row r="1001" spans="1:32">
      <c r="A1001" s="4">
        <v>5</v>
      </c>
      <c r="B1001" s="4">
        <v>6</v>
      </c>
      <c r="C1001" s="4" t="s">
        <v>329</v>
      </c>
      <c r="D1001" s="18">
        <v>-999</v>
      </c>
      <c r="E1001" s="18">
        <v>-999</v>
      </c>
      <c r="F1001" s="18">
        <v>-999</v>
      </c>
      <c r="G1001" s="18">
        <v>-999</v>
      </c>
      <c r="H1001" s="4">
        <v>1</v>
      </c>
      <c r="I1001" s="4">
        <v>3</v>
      </c>
      <c r="J1001" s="4">
        <v>2.5</v>
      </c>
      <c r="K1001" s="4">
        <v>16</v>
      </c>
      <c r="L1001" s="4">
        <v>100</v>
      </c>
      <c r="M1001" s="4">
        <v>10</v>
      </c>
      <c r="N1001" s="4">
        <v>25</v>
      </c>
      <c r="O1001" s="4">
        <v>0</v>
      </c>
      <c r="P1001" s="4">
        <v>0</v>
      </c>
      <c r="Q1001" s="4" t="s">
        <v>363</v>
      </c>
      <c r="R1001" s="18">
        <v>0</v>
      </c>
      <c r="S1001" s="18">
        <v>0</v>
      </c>
      <c r="T1001" s="18">
        <v>0</v>
      </c>
      <c r="U1001" s="18">
        <f t="shared" si="135"/>
        <v>1</v>
      </c>
      <c r="V1001" s="4">
        <f>(I1001-readme!$B$17)/readme!$C$17</f>
        <v>-0.40737513674648895</v>
      </c>
      <c r="W1001" s="4">
        <f>(J1001-readme!$B$18)/readme!$C$18</f>
        <v>-0.42959323305631641</v>
      </c>
      <c r="X1001" s="4">
        <f>(K1001-readme!$B$19)/readme!$C$19</f>
        <v>-0.36514837167011072</v>
      </c>
      <c r="Y1001" s="4">
        <f>(L1001-readme!$B$20)/readme!$C$20</f>
        <v>0</v>
      </c>
      <c r="Z1001" s="4">
        <f>(M1001-readme!$B$21)/readme!$C$21</f>
        <v>1.2649110640673518</v>
      </c>
      <c r="AA1001" s="4">
        <f>(N1001-readme!$B$22)/readme!$C$22</f>
        <v>-0.63245553203367577</v>
      </c>
      <c r="AB1001" s="4">
        <f>(O1001-readme!$B$23)/readme!$C$23</f>
        <v>-1.2649110640673515</v>
      </c>
      <c r="AC1001" s="4">
        <f t="shared" si="136"/>
        <v>0</v>
      </c>
      <c r="AD1001" s="4">
        <f t="shared" si="137"/>
        <v>0</v>
      </c>
      <c r="AE1001" s="4">
        <f t="shared" si="138"/>
        <v>0</v>
      </c>
      <c r="AF1001" s="4">
        <f t="shared" si="139"/>
        <v>0</v>
      </c>
    </row>
    <row r="1002" spans="1:32">
      <c r="A1002" s="4">
        <v>5</v>
      </c>
      <c r="B1002" s="4">
        <v>6</v>
      </c>
      <c r="C1002" s="4" t="s">
        <v>329</v>
      </c>
      <c r="D1002" s="18">
        <v>65</v>
      </c>
      <c r="E1002" s="18">
        <v>-999</v>
      </c>
      <c r="F1002" s="18">
        <v>-999</v>
      </c>
      <c r="G1002" s="18">
        <v>-999</v>
      </c>
      <c r="H1002" s="4">
        <v>1</v>
      </c>
      <c r="I1002" s="4">
        <v>3</v>
      </c>
      <c r="J1002" s="4">
        <v>2.5</v>
      </c>
      <c r="K1002" s="4">
        <v>16</v>
      </c>
      <c r="L1002" s="4">
        <v>100</v>
      </c>
      <c r="M1002" s="4">
        <v>10</v>
      </c>
      <c r="N1002" s="4">
        <v>50</v>
      </c>
      <c r="O1002" s="4">
        <v>0</v>
      </c>
      <c r="P1002" s="4">
        <v>0</v>
      </c>
      <c r="Q1002" s="4" t="s">
        <v>363</v>
      </c>
      <c r="R1002" s="18">
        <v>0</v>
      </c>
      <c r="S1002" s="18">
        <v>0</v>
      </c>
      <c r="T1002" s="18">
        <v>0</v>
      </c>
      <c r="U1002" s="18">
        <f t="shared" si="135"/>
        <v>1</v>
      </c>
      <c r="V1002" s="4">
        <f>(I1002-readme!$B$17)/readme!$C$17</f>
        <v>-0.40737513674648895</v>
      </c>
      <c r="W1002" s="4">
        <f>(J1002-readme!$B$18)/readme!$C$18</f>
        <v>-0.42959323305631641</v>
      </c>
      <c r="X1002" s="4">
        <f>(K1002-readme!$B$19)/readme!$C$19</f>
        <v>-0.36514837167011072</v>
      </c>
      <c r="Y1002" s="4">
        <f>(L1002-readme!$B$20)/readme!$C$20</f>
        <v>0</v>
      </c>
      <c r="Z1002" s="4">
        <f>(M1002-readme!$B$21)/readme!$C$21</f>
        <v>1.2649110640673518</v>
      </c>
      <c r="AA1002" s="4">
        <f>(N1002-readme!$B$22)/readme!$C$22</f>
        <v>0</v>
      </c>
      <c r="AB1002" s="4">
        <f>(O1002-readme!$B$23)/readme!$C$23</f>
        <v>-1.2649110640673515</v>
      </c>
      <c r="AC1002" s="4">
        <f t="shared" si="136"/>
        <v>0</v>
      </c>
      <c r="AD1002" s="4">
        <f t="shared" si="137"/>
        <v>0</v>
      </c>
      <c r="AE1002" s="4">
        <f t="shared" si="138"/>
        <v>0</v>
      </c>
      <c r="AF1002" s="4">
        <f t="shared" si="139"/>
        <v>0</v>
      </c>
    </row>
    <row r="1003" spans="1:32">
      <c r="A1003" s="4">
        <v>5</v>
      </c>
      <c r="B1003" s="4">
        <v>6</v>
      </c>
      <c r="C1003" s="4" t="s">
        <v>329</v>
      </c>
      <c r="D1003" s="18">
        <v>-999</v>
      </c>
      <c r="E1003" s="18">
        <v>-999</v>
      </c>
      <c r="F1003" s="18">
        <v>-999</v>
      </c>
      <c r="G1003" s="18">
        <v>-999</v>
      </c>
      <c r="H1003" s="4">
        <v>1</v>
      </c>
      <c r="I1003" s="4">
        <v>3</v>
      </c>
      <c r="J1003" s="4">
        <v>2.5</v>
      </c>
      <c r="K1003" s="4">
        <v>16</v>
      </c>
      <c r="L1003" s="4">
        <v>100</v>
      </c>
      <c r="M1003" s="4">
        <v>10</v>
      </c>
      <c r="N1003" s="4">
        <v>75</v>
      </c>
      <c r="O1003" s="4">
        <v>0</v>
      </c>
      <c r="P1003" s="4">
        <v>0</v>
      </c>
      <c r="Q1003" s="4" t="s">
        <v>363</v>
      </c>
      <c r="R1003" s="18">
        <v>0</v>
      </c>
      <c r="S1003" s="18">
        <v>0</v>
      </c>
      <c r="T1003" s="18">
        <v>0</v>
      </c>
      <c r="U1003" s="18">
        <f t="shared" si="135"/>
        <v>1</v>
      </c>
      <c r="V1003" s="4">
        <f>(I1003-readme!$B$17)/readme!$C$17</f>
        <v>-0.40737513674648895</v>
      </c>
      <c r="W1003" s="4">
        <f>(J1003-readme!$B$18)/readme!$C$18</f>
        <v>-0.42959323305631641</v>
      </c>
      <c r="X1003" s="4">
        <f>(K1003-readme!$B$19)/readme!$C$19</f>
        <v>-0.36514837167011072</v>
      </c>
      <c r="Y1003" s="4">
        <f>(L1003-readme!$B$20)/readme!$C$20</f>
        <v>0</v>
      </c>
      <c r="Z1003" s="4">
        <f>(M1003-readme!$B$21)/readme!$C$21</f>
        <v>1.2649110640673518</v>
      </c>
      <c r="AA1003" s="4">
        <f>(N1003-readme!$B$22)/readme!$C$22</f>
        <v>0.63245553203367577</v>
      </c>
      <c r="AB1003" s="4">
        <f>(O1003-readme!$B$23)/readme!$C$23</f>
        <v>-1.2649110640673515</v>
      </c>
      <c r="AC1003" s="4">
        <f t="shared" si="136"/>
        <v>0</v>
      </c>
      <c r="AD1003" s="4">
        <f t="shared" si="137"/>
        <v>0</v>
      </c>
      <c r="AE1003" s="4">
        <f t="shared" si="138"/>
        <v>0</v>
      </c>
      <c r="AF1003" s="4">
        <f t="shared" si="139"/>
        <v>0</v>
      </c>
    </row>
    <row r="1004" spans="1:32">
      <c r="A1004" s="4">
        <v>5</v>
      </c>
      <c r="B1004" s="4">
        <v>6</v>
      </c>
      <c r="C1004" s="4" t="s">
        <v>329</v>
      </c>
      <c r="D1004" s="18">
        <v>75</v>
      </c>
      <c r="E1004" s="18">
        <v>-999</v>
      </c>
      <c r="F1004" s="18">
        <v>-999</v>
      </c>
      <c r="G1004" s="18">
        <v>-999</v>
      </c>
      <c r="H1004" s="4">
        <v>1</v>
      </c>
      <c r="I1004" s="4">
        <v>3</v>
      </c>
      <c r="J1004" s="4">
        <v>2.5</v>
      </c>
      <c r="K1004" s="4">
        <v>16</v>
      </c>
      <c r="L1004" s="4">
        <v>100</v>
      </c>
      <c r="M1004" s="4">
        <v>10</v>
      </c>
      <c r="N1004" s="4">
        <v>100</v>
      </c>
      <c r="O1004" s="4">
        <v>0</v>
      </c>
      <c r="P1004" s="4">
        <v>0</v>
      </c>
      <c r="Q1004" s="4" t="s">
        <v>363</v>
      </c>
      <c r="R1004" s="18">
        <v>0</v>
      </c>
      <c r="S1004" s="18">
        <v>0</v>
      </c>
      <c r="T1004" s="18">
        <v>0</v>
      </c>
      <c r="U1004" s="18">
        <f t="shared" si="135"/>
        <v>1</v>
      </c>
      <c r="V1004" s="4">
        <f>(I1004-readme!$B$17)/readme!$C$17</f>
        <v>-0.40737513674648895</v>
      </c>
      <c r="W1004" s="4">
        <f>(J1004-readme!$B$18)/readme!$C$18</f>
        <v>-0.42959323305631641</v>
      </c>
      <c r="X1004" s="4">
        <f>(K1004-readme!$B$19)/readme!$C$19</f>
        <v>-0.36514837167011072</v>
      </c>
      <c r="Y1004" s="4">
        <f>(L1004-readme!$B$20)/readme!$C$20</f>
        <v>0</v>
      </c>
      <c r="Z1004" s="4">
        <f>(M1004-readme!$B$21)/readme!$C$21</f>
        <v>1.2649110640673518</v>
      </c>
      <c r="AA1004" s="4">
        <f>(N1004-readme!$B$22)/readme!$C$22</f>
        <v>1.2649110640673515</v>
      </c>
      <c r="AB1004" s="4">
        <f>(O1004-readme!$B$23)/readme!$C$23</f>
        <v>-1.2649110640673515</v>
      </c>
      <c r="AC1004" s="4">
        <f t="shared" si="136"/>
        <v>0</v>
      </c>
      <c r="AD1004" s="4">
        <f t="shared" si="137"/>
        <v>0</v>
      </c>
      <c r="AE1004" s="4">
        <f t="shared" si="138"/>
        <v>0</v>
      </c>
      <c r="AF1004" s="4">
        <f t="shared" si="139"/>
        <v>0</v>
      </c>
    </row>
    <row r="1005" spans="1:32">
      <c r="A1005" s="4">
        <v>5</v>
      </c>
      <c r="B1005" s="4">
        <v>6</v>
      </c>
      <c r="C1005" s="4" t="s">
        <v>329</v>
      </c>
      <c r="D1005" s="18">
        <v>-999</v>
      </c>
      <c r="E1005" s="18">
        <v>-999</v>
      </c>
      <c r="F1005" s="18">
        <v>-999</v>
      </c>
      <c r="G1005" s="18">
        <v>-999</v>
      </c>
      <c r="H1005" s="4">
        <v>1</v>
      </c>
      <c r="I1005" s="4">
        <v>3</v>
      </c>
      <c r="J1005" s="4">
        <v>2.5</v>
      </c>
      <c r="K1005" s="4">
        <v>16</v>
      </c>
      <c r="L1005" s="4">
        <v>100</v>
      </c>
      <c r="M1005" s="4">
        <v>10</v>
      </c>
      <c r="N1005" s="4">
        <v>0</v>
      </c>
      <c r="O1005" s="4">
        <v>25</v>
      </c>
      <c r="P1005" s="4">
        <v>0</v>
      </c>
      <c r="Q1005" s="4" t="s">
        <v>363</v>
      </c>
      <c r="R1005" s="18">
        <v>0</v>
      </c>
      <c r="S1005" s="18">
        <v>0</v>
      </c>
      <c r="T1005" s="18">
        <v>0</v>
      </c>
      <c r="U1005" s="18">
        <f t="shared" si="135"/>
        <v>1</v>
      </c>
      <c r="V1005" s="4">
        <f>(I1005-readme!$B$17)/readme!$C$17</f>
        <v>-0.40737513674648895</v>
      </c>
      <c r="W1005" s="4">
        <f>(J1005-readme!$B$18)/readme!$C$18</f>
        <v>-0.42959323305631641</v>
      </c>
      <c r="X1005" s="4">
        <f>(K1005-readme!$B$19)/readme!$C$19</f>
        <v>-0.36514837167011072</v>
      </c>
      <c r="Y1005" s="4">
        <f>(L1005-readme!$B$20)/readme!$C$20</f>
        <v>0</v>
      </c>
      <c r="Z1005" s="4">
        <f>(M1005-readme!$B$21)/readme!$C$21</f>
        <v>1.2649110640673518</v>
      </c>
      <c r="AA1005" s="4">
        <f>(N1005-readme!$B$22)/readme!$C$22</f>
        <v>-1.2649110640673515</v>
      </c>
      <c r="AB1005" s="4">
        <f>(O1005-readme!$B$23)/readme!$C$23</f>
        <v>-0.63245553203367577</v>
      </c>
      <c r="AC1005" s="4">
        <f t="shared" si="136"/>
        <v>0</v>
      </c>
      <c r="AD1005" s="4">
        <f t="shared" si="137"/>
        <v>0</v>
      </c>
      <c r="AE1005" s="4">
        <f t="shared" si="138"/>
        <v>0</v>
      </c>
      <c r="AF1005" s="4">
        <f t="shared" si="139"/>
        <v>0</v>
      </c>
    </row>
    <row r="1006" spans="1:32">
      <c r="A1006" s="4">
        <v>5</v>
      </c>
      <c r="B1006" s="4">
        <v>6</v>
      </c>
      <c r="C1006" s="4" t="s">
        <v>329</v>
      </c>
      <c r="D1006" s="18">
        <v>-999</v>
      </c>
      <c r="E1006" s="18">
        <v>-999</v>
      </c>
      <c r="F1006" s="18">
        <v>-999</v>
      </c>
      <c r="G1006" s="18">
        <v>-999</v>
      </c>
      <c r="H1006" s="4">
        <v>1</v>
      </c>
      <c r="I1006" s="4">
        <v>3</v>
      </c>
      <c r="J1006" s="4">
        <v>2.5</v>
      </c>
      <c r="K1006" s="4">
        <v>16</v>
      </c>
      <c r="L1006" s="4">
        <v>100</v>
      </c>
      <c r="M1006" s="4">
        <v>10</v>
      </c>
      <c r="N1006" s="4">
        <v>25</v>
      </c>
      <c r="O1006" s="4">
        <v>25</v>
      </c>
      <c r="P1006" s="4">
        <v>0</v>
      </c>
      <c r="Q1006" s="4" t="s">
        <v>363</v>
      </c>
      <c r="R1006" s="18">
        <v>0</v>
      </c>
      <c r="S1006" s="18">
        <v>0</v>
      </c>
      <c r="T1006" s="18">
        <v>0</v>
      </c>
      <c r="U1006" s="18">
        <f t="shared" si="135"/>
        <v>1</v>
      </c>
      <c r="V1006" s="4">
        <f>(I1006-readme!$B$17)/readme!$C$17</f>
        <v>-0.40737513674648895</v>
      </c>
      <c r="W1006" s="4">
        <f>(J1006-readme!$B$18)/readme!$C$18</f>
        <v>-0.42959323305631641</v>
      </c>
      <c r="X1006" s="4">
        <f>(K1006-readme!$B$19)/readme!$C$19</f>
        <v>-0.36514837167011072</v>
      </c>
      <c r="Y1006" s="4">
        <f>(L1006-readme!$B$20)/readme!$C$20</f>
        <v>0</v>
      </c>
      <c r="Z1006" s="4">
        <f>(M1006-readme!$B$21)/readme!$C$21</f>
        <v>1.2649110640673518</v>
      </c>
      <c r="AA1006" s="4">
        <f>(N1006-readme!$B$22)/readme!$C$22</f>
        <v>-0.63245553203367577</v>
      </c>
      <c r="AB1006" s="4">
        <f>(O1006-readme!$B$23)/readme!$C$23</f>
        <v>-0.63245553203367577</v>
      </c>
      <c r="AC1006" s="4">
        <f t="shared" si="136"/>
        <v>0</v>
      </c>
      <c r="AD1006" s="4">
        <f t="shared" si="137"/>
        <v>0</v>
      </c>
      <c r="AE1006" s="4">
        <f t="shared" si="138"/>
        <v>0</v>
      </c>
      <c r="AF1006" s="4">
        <f t="shared" si="139"/>
        <v>0</v>
      </c>
    </row>
    <row r="1007" spans="1:32">
      <c r="A1007" s="4">
        <v>5</v>
      </c>
      <c r="B1007" s="4">
        <v>6</v>
      </c>
      <c r="C1007" s="4" t="s">
        <v>329</v>
      </c>
      <c r="D1007" s="18">
        <v>-999</v>
      </c>
      <c r="E1007" s="18">
        <v>-999</v>
      </c>
      <c r="F1007" s="18">
        <v>-999</v>
      </c>
      <c r="G1007" s="18">
        <v>-999</v>
      </c>
      <c r="H1007" s="4">
        <v>1</v>
      </c>
      <c r="I1007" s="4">
        <v>3</v>
      </c>
      <c r="J1007" s="4">
        <v>2.5</v>
      </c>
      <c r="K1007" s="4">
        <v>16</v>
      </c>
      <c r="L1007" s="4">
        <v>100</v>
      </c>
      <c r="M1007" s="4">
        <v>10</v>
      </c>
      <c r="N1007" s="4">
        <v>50</v>
      </c>
      <c r="O1007" s="4">
        <v>25</v>
      </c>
      <c r="P1007" s="4">
        <v>0</v>
      </c>
      <c r="Q1007" s="4" t="s">
        <v>363</v>
      </c>
      <c r="R1007" s="18">
        <v>0</v>
      </c>
      <c r="S1007" s="18">
        <v>0</v>
      </c>
      <c r="T1007" s="18">
        <v>0</v>
      </c>
      <c r="U1007" s="18">
        <f t="shared" si="135"/>
        <v>1</v>
      </c>
      <c r="V1007" s="4">
        <f>(I1007-readme!$B$17)/readme!$C$17</f>
        <v>-0.40737513674648895</v>
      </c>
      <c r="W1007" s="4">
        <f>(J1007-readme!$B$18)/readme!$C$18</f>
        <v>-0.42959323305631641</v>
      </c>
      <c r="X1007" s="4">
        <f>(K1007-readme!$B$19)/readme!$C$19</f>
        <v>-0.36514837167011072</v>
      </c>
      <c r="Y1007" s="4">
        <f>(L1007-readme!$B$20)/readme!$C$20</f>
        <v>0</v>
      </c>
      <c r="Z1007" s="4">
        <f>(M1007-readme!$B$21)/readme!$C$21</f>
        <v>1.2649110640673518</v>
      </c>
      <c r="AA1007" s="4">
        <f>(N1007-readme!$B$22)/readme!$C$22</f>
        <v>0</v>
      </c>
      <c r="AB1007" s="4">
        <f>(O1007-readme!$B$23)/readme!$C$23</f>
        <v>-0.63245553203367577</v>
      </c>
      <c r="AC1007" s="4">
        <f t="shared" si="136"/>
        <v>0</v>
      </c>
      <c r="AD1007" s="4">
        <f t="shared" si="137"/>
        <v>0</v>
      </c>
      <c r="AE1007" s="4">
        <f t="shared" si="138"/>
        <v>0</v>
      </c>
      <c r="AF1007" s="4">
        <f t="shared" si="139"/>
        <v>0</v>
      </c>
    </row>
    <row r="1008" spans="1:32">
      <c r="A1008" s="4">
        <v>5</v>
      </c>
      <c r="B1008" s="4">
        <v>6</v>
      </c>
      <c r="C1008" s="4" t="s">
        <v>329</v>
      </c>
      <c r="D1008" s="18">
        <v>-999</v>
      </c>
      <c r="E1008" s="18">
        <v>-999</v>
      </c>
      <c r="F1008" s="18">
        <v>-999</v>
      </c>
      <c r="G1008" s="18">
        <v>-999</v>
      </c>
      <c r="H1008" s="4">
        <v>1</v>
      </c>
      <c r="I1008" s="4">
        <v>3</v>
      </c>
      <c r="J1008" s="4">
        <v>2.5</v>
      </c>
      <c r="K1008" s="4">
        <v>16</v>
      </c>
      <c r="L1008" s="4">
        <v>100</v>
      </c>
      <c r="M1008" s="4">
        <v>10</v>
      </c>
      <c r="N1008" s="4">
        <v>75</v>
      </c>
      <c r="O1008" s="4">
        <v>25</v>
      </c>
      <c r="P1008" s="4">
        <v>0</v>
      </c>
      <c r="Q1008" s="4" t="s">
        <v>363</v>
      </c>
      <c r="R1008" s="18">
        <v>0</v>
      </c>
      <c r="S1008" s="18">
        <v>0</v>
      </c>
      <c r="T1008" s="18">
        <v>0</v>
      </c>
      <c r="U1008" s="18">
        <f t="shared" si="135"/>
        <v>1</v>
      </c>
      <c r="V1008" s="4">
        <f>(I1008-readme!$B$17)/readme!$C$17</f>
        <v>-0.40737513674648895</v>
      </c>
      <c r="W1008" s="4">
        <f>(J1008-readme!$B$18)/readme!$C$18</f>
        <v>-0.42959323305631641</v>
      </c>
      <c r="X1008" s="4">
        <f>(K1008-readme!$B$19)/readme!$C$19</f>
        <v>-0.36514837167011072</v>
      </c>
      <c r="Y1008" s="4">
        <f>(L1008-readme!$B$20)/readme!$C$20</f>
        <v>0</v>
      </c>
      <c r="Z1008" s="4">
        <f>(M1008-readme!$B$21)/readme!$C$21</f>
        <v>1.2649110640673518</v>
      </c>
      <c r="AA1008" s="4">
        <f>(N1008-readme!$B$22)/readme!$C$22</f>
        <v>0.63245553203367577</v>
      </c>
      <c r="AB1008" s="4">
        <f>(O1008-readme!$B$23)/readme!$C$23</f>
        <v>-0.63245553203367577</v>
      </c>
      <c r="AC1008" s="4">
        <f t="shared" si="136"/>
        <v>0</v>
      </c>
      <c r="AD1008" s="4">
        <f t="shared" si="137"/>
        <v>0</v>
      </c>
      <c r="AE1008" s="4">
        <f t="shared" si="138"/>
        <v>0</v>
      </c>
      <c r="AF1008" s="4">
        <f t="shared" si="139"/>
        <v>0</v>
      </c>
    </row>
    <row r="1009" spans="1:32">
      <c r="A1009" s="4">
        <v>5</v>
      </c>
      <c r="B1009" s="4">
        <v>6</v>
      </c>
      <c r="C1009" s="4" t="s">
        <v>329</v>
      </c>
      <c r="D1009" s="18">
        <v>-999</v>
      </c>
      <c r="E1009" s="18">
        <v>-999</v>
      </c>
      <c r="F1009" s="18">
        <v>-999</v>
      </c>
      <c r="G1009" s="18">
        <v>-999</v>
      </c>
      <c r="H1009" s="4">
        <v>1</v>
      </c>
      <c r="I1009" s="4">
        <v>3</v>
      </c>
      <c r="J1009" s="4">
        <v>2.5</v>
      </c>
      <c r="K1009" s="4">
        <v>16</v>
      </c>
      <c r="L1009" s="4">
        <v>100</v>
      </c>
      <c r="M1009" s="4">
        <v>10</v>
      </c>
      <c r="N1009" s="4">
        <v>100</v>
      </c>
      <c r="O1009" s="4">
        <v>25</v>
      </c>
      <c r="P1009" s="4">
        <v>0</v>
      </c>
      <c r="Q1009" s="4" t="s">
        <v>363</v>
      </c>
      <c r="R1009" s="18">
        <v>0</v>
      </c>
      <c r="S1009" s="18">
        <v>0</v>
      </c>
      <c r="T1009" s="18">
        <v>0</v>
      </c>
      <c r="U1009" s="18">
        <f t="shared" si="135"/>
        <v>1</v>
      </c>
      <c r="V1009" s="4">
        <f>(I1009-readme!$B$17)/readme!$C$17</f>
        <v>-0.40737513674648895</v>
      </c>
      <c r="W1009" s="4">
        <f>(J1009-readme!$B$18)/readme!$C$18</f>
        <v>-0.42959323305631641</v>
      </c>
      <c r="X1009" s="4">
        <f>(K1009-readme!$B$19)/readme!$C$19</f>
        <v>-0.36514837167011072</v>
      </c>
      <c r="Y1009" s="4">
        <f>(L1009-readme!$B$20)/readme!$C$20</f>
        <v>0</v>
      </c>
      <c r="Z1009" s="4">
        <f>(M1009-readme!$B$21)/readme!$C$21</f>
        <v>1.2649110640673518</v>
      </c>
      <c r="AA1009" s="4">
        <f>(N1009-readme!$B$22)/readme!$C$22</f>
        <v>1.2649110640673515</v>
      </c>
      <c r="AB1009" s="4">
        <f>(O1009-readme!$B$23)/readme!$C$23</f>
        <v>-0.63245553203367577</v>
      </c>
      <c r="AC1009" s="4">
        <f t="shared" si="136"/>
        <v>0</v>
      </c>
      <c r="AD1009" s="4">
        <f t="shared" si="137"/>
        <v>0</v>
      </c>
      <c r="AE1009" s="4">
        <f t="shared" si="138"/>
        <v>0</v>
      </c>
      <c r="AF1009" s="4">
        <f t="shared" si="139"/>
        <v>0</v>
      </c>
    </row>
    <row r="1010" spans="1:32">
      <c r="A1010" s="4">
        <v>5</v>
      </c>
      <c r="B1010" s="4">
        <v>6</v>
      </c>
      <c r="C1010" s="4" t="s">
        <v>329</v>
      </c>
      <c r="D1010" s="18">
        <v>10</v>
      </c>
      <c r="E1010" s="18">
        <v>-999</v>
      </c>
      <c r="F1010" s="18">
        <v>-999</v>
      </c>
      <c r="G1010" s="18">
        <v>-999</v>
      </c>
      <c r="H1010" s="4">
        <v>1</v>
      </c>
      <c r="I1010" s="4">
        <v>3</v>
      </c>
      <c r="J1010" s="4">
        <v>2.5</v>
      </c>
      <c r="K1010" s="4">
        <v>16</v>
      </c>
      <c r="L1010" s="4">
        <v>100</v>
      </c>
      <c r="M1010" s="4">
        <v>10</v>
      </c>
      <c r="N1010" s="4">
        <v>0</v>
      </c>
      <c r="O1010" s="4">
        <v>50</v>
      </c>
      <c r="P1010" s="4">
        <v>0</v>
      </c>
      <c r="Q1010" s="4" t="s">
        <v>363</v>
      </c>
      <c r="R1010" s="18">
        <v>0</v>
      </c>
      <c r="S1010" s="18">
        <v>0</v>
      </c>
      <c r="T1010" s="18">
        <v>0</v>
      </c>
      <c r="U1010" s="18">
        <f t="shared" si="135"/>
        <v>1</v>
      </c>
      <c r="V1010" s="4">
        <f>(I1010-readme!$B$17)/readme!$C$17</f>
        <v>-0.40737513674648895</v>
      </c>
      <c r="W1010" s="4">
        <f>(J1010-readme!$B$18)/readme!$C$18</f>
        <v>-0.42959323305631641</v>
      </c>
      <c r="X1010" s="4">
        <f>(K1010-readme!$B$19)/readme!$C$19</f>
        <v>-0.36514837167011072</v>
      </c>
      <c r="Y1010" s="4">
        <f>(L1010-readme!$B$20)/readme!$C$20</f>
        <v>0</v>
      </c>
      <c r="Z1010" s="4">
        <f>(M1010-readme!$B$21)/readme!$C$21</f>
        <v>1.2649110640673518</v>
      </c>
      <c r="AA1010" s="4">
        <f>(N1010-readme!$B$22)/readme!$C$22</f>
        <v>-1.2649110640673515</v>
      </c>
      <c r="AB1010" s="4">
        <f>(O1010-readme!$B$23)/readme!$C$23</f>
        <v>0</v>
      </c>
      <c r="AC1010" s="4">
        <f t="shared" si="136"/>
        <v>0</v>
      </c>
      <c r="AD1010" s="4">
        <f t="shared" si="137"/>
        <v>0</v>
      </c>
      <c r="AE1010" s="4">
        <f t="shared" si="138"/>
        <v>0</v>
      </c>
      <c r="AF1010" s="4">
        <f t="shared" si="139"/>
        <v>0</v>
      </c>
    </row>
    <row r="1011" spans="1:32">
      <c r="A1011" s="4">
        <v>5</v>
      </c>
      <c r="B1011" s="4">
        <v>6</v>
      </c>
      <c r="C1011" s="4" t="s">
        <v>329</v>
      </c>
      <c r="D1011" s="18">
        <v>-999</v>
      </c>
      <c r="E1011" s="18">
        <v>-999</v>
      </c>
      <c r="F1011" s="18">
        <v>-999</v>
      </c>
      <c r="G1011" s="18">
        <v>-999</v>
      </c>
      <c r="H1011" s="4">
        <v>1</v>
      </c>
      <c r="I1011" s="4">
        <v>3</v>
      </c>
      <c r="J1011" s="4">
        <v>2.5</v>
      </c>
      <c r="K1011" s="4">
        <v>16</v>
      </c>
      <c r="L1011" s="4">
        <v>100</v>
      </c>
      <c r="M1011" s="4">
        <v>10</v>
      </c>
      <c r="N1011" s="4">
        <v>25</v>
      </c>
      <c r="O1011" s="4">
        <v>50</v>
      </c>
      <c r="P1011" s="4">
        <v>0</v>
      </c>
      <c r="Q1011" s="4" t="s">
        <v>363</v>
      </c>
      <c r="R1011" s="18">
        <v>0</v>
      </c>
      <c r="S1011" s="18">
        <v>0</v>
      </c>
      <c r="T1011" s="18">
        <v>0</v>
      </c>
      <c r="U1011" s="18">
        <f t="shared" si="135"/>
        <v>1</v>
      </c>
      <c r="V1011" s="4">
        <f>(I1011-readme!$B$17)/readme!$C$17</f>
        <v>-0.40737513674648895</v>
      </c>
      <c r="W1011" s="4">
        <f>(J1011-readme!$B$18)/readme!$C$18</f>
        <v>-0.42959323305631641</v>
      </c>
      <c r="X1011" s="4">
        <f>(K1011-readme!$B$19)/readme!$C$19</f>
        <v>-0.36514837167011072</v>
      </c>
      <c r="Y1011" s="4">
        <f>(L1011-readme!$B$20)/readme!$C$20</f>
        <v>0</v>
      </c>
      <c r="Z1011" s="4">
        <f>(M1011-readme!$B$21)/readme!$C$21</f>
        <v>1.2649110640673518</v>
      </c>
      <c r="AA1011" s="4">
        <f>(N1011-readme!$B$22)/readme!$C$22</f>
        <v>-0.63245553203367577</v>
      </c>
      <c r="AB1011" s="4">
        <f>(O1011-readme!$B$23)/readme!$C$23</f>
        <v>0</v>
      </c>
      <c r="AC1011" s="4">
        <f t="shared" si="136"/>
        <v>0</v>
      </c>
      <c r="AD1011" s="4">
        <f t="shared" si="137"/>
        <v>0</v>
      </c>
      <c r="AE1011" s="4">
        <f t="shared" si="138"/>
        <v>0</v>
      </c>
      <c r="AF1011" s="4">
        <f t="shared" si="139"/>
        <v>0</v>
      </c>
    </row>
    <row r="1012" spans="1:32">
      <c r="A1012" s="4">
        <v>5</v>
      </c>
      <c r="B1012" s="4">
        <v>6</v>
      </c>
      <c r="C1012" s="4" t="s">
        <v>329</v>
      </c>
      <c r="D1012" s="18">
        <v>75</v>
      </c>
      <c r="E1012" s="18">
        <v>-999</v>
      </c>
      <c r="F1012" s="18">
        <v>-999</v>
      </c>
      <c r="G1012" s="18">
        <v>-999</v>
      </c>
      <c r="H1012" s="4">
        <v>1</v>
      </c>
      <c r="I1012" s="4">
        <v>3</v>
      </c>
      <c r="J1012" s="4">
        <v>2.5</v>
      </c>
      <c r="K1012" s="4">
        <v>16</v>
      </c>
      <c r="L1012" s="4">
        <v>100</v>
      </c>
      <c r="M1012" s="4">
        <v>10</v>
      </c>
      <c r="N1012" s="4">
        <v>50</v>
      </c>
      <c r="O1012" s="4">
        <v>50</v>
      </c>
      <c r="P1012" s="4">
        <v>0</v>
      </c>
      <c r="Q1012" s="4" t="s">
        <v>363</v>
      </c>
      <c r="R1012" s="18">
        <v>0</v>
      </c>
      <c r="S1012" s="18">
        <v>0</v>
      </c>
      <c r="T1012" s="18">
        <v>0</v>
      </c>
      <c r="U1012" s="18">
        <f t="shared" si="135"/>
        <v>1</v>
      </c>
      <c r="V1012" s="4">
        <f>(I1012-readme!$B$17)/readme!$C$17</f>
        <v>-0.40737513674648895</v>
      </c>
      <c r="W1012" s="4">
        <f>(J1012-readme!$B$18)/readme!$C$18</f>
        <v>-0.42959323305631641</v>
      </c>
      <c r="X1012" s="4">
        <f>(K1012-readme!$B$19)/readme!$C$19</f>
        <v>-0.36514837167011072</v>
      </c>
      <c r="Y1012" s="4">
        <f>(L1012-readme!$B$20)/readme!$C$20</f>
        <v>0</v>
      </c>
      <c r="Z1012" s="4">
        <f>(M1012-readme!$B$21)/readme!$C$21</f>
        <v>1.2649110640673518</v>
      </c>
      <c r="AA1012" s="4">
        <f>(N1012-readme!$B$22)/readme!$C$22</f>
        <v>0</v>
      </c>
      <c r="AB1012" s="4">
        <f>(O1012-readme!$B$23)/readme!$C$23</f>
        <v>0</v>
      </c>
      <c r="AC1012" s="4">
        <f t="shared" si="136"/>
        <v>0</v>
      </c>
      <c r="AD1012" s="4">
        <f t="shared" si="137"/>
        <v>0</v>
      </c>
      <c r="AE1012" s="4">
        <f t="shared" si="138"/>
        <v>0</v>
      </c>
      <c r="AF1012" s="4">
        <f t="shared" si="139"/>
        <v>0</v>
      </c>
    </row>
    <row r="1013" spans="1:32">
      <c r="A1013" s="4">
        <v>5</v>
      </c>
      <c r="B1013" s="4">
        <v>6</v>
      </c>
      <c r="C1013" s="4" t="s">
        <v>329</v>
      </c>
      <c r="D1013" s="18">
        <v>-999</v>
      </c>
      <c r="E1013" s="18">
        <v>-999</v>
      </c>
      <c r="F1013" s="18">
        <v>-999</v>
      </c>
      <c r="G1013" s="18">
        <v>-999</v>
      </c>
      <c r="H1013" s="4">
        <v>1</v>
      </c>
      <c r="I1013" s="4">
        <v>3</v>
      </c>
      <c r="J1013" s="4">
        <v>2.5</v>
      </c>
      <c r="K1013" s="4">
        <v>16</v>
      </c>
      <c r="L1013" s="4">
        <v>100</v>
      </c>
      <c r="M1013" s="4">
        <v>10</v>
      </c>
      <c r="N1013" s="4">
        <v>75</v>
      </c>
      <c r="O1013" s="4">
        <v>50</v>
      </c>
      <c r="P1013" s="4">
        <v>0</v>
      </c>
      <c r="Q1013" s="4" t="s">
        <v>363</v>
      </c>
      <c r="R1013" s="18">
        <v>0</v>
      </c>
      <c r="S1013" s="18">
        <v>0</v>
      </c>
      <c r="T1013" s="18">
        <v>0</v>
      </c>
      <c r="U1013" s="18">
        <f t="shared" si="135"/>
        <v>1</v>
      </c>
      <c r="V1013" s="4">
        <f>(I1013-readme!$B$17)/readme!$C$17</f>
        <v>-0.40737513674648895</v>
      </c>
      <c r="W1013" s="4">
        <f>(J1013-readme!$B$18)/readme!$C$18</f>
        <v>-0.42959323305631641</v>
      </c>
      <c r="X1013" s="4">
        <f>(K1013-readme!$B$19)/readme!$C$19</f>
        <v>-0.36514837167011072</v>
      </c>
      <c r="Y1013" s="4">
        <f>(L1013-readme!$B$20)/readme!$C$20</f>
        <v>0</v>
      </c>
      <c r="Z1013" s="4">
        <f>(M1013-readme!$B$21)/readme!$C$21</f>
        <v>1.2649110640673518</v>
      </c>
      <c r="AA1013" s="4">
        <f>(N1013-readme!$B$22)/readme!$C$22</f>
        <v>0.63245553203367577</v>
      </c>
      <c r="AB1013" s="4">
        <f>(O1013-readme!$B$23)/readme!$C$23</f>
        <v>0</v>
      </c>
      <c r="AC1013" s="4">
        <f t="shared" si="136"/>
        <v>0</v>
      </c>
      <c r="AD1013" s="4">
        <f t="shared" si="137"/>
        <v>0</v>
      </c>
      <c r="AE1013" s="4">
        <f t="shared" si="138"/>
        <v>0</v>
      </c>
      <c r="AF1013" s="4">
        <f t="shared" si="139"/>
        <v>0</v>
      </c>
    </row>
    <row r="1014" spans="1:32">
      <c r="A1014" s="4">
        <v>5</v>
      </c>
      <c r="B1014" s="4">
        <v>6</v>
      </c>
      <c r="C1014" s="4" t="s">
        <v>329</v>
      </c>
      <c r="D1014" s="18">
        <v>90</v>
      </c>
      <c r="E1014" s="18">
        <v>-999</v>
      </c>
      <c r="F1014" s="18">
        <v>-999</v>
      </c>
      <c r="G1014" s="18">
        <v>-999</v>
      </c>
      <c r="H1014" s="4">
        <v>1</v>
      </c>
      <c r="I1014" s="4">
        <v>3</v>
      </c>
      <c r="J1014" s="4">
        <v>2.5</v>
      </c>
      <c r="K1014" s="4">
        <v>16</v>
      </c>
      <c r="L1014" s="4">
        <v>100</v>
      </c>
      <c r="M1014" s="4">
        <v>10</v>
      </c>
      <c r="N1014" s="4">
        <v>100</v>
      </c>
      <c r="O1014" s="4">
        <v>50</v>
      </c>
      <c r="P1014" s="4">
        <v>0</v>
      </c>
      <c r="Q1014" s="4" t="s">
        <v>363</v>
      </c>
      <c r="R1014" s="18">
        <v>0</v>
      </c>
      <c r="S1014" s="18">
        <v>0</v>
      </c>
      <c r="T1014" s="18">
        <v>0</v>
      </c>
      <c r="U1014" s="18">
        <f t="shared" si="135"/>
        <v>1</v>
      </c>
      <c r="V1014" s="4">
        <f>(I1014-readme!$B$17)/readme!$C$17</f>
        <v>-0.40737513674648895</v>
      </c>
      <c r="W1014" s="4">
        <f>(J1014-readme!$B$18)/readme!$C$18</f>
        <v>-0.42959323305631641</v>
      </c>
      <c r="X1014" s="4">
        <f>(K1014-readme!$B$19)/readme!$C$19</f>
        <v>-0.36514837167011072</v>
      </c>
      <c r="Y1014" s="4">
        <f>(L1014-readme!$B$20)/readme!$C$20</f>
        <v>0</v>
      </c>
      <c r="Z1014" s="4">
        <f>(M1014-readme!$B$21)/readme!$C$21</f>
        <v>1.2649110640673518</v>
      </c>
      <c r="AA1014" s="4">
        <f>(N1014-readme!$B$22)/readme!$C$22</f>
        <v>1.2649110640673515</v>
      </c>
      <c r="AB1014" s="4">
        <f>(O1014-readme!$B$23)/readme!$C$23</f>
        <v>0</v>
      </c>
      <c r="AC1014" s="4">
        <f t="shared" si="136"/>
        <v>0</v>
      </c>
      <c r="AD1014" s="4">
        <f t="shared" si="137"/>
        <v>0</v>
      </c>
      <c r="AE1014" s="4">
        <f t="shared" si="138"/>
        <v>0</v>
      </c>
      <c r="AF1014" s="4">
        <f t="shared" si="139"/>
        <v>0</v>
      </c>
    </row>
    <row r="1015" spans="1:32">
      <c r="A1015" s="4">
        <v>5</v>
      </c>
      <c r="B1015" s="4">
        <v>6</v>
      </c>
      <c r="C1015" s="4" t="s">
        <v>329</v>
      </c>
      <c r="D1015" s="18">
        <v>-999</v>
      </c>
      <c r="E1015" s="18">
        <v>-999</v>
      </c>
      <c r="F1015" s="18">
        <v>-999</v>
      </c>
      <c r="G1015" s="18">
        <v>-999</v>
      </c>
      <c r="H1015" s="4">
        <v>1</v>
      </c>
      <c r="I1015" s="4">
        <v>3</v>
      </c>
      <c r="J1015" s="4">
        <v>2.5</v>
      </c>
      <c r="K1015" s="4">
        <v>16</v>
      </c>
      <c r="L1015" s="4">
        <v>100</v>
      </c>
      <c r="M1015" s="4">
        <v>10</v>
      </c>
      <c r="N1015" s="4">
        <v>0</v>
      </c>
      <c r="O1015" s="4">
        <v>75</v>
      </c>
      <c r="P1015" s="4">
        <v>0</v>
      </c>
      <c r="Q1015" s="4" t="s">
        <v>363</v>
      </c>
      <c r="R1015" s="18">
        <v>0</v>
      </c>
      <c r="S1015" s="18">
        <v>0</v>
      </c>
      <c r="T1015" s="18">
        <v>0</v>
      </c>
      <c r="U1015" s="18">
        <f t="shared" si="135"/>
        <v>1</v>
      </c>
      <c r="V1015" s="4">
        <f>(I1015-readme!$B$17)/readme!$C$17</f>
        <v>-0.40737513674648895</v>
      </c>
      <c r="W1015" s="4">
        <f>(J1015-readme!$B$18)/readme!$C$18</f>
        <v>-0.42959323305631641</v>
      </c>
      <c r="X1015" s="4">
        <f>(K1015-readme!$B$19)/readme!$C$19</f>
        <v>-0.36514837167011072</v>
      </c>
      <c r="Y1015" s="4">
        <f>(L1015-readme!$B$20)/readme!$C$20</f>
        <v>0</v>
      </c>
      <c r="Z1015" s="4">
        <f>(M1015-readme!$B$21)/readme!$C$21</f>
        <v>1.2649110640673518</v>
      </c>
      <c r="AA1015" s="4">
        <f>(N1015-readme!$B$22)/readme!$C$22</f>
        <v>-1.2649110640673515</v>
      </c>
      <c r="AB1015" s="4">
        <f>(O1015-readme!$B$23)/readme!$C$23</f>
        <v>0.63245553203367577</v>
      </c>
      <c r="AC1015" s="4">
        <f t="shared" si="136"/>
        <v>0</v>
      </c>
      <c r="AD1015" s="4">
        <f t="shared" si="137"/>
        <v>0</v>
      </c>
      <c r="AE1015" s="4">
        <f t="shared" si="138"/>
        <v>0</v>
      </c>
      <c r="AF1015" s="4">
        <f t="shared" si="139"/>
        <v>0</v>
      </c>
    </row>
    <row r="1016" spans="1:32">
      <c r="A1016" s="4">
        <v>5</v>
      </c>
      <c r="B1016" s="4">
        <v>6</v>
      </c>
      <c r="C1016" s="4" t="s">
        <v>329</v>
      </c>
      <c r="D1016" s="18">
        <v>-999</v>
      </c>
      <c r="E1016" s="18">
        <v>-999</v>
      </c>
      <c r="F1016" s="18">
        <v>-999</v>
      </c>
      <c r="G1016" s="18">
        <v>-999</v>
      </c>
      <c r="H1016" s="4">
        <v>1</v>
      </c>
      <c r="I1016" s="4">
        <v>3</v>
      </c>
      <c r="J1016" s="4">
        <v>2.5</v>
      </c>
      <c r="K1016" s="4">
        <v>16</v>
      </c>
      <c r="L1016" s="4">
        <v>100</v>
      </c>
      <c r="M1016" s="4">
        <v>10</v>
      </c>
      <c r="N1016" s="4">
        <v>25</v>
      </c>
      <c r="O1016" s="4">
        <v>75</v>
      </c>
      <c r="P1016" s="4">
        <v>0</v>
      </c>
      <c r="Q1016" s="4" t="s">
        <v>363</v>
      </c>
      <c r="R1016" s="18">
        <v>0</v>
      </c>
      <c r="S1016" s="18">
        <v>0</v>
      </c>
      <c r="T1016" s="18">
        <v>0</v>
      </c>
      <c r="U1016" s="18">
        <f t="shared" si="135"/>
        <v>1</v>
      </c>
      <c r="V1016" s="4">
        <f>(I1016-readme!$B$17)/readme!$C$17</f>
        <v>-0.40737513674648895</v>
      </c>
      <c r="W1016" s="4">
        <f>(J1016-readme!$B$18)/readme!$C$18</f>
        <v>-0.42959323305631641</v>
      </c>
      <c r="X1016" s="4">
        <f>(K1016-readme!$B$19)/readme!$C$19</f>
        <v>-0.36514837167011072</v>
      </c>
      <c r="Y1016" s="4">
        <f>(L1016-readme!$B$20)/readme!$C$20</f>
        <v>0</v>
      </c>
      <c r="Z1016" s="4">
        <f>(M1016-readme!$B$21)/readme!$C$21</f>
        <v>1.2649110640673518</v>
      </c>
      <c r="AA1016" s="4">
        <f>(N1016-readme!$B$22)/readme!$C$22</f>
        <v>-0.63245553203367577</v>
      </c>
      <c r="AB1016" s="4">
        <f>(O1016-readme!$B$23)/readme!$C$23</f>
        <v>0.63245553203367577</v>
      </c>
      <c r="AC1016" s="4">
        <f t="shared" si="136"/>
        <v>0</v>
      </c>
      <c r="AD1016" s="4">
        <f t="shared" si="137"/>
        <v>0</v>
      </c>
      <c r="AE1016" s="4">
        <f t="shared" si="138"/>
        <v>0</v>
      </c>
      <c r="AF1016" s="4">
        <f t="shared" si="139"/>
        <v>0</v>
      </c>
    </row>
    <row r="1017" spans="1:32">
      <c r="A1017" s="4">
        <v>5</v>
      </c>
      <c r="B1017" s="4">
        <v>6</v>
      </c>
      <c r="C1017" s="4" t="s">
        <v>329</v>
      </c>
      <c r="D1017" s="18">
        <v>-999</v>
      </c>
      <c r="E1017" s="18">
        <v>-999</v>
      </c>
      <c r="F1017" s="18">
        <v>-999</v>
      </c>
      <c r="G1017" s="18">
        <v>-999</v>
      </c>
      <c r="H1017" s="4">
        <v>1</v>
      </c>
      <c r="I1017" s="4">
        <v>3</v>
      </c>
      <c r="J1017" s="4">
        <v>2.5</v>
      </c>
      <c r="K1017" s="4">
        <v>16</v>
      </c>
      <c r="L1017" s="4">
        <v>100</v>
      </c>
      <c r="M1017" s="4">
        <v>10</v>
      </c>
      <c r="N1017" s="4">
        <v>50</v>
      </c>
      <c r="O1017" s="4">
        <v>75</v>
      </c>
      <c r="P1017" s="4">
        <v>0</v>
      </c>
      <c r="Q1017" s="4" t="s">
        <v>363</v>
      </c>
      <c r="R1017" s="18">
        <v>0</v>
      </c>
      <c r="S1017" s="18">
        <v>0</v>
      </c>
      <c r="T1017" s="18">
        <v>0</v>
      </c>
      <c r="U1017" s="18">
        <f t="shared" si="135"/>
        <v>1</v>
      </c>
      <c r="V1017" s="4">
        <f>(I1017-readme!$B$17)/readme!$C$17</f>
        <v>-0.40737513674648895</v>
      </c>
      <c r="W1017" s="4">
        <f>(J1017-readme!$B$18)/readme!$C$18</f>
        <v>-0.42959323305631641</v>
      </c>
      <c r="X1017" s="4">
        <f>(K1017-readme!$B$19)/readme!$C$19</f>
        <v>-0.36514837167011072</v>
      </c>
      <c r="Y1017" s="4">
        <f>(L1017-readme!$B$20)/readme!$C$20</f>
        <v>0</v>
      </c>
      <c r="Z1017" s="4">
        <f>(M1017-readme!$B$21)/readme!$C$21</f>
        <v>1.2649110640673518</v>
      </c>
      <c r="AA1017" s="4">
        <f>(N1017-readme!$B$22)/readme!$C$22</f>
        <v>0</v>
      </c>
      <c r="AB1017" s="4">
        <f>(O1017-readme!$B$23)/readme!$C$23</f>
        <v>0.63245553203367577</v>
      </c>
      <c r="AC1017" s="4">
        <f t="shared" si="136"/>
        <v>0</v>
      </c>
      <c r="AD1017" s="4">
        <f t="shared" si="137"/>
        <v>0</v>
      </c>
      <c r="AE1017" s="4">
        <f t="shared" si="138"/>
        <v>0</v>
      </c>
      <c r="AF1017" s="4">
        <f t="shared" si="139"/>
        <v>0</v>
      </c>
    </row>
    <row r="1018" spans="1:32">
      <c r="A1018" s="4">
        <v>5</v>
      </c>
      <c r="B1018" s="4">
        <v>6</v>
      </c>
      <c r="C1018" s="4" t="s">
        <v>329</v>
      </c>
      <c r="D1018" s="18">
        <v>-999</v>
      </c>
      <c r="E1018" s="18">
        <v>-999</v>
      </c>
      <c r="F1018" s="18">
        <v>-999</v>
      </c>
      <c r="G1018" s="18">
        <v>-999</v>
      </c>
      <c r="H1018" s="4">
        <v>1</v>
      </c>
      <c r="I1018" s="4">
        <v>3</v>
      </c>
      <c r="J1018" s="4">
        <v>2.5</v>
      </c>
      <c r="K1018" s="4">
        <v>16</v>
      </c>
      <c r="L1018" s="4">
        <v>100</v>
      </c>
      <c r="M1018" s="4">
        <v>10</v>
      </c>
      <c r="N1018" s="4">
        <v>75</v>
      </c>
      <c r="O1018" s="4">
        <v>75</v>
      </c>
      <c r="P1018" s="4">
        <v>0</v>
      </c>
      <c r="Q1018" s="4" t="s">
        <v>363</v>
      </c>
      <c r="R1018" s="18">
        <v>0</v>
      </c>
      <c r="S1018" s="18">
        <v>0</v>
      </c>
      <c r="T1018" s="18">
        <v>0</v>
      </c>
      <c r="U1018" s="18">
        <f t="shared" si="135"/>
        <v>1</v>
      </c>
      <c r="V1018" s="4">
        <f>(I1018-readme!$B$17)/readme!$C$17</f>
        <v>-0.40737513674648895</v>
      </c>
      <c r="W1018" s="4">
        <f>(J1018-readme!$B$18)/readme!$C$18</f>
        <v>-0.42959323305631641</v>
      </c>
      <c r="X1018" s="4">
        <f>(K1018-readme!$B$19)/readme!$C$19</f>
        <v>-0.36514837167011072</v>
      </c>
      <c r="Y1018" s="4">
        <f>(L1018-readme!$B$20)/readme!$C$20</f>
        <v>0</v>
      </c>
      <c r="Z1018" s="4">
        <f>(M1018-readme!$B$21)/readme!$C$21</f>
        <v>1.2649110640673518</v>
      </c>
      <c r="AA1018" s="4">
        <f>(N1018-readme!$B$22)/readme!$C$22</f>
        <v>0.63245553203367577</v>
      </c>
      <c r="AB1018" s="4">
        <f>(O1018-readme!$B$23)/readme!$C$23</f>
        <v>0.63245553203367577</v>
      </c>
      <c r="AC1018" s="4">
        <f t="shared" si="136"/>
        <v>0</v>
      </c>
      <c r="AD1018" s="4">
        <f t="shared" si="137"/>
        <v>0</v>
      </c>
      <c r="AE1018" s="4">
        <f t="shared" si="138"/>
        <v>0</v>
      </c>
      <c r="AF1018" s="4">
        <f t="shared" si="139"/>
        <v>0</v>
      </c>
    </row>
    <row r="1019" spans="1:32">
      <c r="A1019" s="4">
        <v>5</v>
      </c>
      <c r="B1019" s="4">
        <v>6</v>
      </c>
      <c r="C1019" s="4" t="s">
        <v>329</v>
      </c>
      <c r="D1019" s="18">
        <v>-999</v>
      </c>
      <c r="E1019" s="18">
        <v>-999</v>
      </c>
      <c r="F1019" s="18">
        <v>-999</v>
      </c>
      <c r="G1019" s="18">
        <v>-999</v>
      </c>
      <c r="H1019" s="4">
        <v>1</v>
      </c>
      <c r="I1019" s="4">
        <v>3</v>
      </c>
      <c r="J1019" s="4">
        <v>2.5</v>
      </c>
      <c r="K1019" s="4">
        <v>16</v>
      </c>
      <c r="L1019" s="4">
        <v>100</v>
      </c>
      <c r="M1019" s="4">
        <v>10</v>
      </c>
      <c r="N1019" s="4">
        <v>100</v>
      </c>
      <c r="O1019" s="4">
        <v>75</v>
      </c>
      <c r="P1019" s="4">
        <v>0</v>
      </c>
      <c r="Q1019" s="4" t="s">
        <v>363</v>
      </c>
      <c r="R1019" s="18">
        <v>0</v>
      </c>
      <c r="S1019" s="18">
        <v>0</v>
      </c>
      <c r="T1019" s="18">
        <v>0</v>
      </c>
      <c r="U1019" s="18">
        <f t="shared" si="135"/>
        <v>1</v>
      </c>
      <c r="V1019" s="4">
        <f>(I1019-readme!$B$17)/readme!$C$17</f>
        <v>-0.40737513674648895</v>
      </c>
      <c r="W1019" s="4">
        <f>(J1019-readme!$B$18)/readme!$C$18</f>
        <v>-0.42959323305631641</v>
      </c>
      <c r="X1019" s="4">
        <f>(K1019-readme!$B$19)/readme!$C$19</f>
        <v>-0.36514837167011072</v>
      </c>
      <c r="Y1019" s="4">
        <f>(L1019-readme!$B$20)/readme!$C$20</f>
        <v>0</v>
      </c>
      <c r="Z1019" s="4">
        <f>(M1019-readme!$B$21)/readme!$C$21</f>
        <v>1.2649110640673518</v>
      </c>
      <c r="AA1019" s="4">
        <f>(N1019-readme!$B$22)/readme!$C$22</f>
        <v>1.2649110640673515</v>
      </c>
      <c r="AB1019" s="4">
        <f>(O1019-readme!$B$23)/readme!$C$23</f>
        <v>0.63245553203367577</v>
      </c>
      <c r="AC1019" s="4">
        <f t="shared" si="136"/>
        <v>0</v>
      </c>
      <c r="AD1019" s="4">
        <f t="shared" si="137"/>
        <v>0</v>
      </c>
      <c r="AE1019" s="4">
        <f t="shared" si="138"/>
        <v>0</v>
      </c>
      <c r="AF1019" s="4">
        <f t="shared" si="139"/>
        <v>0</v>
      </c>
    </row>
    <row r="1020" spans="1:32">
      <c r="A1020" s="4">
        <v>5</v>
      </c>
      <c r="B1020" s="4">
        <v>6</v>
      </c>
      <c r="C1020" s="4" t="s">
        <v>329</v>
      </c>
      <c r="D1020" s="18">
        <v>15</v>
      </c>
      <c r="E1020" s="18">
        <v>-999</v>
      </c>
      <c r="F1020" s="18">
        <v>-999</v>
      </c>
      <c r="G1020" s="18">
        <v>-999</v>
      </c>
      <c r="H1020" s="4">
        <v>1</v>
      </c>
      <c r="I1020" s="4">
        <v>3</v>
      </c>
      <c r="J1020" s="4">
        <v>2.5</v>
      </c>
      <c r="K1020" s="4">
        <v>16</v>
      </c>
      <c r="L1020" s="4">
        <v>100</v>
      </c>
      <c r="M1020" s="4">
        <v>10</v>
      </c>
      <c r="N1020" s="4">
        <v>0</v>
      </c>
      <c r="O1020" s="4">
        <v>100</v>
      </c>
      <c r="P1020" s="4">
        <v>0</v>
      </c>
      <c r="Q1020" s="4" t="s">
        <v>363</v>
      </c>
      <c r="R1020" s="18">
        <v>0</v>
      </c>
      <c r="S1020" s="18">
        <v>0</v>
      </c>
      <c r="T1020" s="18">
        <v>0</v>
      </c>
      <c r="U1020" s="18">
        <f t="shared" si="135"/>
        <v>1</v>
      </c>
      <c r="V1020" s="4">
        <f>(I1020-readme!$B$17)/readme!$C$17</f>
        <v>-0.40737513674648895</v>
      </c>
      <c r="W1020" s="4">
        <f>(J1020-readme!$B$18)/readme!$C$18</f>
        <v>-0.42959323305631641</v>
      </c>
      <c r="X1020" s="4">
        <f>(K1020-readme!$B$19)/readme!$C$19</f>
        <v>-0.36514837167011072</v>
      </c>
      <c r="Y1020" s="4">
        <f>(L1020-readme!$B$20)/readme!$C$20</f>
        <v>0</v>
      </c>
      <c r="Z1020" s="4">
        <f>(M1020-readme!$B$21)/readme!$C$21</f>
        <v>1.2649110640673518</v>
      </c>
      <c r="AA1020" s="4">
        <f>(N1020-readme!$B$22)/readme!$C$22</f>
        <v>-1.2649110640673515</v>
      </c>
      <c r="AB1020" s="4">
        <f>(O1020-readme!$B$23)/readme!$C$23</f>
        <v>1.2649110640673515</v>
      </c>
      <c r="AC1020" s="4">
        <f t="shared" si="136"/>
        <v>0</v>
      </c>
      <c r="AD1020" s="4">
        <f t="shared" si="137"/>
        <v>0</v>
      </c>
      <c r="AE1020" s="4">
        <f t="shared" si="138"/>
        <v>0</v>
      </c>
      <c r="AF1020" s="4">
        <f t="shared" si="139"/>
        <v>0</v>
      </c>
    </row>
    <row r="1021" spans="1:32">
      <c r="A1021" s="4">
        <v>5</v>
      </c>
      <c r="B1021" s="4">
        <v>6</v>
      </c>
      <c r="C1021" s="4" t="s">
        <v>329</v>
      </c>
      <c r="D1021" s="18">
        <v>-999</v>
      </c>
      <c r="E1021" s="18">
        <v>-999</v>
      </c>
      <c r="F1021" s="18">
        <v>-999</v>
      </c>
      <c r="G1021" s="18">
        <v>-999</v>
      </c>
      <c r="H1021" s="4">
        <v>1</v>
      </c>
      <c r="I1021" s="4">
        <v>3</v>
      </c>
      <c r="J1021" s="4">
        <v>2.5</v>
      </c>
      <c r="K1021" s="4">
        <v>16</v>
      </c>
      <c r="L1021" s="4">
        <v>100</v>
      </c>
      <c r="M1021" s="4">
        <v>10</v>
      </c>
      <c r="N1021" s="4">
        <v>25</v>
      </c>
      <c r="O1021" s="4">
        <v>100</v>
      </c>
      <c r="P1021" s="4">
        <v>0</v>
      </c>
      <c r="Q1021" s="4" t="s">
        <v>363</v>
      </c>
      <c r="R1021" s="18">
        <v>0</v>
      </c>
      <c r="S1021" s="18">
        <v>0</v>
      </c>
      <c r="T1021" s="18">
        <v>0</v>
      </c>
      <c r="U1021" s="18">
        <f t="shared" si="135"/>
        <v>1</v>
      </c>
      <c r="V1021" s="4">
        <f>(I1021-readme!$B$17)/readme!$C$17</f>
        <v>-0.40737513674648895</v>
      </c>
      <c r="W1021" s="4">
        <f>(J1021-readme!$B$18)/readme!$C$18</f>
        <v>-0.42959323305631641</v>
      </c>
      <c r="X1021" s="4">
        <f>(K1021-readme!$B$19)/readme!$C$19</f>
        <v>-0.36514837167011072</v>
      </c>
      <c r="Y1021" s="4">
        <f>(L1021-readme!$B$20)/readme!$C$20</f>
        <v>0</v>
      </c>
      <c r="Z1021" s="4">
        <f>(M1021-readme!$B$21)/readme!$C$21</f>
        <v>1.2649110640673518</v>
      </c>
      <c r="AA1021" s="4">
        <f>(N1021-readme!$B$22)/readme!$C$22</f>
        <v>-0.63245553203367577</v>
      </c>
      <c r="AB1021" s="4">
        <f>(O1021-readme!$B$23)/readme!$C$23</f>
        <v>1.2649110640673515</v>
      </c>
      <c r="AC1021" s="4">
        <f t="shared" si="136"/>
        <v>0</v>
      </c>
      <c r="AD1021" s="4">
        <f t="shared" si="137"/>
        <v>0</v>
      </c>
      <c r="AE1021" s="4">
        <f t="shared" si="138"/>
        <v>0</v>
      </c>
      <c r="AF1021" s="4">
        <f t="shared" si="139"/>
        <v>0</v>
      </c>
    </row>
    <row r="1022" spans="1:32">
      <c r="A1022" s="4">
        <v>5</v>
      </c>
      <c r="B1022" s="4">
        <v>6</v>
      </c>
      <c r="C1022" s="4" t="s">
        <v>329</v>
      </c>
      <c r="D1022" s="18">
        <v>90</v>
      </c>
      <c r="E1022" s="18">
        <v>-999</v>
      </c>
      <c r="F1022" s="18">
        <v>-999</v>
      </c>
      <c r="G1022" s="18">
        <v>-999</v>
      </c>
      <c r="H1022" s="4">
        <v>1</v>
      </c>
      <c r="I1022" s="4">
        <v>3</v>
      </c>
      <c r="J1022" s="4">
        <v>2.5</v>
      </c>
      <c r="K1022" s="4">
        <v>16</v>
      </c>
      <c r="L1022" s="4">
        <v>100</v>
      </c>
      <c r="M1022" s="4">
        <v>10</v>
      </c>
      <c r="N1022" s="4">
        <v>50</v>
      </c>
      <c r="O1022" s="4">
        <v>100</v>
      </c>
      <c r="P1022" s="4">
        <v>0</v>
      </c>
      <c r="Q1022" s="4" t="s">
        <v>363</v>
      </c>
      <c r="R1022" s="18">
        <v>0</v>
      </c>
      <c r="S1022" s="18">
        <v>0</v>
      </c>
      <c r="T1022" s="18">
        <v>0</v>
      </c>
      <c r="U1022" s="18">
        <f t="shared" si="135"/>
        <v>1</v>
      </c>
      <c r="V1022" s="4">
        <f>(I1022-readme!$B$17)/readme!$C$17</f>
        <v>-0.40737513674648895</v>
      </c>
      <c r="W1022" s="4">
        <f>(J1022-readme!$B$18)/readme!$C$18</f>
        <v>-0.42959323305631641</v>
      </c>
      <c r="X1022" s="4">
        <f>(K1022-readme!$B$19)/readme!$C$19</f>
        <v>-0.36514837167011072</v>
      </c>
      <c r="Y1022" s="4">
        <f>(L1022-readme!$B$20)/readme!$C$20</f>
        <v>0</v>
      </c>
      <c r="Z1022" s="4">
        <f>(M1022-readme!$B$21)/readme!$C$21</f>
        <v>1.2649110640673518</v>
      </c>
      <c r="AA1022" s="4">
        <f>(N1022-readme!$B$22)/readme!$C$22</f>
        <v>0</v>
      </c>
      <c r="AB1022" s="4">
        <f>(O1022-readme!$B$23)/readme!$C$23</f>
        <v>1.2649110640673515</v>
      </c>
      <c r="AC1022" s="4">
        <f t="shared" si="136"/>
        <v>0</v>
      </c>
      <c r="AD1022" s="4">
        <f t="shared" si="137"/>
        <v>0</v>
      </c>
      <c r="AE1022" s="4">
        <f t="shared" si="138"/>
        <v>0</v>
      </c>
      <c r="AF1022" s="4">
        <f t="shared" si="139"/>
        <v>0</v>
      </c>
    </row>
    <row r="1023" spans="1:32">
      <c r="A1023" s="4">
        <v>5</v>
      </c>
      <c r="B1023" s="4">
        <v>6</v>
      </c>
      <c r="C1023" s="4" t="s">
        <v>329</v>
      </c>
      <c r="D1023" s="18">
        <v>-999</v>
      </c>
      <c r="E1023" s="18">
        <v>-999</v>
      </c>
      <c r="F1023" s="18">
        <v>-999</v>
      </c>
      <c r="G1023" s="18">
        <v>-999</v>
      </c>
      <c r="H1023" s="4">
        <v>1</v>
      </c>
      <c r="I1023" s="4">
        <v>3</v>
      </c>
      <c r="J1023" s="4">
        <v>2.5</v>
      </c>
      <c r="K1023" s="4">
        <v>16</v>
      </c>
      <c r="L1023" s="4">
        <v>100</v>
      </c>
      <c r="M1023" s="4">
        <v>10</v>
      </c>
      <c r="N1023" s="4">
        <v>75</v>
      </c>
      <c r="O1023" s="4">
        <v>100</v>
      </c>
      <c r="P1023" s="4">
        <v>0</v>
      </c>
      <c r="Q1023" s="4" t="s">
        <v>363</v>
      </c>
      <c r="R1023" s="18">
        <v>0</v>
      </c>
      <c r="S1023" s="18">
        <v>0</v>
      </c>
      <c r="T1023" s="18">
        <v>0</v>
      </c>
      <c r="U1023" s="18">
        <f t="shared" si="135"/>
        <v>1</v>
      </c>
      <c r="V1023" s="4">
        <f>(I1023-readme!$B$17)/readme!$C$17</f>
        <v>-0.40737513674648895</v>
      </c>
      <c r="W1023" s="4">
        <f>(J1023-readme!$B$18)/readme!$C$18</f>
        <v>-0.42959323305631641</v>
      </c>
      <c r="X1023" s="4">
        <f>(K1023-readme!$B$19)/readme!$C$19</f>
        <v>-0.36514837167011072</v>
      </c>
      <c r="Y1023" s="4">
        <f>(L1023-readme!$B$20)/readme!$C$20</f>
        <v>0</v>
      </c>
      <c r="Z1023" s="4">
        <f>(M1023-readme!$B$21)/readme!$C$21</f>
        <v>1.2649110640673518</v>
      </c>
      <c r="AA1023" s="4">
        <f>(N1023-readme!$B$22)/readme!$C$22</f>
        <v>0.63245553203367577</v>
      </c>
      <c r="AB1023" s="4">
        <f>(O1023-readme!$B$23)/readme!$C$23</f>
        <v>1.2649110640673515</v>
      </c>
      <c r="AC1023" s="4">
        <f t="shared" si="136"/>
        <v>0</v>
      </c>
      <c r="AD1023" s="4">
        <f t="shared" si="137"/>
        <v>0</v>
      </c>
      <c r="AE1023" s="4">
        <f t="shared" si="138"/>
        <v>0</v>
      </c>
      <c r="AF1023" s="4">
        <f t="shared" si="139"/>
        <v>0</v>
      </c>
    </row>
    <row r="1024" spans="1:32">
      <c r="A1024" s="4">
        <v>5</v>
      </c>
      <c r="B1024" s="4">
        <v>6</v>
      </c>
      <c r="C1024" s="4" t="s">
        <v>329</v>
      </c>
      <c r="D1024" s="18">
        <v>95</v>
      </c>
      <c r="E1024" s="18">
        <v>-999</v>
      </c>
      <c r="F1024" s="18">
        <v>-999</v>
      </c>
      <c r="G1024" s="18">
        <v>-999</v>
      </c>
      <c r="H1024" s="4">
        <v>1</v>
      </c>
      <c r="I1024" s="4">
        <v>3</v>
      </c>
      <c r="J1024" s="4">
        <v>2.5</v>
      </c>
      <c r="K1024" s="4">
        <v>16</v>
      </c>
      <c r="L1024" s="4">
        <v>100</v>
      </c>
      <c r="M1024" s="4">
        <v>10</v>
      </c>
      <c r="N1024" s="4">
        <v>100</v>
      </c>
      <c r="O1024" s="4">
        <v>100</v>
      </c>
      <c r="P1024" s="4">
        <v>0</v>
      </c>
      <c r="Q1024" s="4" t="s">
        <v>363</v>
      </c>
      <c r="R1024" s="18">
        <v>0</v>
      </c>
      <c r="S1024" s="18">
        <v>0</v>
      </c>
      <c r="T1024" s="18">
        <v>0</v>
      </c>
      <c r="U1024" s="18">
        <f t="shared" si="135"/>
        <v>1</v>
      </c>
      <c r="V1024" s="4">
        <f>(I1024-readme!$B$17)/readme!$C$17</f>
        <v>-0.40737513674648895</v>
      </c>
      <c r="W1024" s="4">
        <f>(J1024-readme!$B$18)/readme!$C$18</f>
        <v>-0.42959323305631641</v>
      </c>
      <c r="X1024" s="4">
        <f>(K1024-readme!$B$19)/readme!$C$19</f>
        <v>-0.36514837167011072</v>
      </c>
      <c r="Y1024" s="4">
        <f>(L1024-readme!$B$20)/readme!$C$20</f>
        <v>0</v>
      </c>
      <c r="Z1024" s="4">
        <f>(M1024-readme!$B$21)/readme!$C$21</f>
        <v>1.2649110640673518</v>
      </c>
      <c r="AA1024" s="4">
        <f>(N1024-readme!$B$22)/readme!$C$22</f>
        <v>1.2649110640673515</v>
      </c>
      <c r="AB1024" s="4">
        <f>(O1024-readme!$B$23)/readme!$C$23</f>
        <v>1.2649110640673515</v>
      </c>
      <c r="AC1024" s="4">
        <f t="shared" si="136"/>
        <v>0</v>
      </c>
      <c r="AD1024" s="4">
        <f t="shared" si="137"/>
        <v>0</v>
      </c>
      <c r="AE1024" s="4">
        <f t="shared" si="138"/>
        <v>0</v>
      </c>
      <c r="AF1024" s="4">
        <f t="shared" si="139"/>
        <v>0</v>
      </c>
    </row>
    <row r="1025" spans="1:32">
      <c r="A1025" s="4">
        <v>5</v>
      </c>
      <c r="B1025" s="4">
        <v>7</v>
      </c>
      <c r="C1025" s="4" t="s">
        <v>328</v>
      </c>
      <c r="D1025" s="18">
        <v>25</v>
      </c>
      <c r="E1025" s="18">
        <v>-999</v>
      </c>
      <c r="F1025" s="18">
        <v>-999</v>
      </c>
      <c r="G1025" s="18">
        <v>-999</v>
      </c>
      <c r="H1025" s="4">
        <v>1</v>
      </c>
      <c r="I1025" s="4">
        <v>3</v>
      </c>
      <c r="J1025" s="4">
        <v>2.5</v>
      </c>
      <c r="K1025" s="4">
        <v>16</v>
      </c>
      <c r="L1025" s="4">
        <v>100</v>
      </c>
      <c r="M1025" s="4">
        <v>10</v>
      </c>
      <c r="N1025" s="4">
        <v>100</v>
      </c>
      <c r="O1025" s="4">
        <v>50</v>
      </c>
      <c r="P1025" s="4">
        <v>1</v>
      </c>
      <c r="Q1025" s="4" t="s">
        <v>363</v>
      </c>
      <c r="R1025" s="18">
        <v>0</v>
      </c>
      <c r="S1025" s="18">
        <v>0</v>
      </c>
      <c r="T1025" s="18">
        <v>0</v>
      </c>
      <c r="U1025" s="18">
        <f t="shared" si="135"/>
        <v>1</v>
      </c>
      <c r="V1025" s="4">
        <f>(I1025-readme!$B$17)/readme!$C$17</f>
        <v>-0.40737513674648895</v>
      </c>
      <c r="W1025" s="4">
        <f>(J1025-readme!$B$18)/readme!$C$18</f>
        <v>-0.42959323305631641</v>
      </c>
      <c r="X1025" s="4">
        <f>(K1025-readme!$B$19)/readme!$C$19</f>
        <v>-0.36514837167011072</v>
      </c>
      <c r="Y1025" s="4">
        <f>(L1025-readme!$B$20)/readme!$C$20</f>
        <v>0</v>
      </c>
      <c r="Z1025" s="4">
        <f>(M1025-readme!$B$21)/readme!$C$21</f>
        <v>1.2649110640673518</v>
      </c>
      <c r="AA1025" s="4">
        <f>(N1025-readme!$B$22)/readme!$C$22</f>
        <v>1.2649110640673515</v>
      </c>
      <c r="AB1025" s="4">
        <f>(O1025-readme!$B$23)/readme!$C$23</f>
        <v>0</v>
      </c>
      <c r="AC1025" s="4">
        <f t="shared" si="136"/>
        <v>1</v>
      </c>
      <c r="AD1025" s="4">
        <f t="shared" si="137"/>
        <v>0</v>
      </c>
      <c r="AE1025" s="4">
        <f t="shared" si="138"/>
        <v>0</v>
      </c>
      <c r="AF1025" s="4">
        <f t="shared" si="139"/>
        <v>0</v>
      </c>
    </row>
    <row r="1026" spans="1:32">
      <c r="A1026" s="4">
        <v>5</v>
      </c>
      <c r="B1026" s="4">
        <v>7</v>
      </c>
      <c r="C1026" s="4" t="s">
        <v>330</v>
      </c>
      <c r="D1026" s="18">
        <v>25</v>
      </c>
      <c r="E1026" s="18">
        <v>-999</v>
      </c>
      <c r="F1026" s="18">
        <v>-999</v>
      </c>
      <c r="G1026" s="18">
        <v>-999</v>
      </c>
      <c r="H1026" s="4">
        <v>1</v>
      </c>
      <c r="I1026" s="4">
        <v>3</v>
      </c>
      <c r="J1026" s="4">
        <v>2.5</v>
      </c>
      <c r="K1026" s="4">
        <v>16</v>
      </c>
      <c r="L1026" s="4">
        <v>100</v>
      </c>
      <c r="M1026" s="4">
        <v>10</v>
      </c>
      <c r="N1026" s="4">
        <v>100</v>
      </c>
      <c r="O1026" s="4">
        <v>50</v>
      </c>
      <c r="P1026" s="4">
        <v>1</v>
      </c>
      <c r="Q1026" s="4" t="s">
        <v>363</v>
      </c>
      <c r="R1026" s="18">
        <v>0</v>
      </c>
      <c r="S1026" s="18">
        <v>0</v>
      </c>
      <c r="T1026" s="18">
        <v>0</v>
      </c>
      <c r="U1026" s="18">
        <f t="shared" si="135"/>
        <v>1</v>
      </c>
      <c r="V1026" s="4">
        <f>(I1026-readme!$B$17)/readme!$C$17</f>
        <v>-0.40737513674648895</v>
      </c>
      <c r="W1026" s="4">
        <f>(J1026-readme!$B$18)/readme!$C$18</f>
        <v>-0.42959323305631641</v>
      </c>
      <c r="X1026" s="4">
        <f>(K1026-readme!$B$19)/readme!$C$19</f>
        <v>-0.36514837167011072</v>
      </c>
      <c r="Y1026" s="4">
        <f>(L1026-readme!$B$20)/readme!$C$20</f>
        <v>0</v>
      </c>
      <c r="Z1026" s="4">
        <f>(M1026-readme!$B$21)/readme!$C$21</f>
        <v>1.2649110640673518</v>
      </c>
      <c r="AA1026" s="4">
        <f>(N1026-readme!$B$22)/readme!$C$22</f>
        <v>1.2649110640673515</v>
      </c>
      <c r="AB1026" s="4">
        <f>(O1026-readme!$B$23)/readme!$C$23</f>
        <v>0</v>
      </c>
      <c r="AC1026" s="4">
        <f t="shared" si="136"/>
        <v>1</v>
      </c>
      <c r="AD1026" s="4">
        <f t="shared" si="137"/>
        <v>0</v>
      </c>
      <c r="AE1026" s="4">
        <f t="shared" si="138"/>
        <v>0</v>
      </c>
      <c r="AF1026" s="4">
        <f t="shared" si="139"/>
        <v>0</v>
      </c>
    </row>
    <row r="1027" spans="1:32">
      <c r="A1027" s="4">
        <v>5</v>
      </c>
      <c r="B1027" s="4">
        <v>7</v>
      </c>
      <c r="C1027" s="4" t="s">
        <v>329</v>
      </c>
      <c r="D1027" s="18">
        <v>75</v>
      </c>
      <c r="E1027" s="18">
        <v>-999</v>
      </c>
      <c r="F1027" s="18">
        <v>-999</v>
      </c>
      <c r="G1027" s="18">
        <v>-999</v>
      </c>
      <c r="H1027" s="4">
        <v>1</v>
      </c>
      <c r="I1027" s="4">
        <v>3</v>
      </c>
      <c r="J1027" s="4">
        <v>2.5</v>
      </c>
      <c r="K1027" s="4">
        <v>16</v>
      </c>
      <c r="L1027" s="4">
        <v>100</v>
      </c>
      <c r="M1027" s="4">
        <v>10</v>
      </c>
      <c r="N1027" s="4">
        <v>100</v>
      </c>
      <c r="O1027" s="4">
        <v>50</v>
      </c>
      <c r="P1027" s="4">
        <v>1</v>
      </c>
      <c r="Q1027" s="4" t="s">
        <v>363</v>
      </c>
      <c r="R1027" s="18">
        <v>0</v>
      </c>
      <c r="S1027" s="18">
        <v>0</v>
      </c>
      <c r="T1027" s="18">
        <v>0</v>
      </c>
      <c r="U1027" s="18">
        <f t="shared" si="135"/>
        <v>1</v>
      </c>
      <c r="V1027" s="4">
        <f>(I1027-readme!$B$17)/readme!$C$17</f>
        <v>-0.40737513674648895</v>
      </c>
      <c r="W1027" s="4">
        <f>(J1027-readme!$B$18)/readme!$C$18</f>
        <v>-0.42959323305631641</v>
      </c>
      <c r="X1027" s="4">
        <f>(K1027-readme!$B$19)/readme!$C$19</f>
        <v>-0.36514837167011072</v>
      </c>
      <c r="Y1027" s="4">
        <f>(L1027-readme!$B$20)/readme!$C$20</f>
        <v>0</v>
      </c>
      <c r="Z1027" s="4">
        <f>(M1027-readme!$B$21)/readme!$C$21</f>
        <v>1.2649110640673518</v>
      </c>
      <c r="AA1027" s="4">
        <f>(N1027-readme!$B$22)/readme!$C$22</f>
        <v>1.2649110640673515</v>
      </c>
      <c r="AB1027" s="4">
        <f>(O1027-readme!$B$23)/readme!$C$23</f>
        <v>0</v>
      </c>
      <c r="AC1027" s="4">
        <f t="shared" si="136"/>
        <v>1</v>
      </c>
      <c r="AD1027" s="4">
        <f t="shared" si="137"/>
        <v>0</v>
      </c>
      <c r="AE1027" s="4">
        <f t="shared" si="138"/>
        <v>0</v>
      </c>
      <c r="AF1027" s="4">
        <f t="shared" si="139"/>
        <v>0</v>
      </c>
    </row>
    <row r="1028" spans="1:32">
      <c r="A1028" s="4">
        <v>5</v>
      </c>
      <c r="B1028" s="4">
        <v>8</v>
      </c>
      <c r="C1028" s="4" t="s">
        <v>330</v>
      </c>
      <c r="D1028" s="18">
        <v>-999</v>
      </c>
      <c r="E1028" s="18">
        <v>-999</v>
      </c>
      <c r="F1028" s="18">
        <v>-999</v>
      </c>
      <c r="G1028" s="18">
        <v>-999</v>
      </c>
      <c r="H1028" s="4">
        <v>1</v>
      </c>
      <c r="I1028" s="4">
        <v>3</v>
      </c>
      <c r="J1028" s="4">
        <v>2.5</v>
      </c>
      <c r="K1028" s="4">
        <v>16</v>
      </c>
      <c r="L1028" s="4">
        <v>100</v>
      </c>
      <c r="M1028" s="4">
        <v>10</v>
      </c>
      <c r="N1028" s="4">
        <v>100</v>
      </c>
      <c r="O1028" s="4">
        <v>50</v>
      </c>
      <c r="P1028" s="4">
        <v>0</v>
      </c>
      <c r="Q1028" s="4" t="s">
        <v>328</v>
      </c>
      <c r="R1028" s="18">
        <v>1</v>
      </c>
      <c r="S1028" s="18">
        <v>0</v>
      </c>
      <c r="T1028" s="18">
        <v>0</v>
      </c>
      <c r="U1028" s="18">
        <f t="shared" si="135"/>
        <v>1</v>
      </c>
      <c r="V1028" s="4">
        <f>(I1028-readme!$B$17)/readme!$C$17</f>
        <v>-0.40737513674648895</v>
      </c>
      <c r="W1028" s="4">
        <f>(J1028-readme!$B$18)/readme!$C$18</f>
        <v>-0.42959323305631641</v>
      </c>
      <c r="X1028" s="4">
        <f>(K1028-readme!$B$19)/readme!$C$19</f>
        <v>-0.36514837167011072</v>
      </c>
      <c r="Y1028" s="4">
        <f>(L1028-readme!$B$20)/readme!$C$20</f>
        <v>0</v>
      </c>
      <c r="Z1028" s="4">
        <f>(M1028-readme!$B$21)/readme!$C$21</f>
        <v>1.2649110640673518</v>
      </c>
      <c r="AA1028" s="4">
        <f>(N1028-readme!$B$22)/readme!$C$22</f>
        <v>1.2649110640673515</v>
      </c>
      <c r="AB1028" s="4">
        <f>(O1028-readme!$B$23)/readme!$C$23</f>
        <v>0</v>
      </c>
      <c r="AC1028" s="4">
        <f t="shared" si="136"/>
        <v>0</v>
      </c>
      <c r="AD1028" s="4">
        <f t="shared" si="137"/>
        <v>1</v>
      </c>
      <c r="AE1028" s="4">
        <f t="shared" si="138"/>
        <v>0</v>
      </c>
      <c r="AF1028" s="4">
        <f t="shared" si="139"/>
        <v>0</v>
      </c>
    </row>
    <row r="1029" spans="1:32">
      <c r="A1029" s="4">
        <v>5</v>
      </c>
      <c r="B1029" s="4">
        <v>8</v>
      </c>
      <c r="C1029" s="4" t="s">
        <v>329</v>
      </c>
      <c r="D1029" s="18">
        <v>-999</v>
      </c>
      <c r="E1029" s="18">
        <v>-999</v>
      </c>
      <c r="F1029" s="18">
        <v>-999</v>
      </c>
      <c r="G1029" s="18">
        <v>-999</v>
      </c>
      <c r="H1029" s="4">
        <v>1</v>
      </c>
      <c r="I1029" s="4">
        <v>3</v>
      </c>
      <c r="J1029" s="4">
        <v>2.5</v>
      </c>
      <c r="K1029" s="4">
        <v>16</v>
      </c>
      <c r="L1029" s="4">
        <v>100</v>
      </c>
      <c r="M1029" s="4">
        <v>10</v>
      </c>
      <c r="N1029" s="4">
        <v>100</v>
      </c>
      <c r="O1029" s="4">
        <v>50</v>
      </c>
      <c r="P1029" s="4">
        <v>0</v>
      </c>
      <c r="Q1029" s="4" t="s">
        <v>328</v>
      </c>
      <c r="R1029" s="18">
        <v>1</v>
      </c>
      <c r="S1029" s="18">
        <v>0</v>
      </c>
      <c r="T1029" s="18">
        <v>0</v>
      </c>
      <c r="U1029" s="18">
        <f t="shared" si="135"/>
        <v>1</v>
      </c>
      <c r="V1029" s="4">
        <f>(I1029-readme!$B$17)/readme!$C$17</f>
        <v>-0.40737513674648895</v>
      </c>
      <c r="W1029" s="4">
        <f>(J1029-readme!$B$18)/readme!$C$18</f>
        <v>-0.42959323305631641</v>
      </c>
      <c r="X1029" s="4">
        <f>(K1029-readme!$B$19)/readme!$C$19</f>
        <v>-0.36514837167011072</v>
      </c>
      <c r="Y1029" s="4">
        <f>(L1029-readme!$B$20)/readme!$C$20</f>
        <v>0</v>
      </c>
      <c r="Z1029" s="4">
        <f>(M1029-readme!$B$21)/readme!$C$21</f>
        <v>1.2649110640673518</v>
      </c>
      <c r="AA1029" s="4">
        <f>(N1029-readme!$B$22)/readme!$C$22</f>
        <v>1.2649110640673515</v>
      </c>
      <c r="AB1029" s="4">
        <f>(O1029-readme!$B$23)/readme!$C$23</f>
        <v>0</v>
      </c>
      <c r="AC1029" s="4">
        <f t="shared" si="136"/>
        <v>0</v>
      </c>
      <c r="AD1029" s="4">
        <f t="shared" si="137"/>
        <v>1</v>
      </c>
      <c r="AE1029" s="4">
        <f t="shared" si="138"/>
        <v>0</v>
      </c>
      <c r="AF1029" s="4">
        <f t="shared" si="139"/>
        <v>0</v>
      </c>
    </row>
    <row r="1030" spans="1:32">
      <c r="A1030" s="4">
        <v>5</v>
      </c>
      <c r="B1030" s="4">
        <v>8</v>
      </c>
      <c r="C1030" s="4" t="s">
        <v>328</v>
      </c>
      <c r="D1030" s="18">
        <v>-999</v>
      </c>
      <c r="E1030" s="18">
        <v>-999</v>
      </c>
      <c r="F1030" s="18">
        <v>-999</v>
      </c>
      <c r="G1030" s="18">
        <v>-999</v>
      </c>
      <c r="H1030" s="4">
        <v>1</v>
      </c>
      <c r="I1030" s="4">
        <v>3</v>
      </c>
      <c r="J1030" s="4">
        <v>2.5</v>
      </c>
      <c r="K1030" s="4">
        <v>16</v>
      </c>
      <c r="L1030" s="4">
        <v>100</v>
      </c>
      <c r="M1030" s="4">
        <v>10</v>
      </c>
      <c r="N1030" s="4">
        <v>100</v>
      </c>
      <c r="O1030" s="4">
        <v>50</v>
      </c>
      <c r="P1030" s="4">
        <v>0</v>
      </c>
      <c r="Q1030" s="4" t="s">
        <v>330</v>
      </c>
      <c r="R1030" s="18">
        <v>0</v>
      </c>
      <c r="S1030" s="18">
        <v>0</v>
      </c>
      <c r="T1030" s="18">
        <v>1</v>
      </c>
      <c r="U1030" s="18">
        <f t="shared" si="135"/>
        <v>1</v>
      </c>
      <c r="V1030" s="4">
        <f>(I1030-readme!$B$17)/readme!$C$17</f>
        <v>-0.40737513674648895</v>
      </c>
      <c r="W1030" s="4">
        <f>(J1030-readme!$B$18)/readme!$C$18</f>
        <v>-0.42959323305631641</v>
      </c>
      <c r="X1030" s="4">
        <f>(K1030-readme!$B$19)/readme!$C$19</f>
        <v>-0.36514837167011072</v>
      </c>
      <c r="Y1030" s="4">
        <f>(L1030-readme!$B$20)/readme!$C$20</f>
        <v>0</v>
      </c>
      <c r="Z1030" s="4">
        <f>(M1030-readme!$B$21)/readme!$C$21</f>
        <v>1.2649110640673518</v>
      </c>
      <c r="AA1030" s="4">
        <f>(N1030-readme!$B$22)/readme!$C$22</f>
        <v>1.2649110640673515</v>
      </c>
      <c r="AB1030" s="4">
        <f>(O1030-readme!$B$23)/readme!$C$23</f>
        <v>0</v>
      </c>
      <c r="AC1030" s="4">
        <f t="shared" si="136"/>
        <v>0</v>
      </c>
      <c r="AD1030" s="4">
        <f t="shared" si="137"/>
        <v>0</v>
      </c>
      <c r="AE1030" s="4">
        <f t="shared" si="138"/>
        <v>0</v>
      </c>
      <c r="AF1030" s="4">
        <f t="shared" si="139"/>
        <v>1</v>
      </c>
    </row>
    <row r="1031" spans="1:32">
      <c r="A1031" s="4">
        <v>5</v>
      </c>
      <c r="B1031" s="4">
        <v>8</v>
      </c>
      <c r="C1031" s="4" t="s">
        <v>329</v>
      </c>
      <c r="D1031" s="18">
        <v>-999</v>
      </c>
      <c r="E1031" s="18">
        <v>-999</v>
      </c>
      <c r="F1031" s="18">
        <v>-999</v>
      </c>
      <c r="G1031" s="18">
        <v>-999</v>
      </c>
      <c r="H1031" s="4">
        <v>1</v>
      </c>
      <c r="I1031" s="4">
        <v>3</v>
      </c>
      <c r="J1031" s="4">
        <v>2.5</v>
      </c>
      <c r="K1031" s="4">
        <v>16</v>
      </c>
      <c r="L1031" s="4">
        <v>100</v>
      </c>
      <c r="M1031" s="4">
        <v>10</v>
      </c>
      <c r="N1031" s="4">
        <v>100</v>
      </c>
      <c r="O1031" s="4">
        <v>50</v>
      </c>
      <c r="P1031" s="4">
        <v>0</v>
      </c>
      <c r="Q1031" s="4" t="s">
        <v>330</v>
      </c>
      <c r="R1031" s="18">
        <v>0</v>
      </c>
      <c r="S1031" s="18">
        <v>0</v>
      </c>
      <c r="T1031" s="18">
        <v>1</v>
      </c>
      <c r="U1031" s="18">
        <f t="shared" si="135"/>
        <v>1</v>
      </c>
      <c r="V1031" s="4">
        <f>(I1031-readme!$B$17)/readme!$C$17</f>
        <v>-0.40737513674648895</v>
      </c>
      <c r="W1031" s="4">
        <f>(J1031-readme!$B$18)/readme!$C$18</f>
        <v>-0.42959323305631641</v>
      </c>
      <c r="X1031" s="4">
        <f>(K1031-readme!$B$19)/readme!$C$19</f>
        <v>-0.36514837167011072</v>
      </c>
      <c r="Y1031" s="4">
        <f>(L1031-readme!$B$20)/readme!$C$20</f>
        <v>0</v>
      </c>
      <c r="Z1031" s="4">
        <f>(M1031-readme!$B$21)/readme!$C$21</f>
        <v>1.2649110640673518</v>
      </c>
      <c r="AA1031" s="4">
        <f>(N1031-readme!$B$22)/readme!$C$22</f>
        <v>1.2649110640673515</v>
      </c>
      <c r="AB1031" s="4">
        <f>(O1031-readme!$B$23)/readme!$C$23</f>
        <v>0</v>
      </c>
      <c r="AC1031" s="4">
        <f t="shared" si="136"/>
        <v>0</v>
      </c>
      <c r="AD1031" s="4">
        <f t="shared" si="137"/>
        <v>0</v>
      </c>
      <c r="AE1031" s="4">
        <f t="shared" si="138"/>
        <v>0</v>
      </c>
      <c r="AF1031" s="4">
        <f t="shared" si="139"/>
        <v>1</v>
      </c>
    </row>
    <row r="1032" spans="1:32">
      <c r="A1032" s="4">
        <v>5</v>
      </c>
      <c r="B1032" s="4">
        <v>8</v>
      </c>
      <c r="C1032" s="4" t="s">
        <v>328</v>
      </c>
      <c r="D1032" s="18">
        <v>-999</v>
      </c>
      <c r="E1032" s="18">
        <v>-999</v>
      </c>
      <c r="F1032" s="18">
        <v>-999</v>
      </c>
      <c r="G1032" s="18">
        <v>-999</v>
      </c>
      <c r="H1032" s="4">
        <v>1</v>
      </c>
      <c r="I1032" s="4">
        <v>3</v>
      </c>
      <c r="J1032" s="4">
        <v>2.5</v>
      </c>
      <c r="K1032" s="4">
        <v>16</v>
      </c>
      <c r="L1032" s="4">
        <v>100</v>
      </c>
      <c r="M1032" s="4">
        <v>10</v>
      </c>
      <c r="N1032" s="4">
        <v>100</v>
      </c>
      <c r="O1032" s="4">
        <v>50</v>
      </c>
      <c r="P1032" s="4">
        <v>0</v>
      </c>
      <c r="Q1032" s="4" t="s">
        <v>329</v>
      </c>
      <c r="R1032" s="18">
        <v>0</v>
      </c>
      <c r="S1032" s="18">
        <v>1</v>
      </c>
      <c r="T1032" s="18">
        <v>0</v>
      </c>
      <c r="U1032" s="18">
        <f t="shared" si="135"/>
        <v>1</v>
      </c>
      <c r="V1032" s="4">
        <f>(I1032-readme!$B$17)/readme!$C$17</f>
        <v>-0.40737513674648895</v>
      </c>
      <c r="W1032" s="4">
        <f>(J1032-readme!$B$18)/readme!$C$18</f>
        <v>-0.42959323305631641</v>
      </c>
      <c r="X1032" s="4">
        <f>(K1032-readme!$B$19)/readme!$C$19</f>
        <v>-0.36514837167011072</v>
      </c>
      <c r="Y1032" s="4">
        <f>(L1032-readme!$B$20)/readme!$C$20</f>
        <v>0</v>
      </c>
      <c r="Z1032" s="4">
        <f>(M1032-readme!$B$21)/readme!$C$21</f>
        <v>1.2649110640673518</v>
      </c>
      <c r="AA1032" s="4">
        <f>(N1032-readme!$B$22)/readme!$C$22</f>
        <v>1.2649110640673515</v>
      </c>
      <c r="AB1032" s="4">
        <f>(O1032-readme!$B$23)/readme!$C$23</f>
        <v>0</v>
      </c>
      <c r="AC1032" s="4">
        <f t="shared" si="136"/>
        <v>0</v>
      </c>
      <c r="AD1032" s="4">
        <f t="shared" si="137"/>
        <v>0</v>
      </c>
      <c r="AE1032" s="4">
        <f t="shared" si="138"/>
        <v>1</v>
      </c>
      <c r="AF1032" s="4">
        <f t="shared" si="139"/>
        <v>0</v>
      </c>
    </row>
    <row r="1033" spans="1:32">
      <c r="A1033" s="4">
        <v>5</v>
      </c>
      <c r="B1033" s="4">
        <v>8</v>
      </c>
      <c r="C1033" s="4" t="s">
        <v>330</v>
      </c>
      <c r="D1033" s="18">
        <v>-999</v>
      </c>
      <c r="E1033" s="18">
        <v>-999</v>
      </c>
      <c r="F1033" s="18">
        <v>-999</v>
      </c>
      <c r="G1033" s="18">
        <v>-999</v>
      </c>
      <c r="H1033" s="4">
        <v>1</v>
      </c>
      <c r="I1033" s="4">
        <v>3</v>
      </c>
      <c r="J1033" s="4">
        <v>2.5</v>
      </c>
      <c r="K1033" s="4">
        <v>16</v>
      </c>
      <c r="L1033" s="4">
        <v>100</v>
      </c>
      <c r="M1033" s="4">
        <v>10</v>
      </c>
      <c r="N1033" s="4">
        <v>100</v>
      </c>
      <c r="O1033" s="4">
        <v>50</v>
      </c>
      <c r="P1033" s="4">
        <v>0</v>
      </c>
      <c r="Q1033" s="4" t="s">
        <v>329</v>
      </c>
      <c r="R1033" s="18">
        <v>0</v>
      </c>
      <c r="S1033" s="18">
        <v>1</v>
      </c>
      <c r="T1033" s="18">
        <v>0</v>
      </c>
      <c r="U1033" s="18">
        <f t="shared" si="135"/>
        <v>1</v>
      </c>
      <c r="V1033" s="4">
        <f>(I1033-readme!$B$17)/readme!$C$17</f>
        <v>-0.40737513674648895</v>
      </c>
      <c r="W1033" s="4">
        <f>(J1033-readme!$B$18)/readme!$C$18</f>
        <v>-0.42959323305631641</v>
      </c>
      <c r="X1033" s="4">
        <f>(K1033-readme!$B$19)/readme!$C$19</f>
        <v>-0.36514837167011072</v>
      </c>
      <c r="Y1033" s="4">
        <f>(L1033-readme!$B$20)/readme!$C$20</f>
        <v>0</v>
      </c>
      <c r="Z1033" s="4">
        <f>(M1033-readme!$B$21)/readme!$C$21</f>
        <v>1.2649110640673518</v>
      </c>
      <c r="AA1033" s="4">
        <f>(N1033-readme!$B$22)/readme!$C$22</f>
        <v>1.2649110640673515</v>
      </c>
      <c r="AB1033" s="4">
        <f>(O1033-readme!$B$23)/readme!$C$23</f>
        <v>0</v>
      </c>
      <c r="AC1033" s="4">
        <f t="shared" si="136"/>
        <v>0</v>
      </c>
      <c r="AD1033" s="4">
        <f t="shared" si="137"/>
        <v>0</v>
      </c>
      <c r="AE1033" s="4">
        <f t="shared" si="138"/>
        <v>1</v>
      </c>
      <c r="AF1033" s="4">
        <f t="shared" si="139"/>
        <v>0</v>
      </c>
    </row>
    <row r="1034" spans="1:32">
      <c r="A1034" s="4">
        <v>4</v>
      </c>
      <c r="B1034" s="4">
        <v>2</v>
      </c>
      <c r="C1034" s="4" t="s">
        <v>328</v>
      </c>
      <c r="D1034" s="18">
        <v>60</v>
      </c>
      <c r="E1034" s="18">
        <v>-999</v>
      </c>
      <c r="F1034" s="18">
        <v>-999</v>
      </c>
      <c r="G1034" s="18">
        <v>-999</v>
      </c>
      <c r="H1034" s="4">
        <v>1</v>
      </c>
      <c r="I1034" s="4">
        <v>3</v>
      </c>
      <c r="J1034" s="4">
        <v>2.5</v>
      </c>
      <c r="K1034" s="4">
        <v>16</v>
      </c>
      <c r="L1034" s="4">
        <v>100</v>
      </c>
      <c r="M1034" s="4">
        <v>10</v>
      </c>
      <c r="N1034" s="4">
        <v>100</v>
      </c>
      <c r="O1034" s="4">
        <v>50</v>
      </c>
      <c r="P1034" s="4">
        <v>0</v>
      </c>
      <c r="Q1034" s="4" t="s">
        <v>363</v>
      </c>
      <c r="R1034" s="18">
        <v>0</v>
      </c>
      <c r="S1034" s="18">
        <v>0</v>
      </c>
      <c r="T1034" s="18">
        <v>0</v>
      </c>
      <c r="U1034" s="18">
        <f t="shared" si="135"/>
        <v>1</v>
      </c>
      <c r="V1034" s="4">
        <f>(I1034-readme!$B$17)/readme!$C$17</f>
        <v>-0.40737513674648895</v>
      </c>
      <c r="W1034" s="4">
        <f>(J1034-readme!$B$18)/readme!$C$18</f>
        <v>-0.42959323305631641</v>
      </c>
      <c r="X1034" s="4">
        <f>(K1034-readme!$B$19)/readme!$C$19</f>
        <v>-0.36514837167011072</v>
      </c>
      <c r="Y1034" s="4">
        <f>(L1034-readme!$B$20)/readme!$C$20</f>
        <v>0</v>
      </c>
      <c r="Z1034" s="4">
        <f>(M1034-readme!$B$21)/readme!$C$21</f>
        <v>1.2649110640673518</v>
      </c>
      <c r="AA1034" s="4">
        <f>(N1034-readme!$B$22)/readme!$C$22</f>
        <v>1.2649110640673515</v>
      </c>
      <c r="AB1034" s="4">
        <f>(O1034-readme!$B$23)/readme!$C$23</f>
        <v>0</v>
      </c>
      <c r="AC1034" s="4">
        <f t="shared" si="136"/>
        <v>0</v>
      </c>
      <c r="AD1034" s="4">
        <f t="shared" si="137"/>
        <v>0</v>
      </c>
      <c r="AE1034" s="4">
        <f t="shared" si="138"/>
        <v>0</v>
      </c>
      <c r="AF1034" s="4">
        <f t="shared" si="139"/>
        <v>0</v>
      </c>
    </row>
    <row r="1035" spans="1:32">
      <c r="A1035" s="4">
        <v>4</v>
      </c>
      <c r="B1035" s="4">
        <v>2</v>
      </c>
      <c r="C1035" s="4" t="s">
        <v>330</v>
      </c>
      <c r="D1035" s="18">
        <v>40</v>
      </c>
      <c r="E1035" s="18">
        <v>-999</v>
      </c>
      <c r="F1035" s="18">
        <v>-999</v>
      </c>
      <c r="G1035" s="18">
        <v>-999</v>
      </c>
      <c r="H1035" s="4">
        <v>1</v>
      </c>
      <c r="I1035" s="4">
        <v>3</v>
      </c>
      <c r="J1035" s="4">
        <v>2.5</v>
      </c>
      <c r="K1035" s="4">
        <v>16</v>
      </c>
      <c r="L1035" s="4">
        <v>100</v>
      </c>
      <c r="M1035" s="4">
        <v>10</v>
      </c>
      <c r="N1035" s="4">
        <v>100</v>
      </c>
      <c r="O1035" s="4">
        <v>50</v>
      </c>
      <c r="P1035" s="4">
        <v>0</v>
      </c>
      <c r="Q1035" s="4" t="s">
        <v>363</v>
      </c>
      <c r="R1035" s="18">
        <v>0</v>
      </c>
      <c r="S1035" s="18">
        <v>0</v>
      </c>
      <c r="T1035" s="18">
        <v>0</v>
      </c>
      <c r="U1035" s="18">
        <f t="shared" si="135"/>
        <v>1</v>
      </c>
      <c r="V1035" s="4">
        <f>(I1035-readme!$B$17)/readme!$C$17</f>
        <v>-0.40737513674648895</v>
      </c>
      <c r="W1035" s="4">
        <f>(J1035-readme!$B$18)/readme!$C$18</f>
        <v>-0.42959323305631641</v>
      </c>
      <c r="X1035" s="4">
        <f>(K1035-readme!$B$19)/readme!$C$19</f>
        <v>-0.36514837167011072</v>
      </c>
      <c r="Y1035" s="4">
        <f>(L1035-readme!$B$20)/readme!$C$20</f>
        <v>0</v>
      </c>
      <c r="Z1035" s="4">
        <f>(M1035-readme!$B$21)/readme!$C$21</f>
        <v>1.2649110640673518</v>
      </c>
      <c r="AA1035" s="4">
        <f>(N1035-readme!$B$22)/readme!$C$22</f>
        <v>1.2649110640673515</v>
      </c>
      <c r="AB1035" s="4">
        <f>(O1035-readme!$B$23)/readme!$C$23</f>
        <v>0</v>
      </c>
      <c r="AC1035" s="4">
        <f t="shared" si="136"/>
        <v>0</v>
      </c>
      <c r="AD1035" s="4">
        <f t="shared" si="137"/>
        <v>0</v>
      </c>
      <c r="AE1035" s="4">
        <f t="shared" si="138"/>
        <v>0</v>
      </c>
      <c r="AF1035" s="4">
        <f t="shared" si="139"/>
        <v>0</v>
      </c>
    </row>
    <row r="1036" spans="1:32">
      <c r="A1036" s="4">
        <v>4</v>
      </c>
      <c r="B1036" s="4">
        <v>2</v>
      </c>
      <c r="C1036" s="4" t="s">
        <v>329</v>
      </c>
      <c r="D1036" s="18">
        <v>90</v>
      </c>
      <c r="E1036" s="18">
        <v>-999</v>
      </c>
      <c r="F1036" s="18">
        <v>-999</v>
      </c>
      <c r="G1036" s="18">
        <v>-999</v>
      </c>
      <c r="H1036" s="4">
        <v>1</v>
      </c>
      <c r="I1036" s="4">
        <v>3</v>
      </c>
      <c r="J1036" s="4">
        <v>2.5</v>
      </c>
      <c r="K1036" s="4">
        <v>16</v>
      </c>
      <c r="L1036" s="4">
        <v>100</v>
      </c>
      <c r="M1036" s="4">
        <v>10</v>
      </c>
      <c r="N1036" s="4">
        <v>100</v>
      </c>
      <c r="O1036" s="4">
        <v>50</v>
      </c>
      <c r="P1036" s="4">
        <v>0</v>
      </c>
      <c r="Q1036" s="4" t="s">
        <v>363</v>
      </c>
      <c r="R1036" s="18">
        <v>0</v>
      </c>
      <c r="S1036" s="18">
        <v>0</v>
      </c>
      <c r="T1036" s="18">
        <v>0</v>
      </c>
      <c r="U1036" s="18">
        <f t="shared" si="135"/>
        <v>1</v>
      </c>
      <c r="V1036" s="4">
        <f>(I1036-readme!$B$17)/readme!$C$17</f>
        <v>-0.40737513674648895</v>
      </c>
      <c r="W1036" s="4">
        <f>(J1036-readme!$B$18)/readme!$C$18</f>
        <v>-0.42959323305631641</v>
      </c>
      <c r="X1036" s="4">
        <f>(K1036-readme!$B$19)/readme!$C$19</f>
        <v>-0.36514837167011072</v>
      </c>
      <c r="Y1036" s="4">
        <f>(L1036-readme!$B$20)/readme!$C$20</f>
        <v>0</v>
      </c>
      <c r="Z1036" s="4">
        <f>(M1036-readme!$B$21)/readme!$C$21</f>
        <v>1.2649110640673518</v>
      </c>
      <c r="AA1036" s="4">
        <f>(N1036-readme!$B$22)/readme!$C$22</f>
        <v>1.2649110640673515</v>
      </c>
      <c r="AB1036" s="4">
        <f>(O1036-readme!$B$23)/readme!$C$23</f>
        <v>0</v>
      </c>
      <c r="AC1036" s="4">
        <f t="shared" si="136"/>
        <v>0</v>
      </c>
      <c r="AD1036" s="4">
        <f t="shared" si="137"/>
        <v>0</v>
      </c>
      <c r="AE1036" s="4">
        <f t="shared" si="138"/>
        <v>0</v>
      </c>
      <c r="AF1036" s="4">
        <f t="shared" si="139"/>
        <v>0</v>
      </c>
    </row>
    <row r="1037" spans="1:32">
      <c r="A1037" s="4">
        <v>4</v>
      </c>
      <c r="B1037" s="4">
        <v>3</v>
      </c>
      <c r="C1037" s="4" t="s">
        <v>328</v>
      </c>
      <c r="D1037" s="18">
        <v>80</v>
      </c>
      <c r="E1037" s="18">
        <v>-999</v>
      </c>
      <c r="F1037" s="18">
        <v>-999</v>
      </c>
      <c r="G1037" s="18">
        <v>-999</v>
      </c>
      <c r="H1037" s="4">
        <v>1</v>
      </c>
      <c r="I1037" s="4">
        <v>0.75</v>
      </c>
      <c r="J1037" s="4">
        <v>0.5</v>
      </c>
      <c r="K1037" s="4">
        <v>16</v>
      </c>
      <c r="L1037" s="4">
        <v>100</v>
      </c>
      <c r="M1037" s="4">
        <v>10</v>
      </c>
      <c r="N1037" s="4">
        <v>100</v>
      </c>
      <c r="O1037" s="4">
        <v>50</v>
      </c>
      <c r="P1037" s="4">
        <v>0</v>
      </c>
      <c r="Q1037" s="4" t="s">
        <v>363</v>
      </c>
      <c r="R1037" s="18">
        <v>0</v>
      </c>
      <c r="S1037" s="18">
        <v>0</v>
      </c>
      <c r="T1037" s="18">
        <v>0</v>
      </c>
      <c r="U1037" s="18">
        <f t="shared" si="135"/>
        <v>1</v>
      </c>
      <c r="V1037" s="4">
        <f>(I1037-readme!$B$17)/readme!$C$17</f>
        <v>-0.44392923675365142</v>
      </c>
      <c r="W1037" s="4">
        <f>(J1037-readme!$B$18)/readme!$C$18</f>
        <v>-0.78028158657167679</v>
      </c>
      <c r="X1037" s="4">
        <f>(K1037-readme!$B$19)/readme!$C$19</f>
        <v>-0.36514837167011072</v>
      </c>
      <c r="Y1037" s="4">
        <f>(L1037-readme!$B$20)/readme!$C$20</f>
        <v>0</v>
      </c>
      <c r="Z1037" s="4">
        <f>(M1037-readme!$B$21)/readme!$C$21</f>
        <v>1.2649110640673518</v>
      </c>
      <c r="AA1037" s="4">
        <f>(N1037-readme!$B$22)/readme!$C$22</f>
        <v>1.2649110640673515</v>
      </c>
      <c r="AB1037" s="4">
        <f>(O1037-readme!$B$23)/readme!$C$23</f>
        <v>0</v>
      </c>
      <c r="AC1037" s="4">
        <f t="shared" si="136"/>
        <v>0</v>
      </c>
      <c r="AD1037" s="4">
        <f t="shared" si="137"/>
        <v>0</v>
      </c>
      <c r="AE1037" s="4">
        <f t="shared" si="138"/>
        <v>0</v>
      </c>
      <c r="AF1037" s="4">
        <f t="shared" si="139"/>
        <v>0</v>
      </c>
    </row>
    <row r="1038" spans="1:32">
      <c r="A1038" s="4">
        <v>4</v>
      </c>
      <c r="B1038" s="4">
        <v>3</v>
      </c>
      <c r="C1038" s="4" t="s">
        <v>328</v>
      </c>
      <c r="D1038" s="18">
        <v>80</v>
      </c>
      <c r="E1038" s="18">
        <v>-999</v>
      </c>
      <c r="F1038" s="18">
        <v>-999</v>
      </c>
      <c r="G1038" s="18">
        <v>-999</v>
      </c>
      <c r="H1038" s="4">
        <v>1</v>
      </c>
      <c r="I1038" s="4">
        <v>1</v>
      </c>
      <c r="J1038" s="4">
        <v>1</v>
      </c>
      <c r="K1038" s="4">
        <v>16</v>
      </c>
      <c r="L1038" s="4">
        <v>100</v>
      </c>
      <c r="M1038" s="4">
        <v>10</v>
      </c>
      <c r="N1038" s="4">
        <v>100</v>
      </c>
      <c r="O1038" s="4">
        <v>50</v>
      </c>
      <c r="P1038" s="4">
        <v>0</v>
      </c>
      <c r="Q1038" s="4" t="s">
        <v>363</v>
      </c>
      <c r="R1038" s="18">
        <v>0</v>
      </c>
      <c r="S1038" s="18">
        <v>0</v>
      </c>
      <c r="T1038" s="18">
        <v>0</v>
      </c>
      <c r="U1038" s="18">
        <f t="shared" si="135"/>
        <v>1</v>
      </c>
      <c r="V1038" s="4">
        <f>(I1038-readme!$B$17)/readme!$C$17</f>
        <v>-0.43986767008618893</v>
      </c>
      <c r="W1038" s="4">
        <f>(J1038-readme!$B$18)/readme!$C$18</f>
        <v>-0.69260949819283668</v>
      </c>
      <c r="X1038" s="4">
        <f>(K1038-readme!$B$19)/readme!$C$19</f>
        <v>-0.36514837167011072</v>
      </c>
      <c r="Y1038" s="4">
        <f>(L1038-readme!$B$20)/readme!$C$20</f>
        <v>0</v>
      </c>
      <c r="Z1038" s="4">
        <f>(M1038-readme!$B$21)/readme!$C$21</f>
        <v>1.2649110640673518</v>
      </c>
      <c r="AA1038" s="4">
        <f>(N1038-readme!$B$22)/readme!$C$22</f>
        <v>1.2649110640673515</v>
      </c>
      <c r="AB1038" s="4">
        <f>(O1038-readme!$B$23)/readme!$C$23</f>
        <v>0</v>
      </c>
      <c r="AC1038" s="4">
        <f t="shared" si="136"/>
        <v>0</v>
      </c>
      <c r="AD1038" s="4">
        <f t="shared" si="137"/>
        <v>0</v>
      </c>
      <c r="AE1038" s="4">
        <f t="shared" si="138"/>
        <v>0</v>
      </c>
      <c r="AF1038" s="4">
        <f t="shared" si="139"/>
        <v>0</v>
      </c>
    </row>
    <row r="1039" spans="1:32">
      <c r="A1039" s="4">
        <v>4</v>
      </c>
      <c r="B1039" s="4">
        <v>3</v>
      </c>
      <c r="C1039" s="4" t="s">
        <v>328</v>
      </c>
      <c r="D1039" s="18">
        <v>80</v>
      </c>
      <c r="E1039" s="18">
        <v>-999</v>
      </c>
      <c r="F1039" s="18">
        <v>-999</v>
      </c>
      <c r="G1039" s="18">
        <v>-999</v>
      </c>
      <c r="H1039" s="4">
        <v>1</v>
      </c>
      <c r="I1039" s="4">
        <v>2</v>
      </c>
      <c r="J1039" s="4">
        <v>2</v>
      </c>
      <c r="K1039" s="4">
        <v>16</v>
      </c>
      <c r="L1039" s="4">
        <v>100</v>
      </c>
      <c r="M1039" s="4">
        <v>10</v>
      </c>
      <c r="N1039" s="4">
        <v>100</v>
      </c>
      <c r="O1039" s="4">
        <v>50</v>
      </c>
      <c r="P1039" s="4">
        <v>0</v>
      </c>
      <c r="Q1039" s="4" t="s">
        <v>363</v>
      </c>
      <c r="R1039" s="18">
        <v>0</v>
      </c>
      <c r="S1039" s="18">
        <v>0</v>
      </c>
      <c r="T1039" s="18">
        <v>0</v>
      </c>
      <c r="U1039" s="18">
        <f t="shared" ref="U1039:U1102" si="140">H1039</f>
        <v>1</v>
      </c>
      <c r="V1039" s="4">
        <f>(I1039-readme!$B$17)/readme!$C$17</f>
        <v>-0.42362140341633892</v>
      </c>
      <c r="W1039" s="4">
        <f>(J1039-readme!$B$18)/readme!$C$18</f>
        <v>-0.51726532143515647</v>
      </c>
      <c r="X1039" s="4">
        <f>(K1039-readme!$B$19)/readme!$C$19</f>
        <v>-0.36514837167011072</v>
      </c>
      <c r="Y1039" s="4">
        <f>(L1039-readme!$B$20)/readme!$C$20</f>
        <v>0</v>
      </c>
      <c r="Z1039" s="4">
        <f>(M1039-readme!$B$21)/readme!$C$21</f>
        <v>1.2649110640673518</v>
      </c>
      <c r="AA1039" s="4">
        <f>(N1039-readme!$B$22)/readme!$C$22</f>
        <v>1.2649110640673515</v>
      </c>
      <c r="AB1039" s="4">
        <f>(O1039-readme!$B$23)/readme!$C$23</f>
        <v>0</v>
      </c>
      <c r="AC1039" s="4">
        <f t="shared" ref="AC1039:AC1102" si="141">P1039</f>
        <v>0</v>
      </c>
      <c r="AD1039" s="4">
        <f t="shared" ref="AD1039:AD1102" si="142">R1039</f>
        <v>0</v>
      </c>
      <c r="AE1039" s="4">
        <f t="shared" ref="AE1039:AE1102" si="143">S1039</f>
        <v>0</v>
      </c>
      <c r="AF1039" s="4">
        <f t="shared" ref="AF1039:AF1102" si="144">T1039</f>
        <v>0</v>
      </c>
    </row>
    <row r="1040" spans="1:32">
      <c r="A1040" s="4">
        <v>4</v>
      </c>
      <c r="B1040" s="4">
        <v>3</v>
      </c>
      <c r="C1040" s="4" t="s">
        <v>328</v>
      </c>
      <c r="D1040" s="18">
        <v>80</v>
      </c>
      <c r="E1040" s="18">
        <v>-999</v>
      </c>
      <c r="F1040" s="18">
        <v>-999</v>
      </c>
      <c r="G1040" s="18">
        <v>-999</v>
      </c>
      <c r="H1040" s="4">
        <v>1</v>
      </c>
      <c r="I1040" s="4">
        <v>3</v>
      </c>
      <c r="J1040" s="4">
        <v>2.5</v>
      </c>
      <c r="K1040" s="4">
        <v>16</v>
      </c>
      <c r="L1040" s="4">
        <v>100</v>
      </c>
      <c r="M1040" s="4">
        <v>10</v>
      </c>
      <c r="N1040" s="4">
        <v>100</v>
      </c>
      <c r="O1040" s="4">
        <v>50</v>
      </c>
      <c r="P1040" s="4">
        <v>0</v>
      </c>
      <c r="Q1040" s="4" t="s">
        <v>363</v>
      </c>
      <c r="R1040" s="18">
        <v>0</v>
      </c>
      <c r="S1040" s="18">
        <v>0</v>
      </c>
      <c r="T1040" s="18">
        <v>0</v>
      </c>
      <c r="U1040" s="18">
        <f t="shared" si="140"/>
        <v>1</v>
      </c>
      <c r="V1040" s="4">
        <f>(I1040-readme!$B$17)/readme!$C$17</f>
        <v>-0.40737513674648895</v>
      </c>
      <c r="W1040" s="4">
        <f>(J1040-readme!$B$18)/readme!$C$18</f>
        <v>-0.42959323305631641</v>
      </c>
      <c r="X1040" s="4">
        <f>(K1040-readme!$B$19)/readme!$C$19</f>
        <v>-0.36514837167011072</v>
      </c>
      <c r="Y1040" s="4">
        <f>(L1040-readme!$B$20)/readme!$C$20</f>
        <v>0</v>
      </c>
      <c r="Z1040" s="4">
        <f>(M1040-readme!$B$21)/readme!$C$21</f>
        <v>1.2649110640673518</v>
      </c>
      <c r="AA1040" s="4">
        <f>(N1040-readme!$B$22)/readme!$C$22</f>
        <v>1.2649110640673515</v>
      </c>
      <c r="AB1040" s="4">
        <f>(O1040-readme!$B$23)/readme!$C$23</f>
        <v>0</v>
      </c>
      <c r="AC1040" s="4">
        <f t="shared" si="141"/>
        <v>0</v>
      </c>
      <c r="AD1040" s="4">
        <f t="shared" si="142"/>
        <v>0</v>
      </c>
      <c r="AE1040" s="4">
        <f t="shared" si="143"/>
        <v>0</v>
      </c>
      <c r="AF1040" s="4">
        <f t="shared" si="144"/>
        <v>0</v>
      </c>
    </row>
    <row r="1041" spans="1:32">
      <c r="A1041" s="4">
        <v>4</v>
      </c>
      <c r="B1041" s="4">
        <v>3</v>
      </c>
      <c r="C1041" s="4" t="s">
        <v>328</v>
      </c>
      <c r="D1041" s="18">
        <v>78</v>
      </c>
      <c r="E1041" s="18">
        <v>-999</v>
      </c>
      <c r="F1041" s="18">
        <v>-999</v>
      </c>
      <c r="G1041" s="18">
        <v>-999</v>
      </c>
      <c r="H1041" s="4">
        <v>1</v>
      </c>
      <c r="I1041" s="4">
        <v>4</v>
      </c>
      <c r="J1041" s="4">
        <v>3</v>
      </c>
      <c r="K1041" s="4">
        <v>16</v>
      </c>
      <c r="L1041" s="4">
        <v>100</v>
      </c>
      <c r="M1041" s="4">
        <v>10</v>
      </c>
      <c r="N1041" s="4">
        <v>100</v>
      </c>
      <c r="O1041" s="4">
        <v>50</v>
      </c>
      <c r="P1041" s="4">
        <v>0</v>
      </c>
      <c r="Q1041" s="4" t="s">
        <v>363</v>
      </c>
      <c r="R1041" s="18">
        <v>0</v>
      </c>
      <c r="S1041" s="18">
        <v>0</v>
      </c>
      <c r="T1041" s="18">
        <v>0</v>
      </c>
      <c r="U1041" s="18">
        <f t="shared" si="140"/>
        <v>1</v>
      </c>
      <c r="V1041" s="4">
        <f>(I1041-readme!$B$17)/readme!$C$17</f>
        <v>-0.39112887007663893</v>
      </c>
      <c r="W1041" s="4">
        <f>(J1041-readme!$B$18)/readme!$C$18</f>
        <v>-0.34192114467747636</v>
      </c>
      <c r="X1041" s="4">
        <f>(K1041-readme!$B$19)/readme!$C$19</f>
        <v>-0.36514837167011072</v>
      </c>
      <c r="Y1041" s="4">
        <f>(L1041-readme!$B$20)/readme!$C$20</f>
        <v>0</v>
      </c>
      <c r="Z1041" s="4">
        <f>(M1041-readme!$B$21)/readme!$C$21</f>
        <v>1.2649110640673518</v>
      </c>
      <c r="AA1041" s="4">
        <f>(N1041-readme!$B$22)/readme!$C$22</f>
        <v>1.2649110640673515</v>
      </c>
      <c r="AB1041" s="4">
        <f>(O1041-readme!$B$23)/readme!$C$23</f>
        <v>0</v>
      </c>
      <c r="AC1041" s="4">
        <f t="shared" si="141"/>
        <v>0</v>
      </c>
      <c r="AD1041" s="4">
        <f t="shared" si="142"/>
        <v>0</v>
      </c>
      <c r="AE1041" s="4">
        <f t="shared" si="143"/>
        <v>0</v>
      </c>
      <c r="AF1041" s="4">
        <f t="shared" si="144"/>
        <v>0</v>
      </c>
    </row>
    <row r="1042" spans="1:32">
      <c r="A1042" s="4">
        <v>4</v>
      </c>
      <c r="B1042" s="4">
        <v>3</v>
      </c>
      <c r="C1042" s="4" t="s">
        <v>328</v>
      </c>
      <c r="D1042" s="18">
        <v>76</v>
      </c>
      <c r="E1042" s="18">
        <v>-999</v>
      </c>
      <c r="F1042" s="18">
        <v>-999</v>
      </c>
      <c r="G1042" s="18">
        <v>-999</v>
      </c>
      <c r="H1042" s="4">
        <v>1</v>
      </c>
      <c r="I1042" s="4">
        <v>5</v>
      </c>
      <c r="J1042" s="4">
        <v>3.5</v>
      </c>
      <c r="K1042" s="4">
        <v>16</v>
      </c>
      <c r="L1042" s="4">
        <v>100</v>
      </c>
      <c r="M1042" s="4">
        <v>10</v>
      </c>
      <c r="N1042" s="4">
        <v>100</v>
      </c>
      <c r="O1042" s="4">
        <v>50</v>
      </c>
      <c r="P1042" s="4">
        <v>0</v>
      </c>
      <c r="Q1042" s="4" t="s">
        <v>363</v>
      </c>
      <c r="R1042" s="18">
        <v>0</v>
      </c>
      <c r="S1042" s="18">
        <v>0</v>
      </c>
      <c r="T1042" s="18">
        <v>0</v>
      </c>
      <c r="U1042" s="18">
        <f t="shared" si="140"/>
        <v>1</v>
      </c>
      <c r="V1042" s="4">
        <f>(I1042-readme!$B$17)/readme!$C$17</f>
        <v>-0.37488260340678892</v>
      </c>
      <c r="W1042" s="4">
        <f>(J1042-readme!$B$18)/readme!$C$18</f>
        <v>-0.25424905629863626</v>
      </c>
      <c r="X1042" s="4">
        <f>(K1042-readme!$B$19)/readme!$C$19</f>
        <v>-0.36514837167011072</v>
      </c>
      <c r="Y1042" s="4">
        <f>(L1042-readme!$B$20)/readme!$C$20</f>
        <v>0</v>
      </c>
      <c r="Z1042" s="4">
        <f>(M1042-readme!$B$21)/readme!$C$21</f>
        <v>1.2649110640673518</v>
      </c>
      <c r="AA1042" s="4">
        <f>(N1042-readme!$B$22)/readme!$C$22</f>
        <v>1.2649110640673515</v>
      </c>
      <c r="AB1042" s="4">
        <f>(O1042-readme!$B$23)/readme!$C$23</f>
        <v>0</v>
      </c>
      <c r="AC1042" s="4">
        <f t="shared" si="141"/>
        <v>0</v>
      </c>
      <c r="AD1042" s="4">
        <f t="shared" si="142"/>
        <v>0</v>
      </c>
      <c r="AE1042" s="4">
        <f t="shared" si="143"/>
        <v>0</v>
      </c>
      <c r="AF1042" s="4">
        <f t="shared" si="144"/>
        <v>0</v>
      </c>
    </row>
    <row r="1043" spans="1:32">
      <c r="A1043" s="4">
        <v>4</v>
      </c>
      <c r="B1043" s="4">
        <v>3</v>
      </c>
      <c r="C1043" s="4" t="s">
        <v>328</v>
      </c>
      <c r="D1043" s="18">
        <v>74</v>
      </c>
      <c r="E1043" s="18">
        <v>-999</v>
      </c>
      <c r="F1043" s="18">
        <v>-999</v>
      </c>
      <c r="G1043" s="18">
        <v>-999</v>
      </c>
      <c r="H1043" s="4">
        <v>1</v>
      </c>
      <c r="I1043" s="4">
        <v>10</v>
      </c>
      <c r="J1043" s="4">
        <v>4</v>
      </c>
      <c r="K1043" s="4">
        <v>16</v>
      </c>
      <c r="L1043" s="4">
        <v>100</v>
      </c>
      <c r="M1043" s="4">
        <v>10</v>
      </c>
      <c r="N1043" s="4">
        <v>100</v>
      </c>
      <c r="O1043" s="4">
        <v>50</v>
      </c>
      <c r="P1043" s="4">
        <v>0</v>
      </c>
      <c r="Q1043" s="4" t="s">
        <v>363</v>
      </c>
      <c r="R1043" s="18">
        <v>0</v>
      </c>
      <c r="S1043" s="18">
        <v>0</v>
      </c>
      <c r="T1043" s="18">
        <v>0</v>
      </c>
      <c r="U1043" s="18">
        <f t="shared" si="140"/>
        <v>1</v>
      </c>
      <c r="V1043" s="4">
        <f>(I1043-readme!$B$17)/readme!$C$17</f>
        <v>-0.29365127005753888</v>
      </c>
      <c r="W1043" s="4">
        <f>(J1043-readme!$B$18)/readme!$C$18</f>
        <v>-0.16657696791979618</v>
      </c>
      <c r="X1043" s="4">
        <f>(K1043-readme!$B$19)/readme!$C$19</f>
        <v>-0.36514837167011072</v>
      </c>
      <c r="Y1043" s="4">
        <f>(L1043-readme!$B$20)/readme!$C$20</f>
        <v>0</v>
      </c>
      <c r="Z1043" s="4">
        <f>(M1043-readme!$B$21)/readme!$C$21</f>
        <v>1.2649110640673518</v>
      </c>
      <c r="AA1043" s="4">
        <f>(N1043-readme!$B$22)/readme!$C$22</f>
        <v>1.2649110640673515</v>
      </c>
      <c r="AB1043" s="4">
        <f>(O1043-readme!$B$23)/readme!$C$23</f>
        <v>0</v>
      </c>
      <c r="AC1043" s="4">
        <f t="shared" si="141"/>
        <v>0</v>
      </c>
      <c r="AD1043" s="4">
        <f t="shared" si="142"/>
        <v>0</v>
      </c>
      <c r="AE1043" s="4">
        <f t="shared" si="143"/>
        <v>0</v>
      </c>
      <c r="AF1043" s="4">
        <f t="shared" si="144"/>
        <v>0</v>
      </c>
    </row>
    <row r="1044" spans="1:32">
      <c r="A1044" s="4">
        <v>4</v>
      </c>
      <c r="B1044" s="4">
        <v>3</v>
      </c>
      <c r="C1044" s="4" t="s">
        <v>328</v>
      </c>
      <c r="D1044" s="18">
        <v>70</v>
      </c>
      <c r="E1044" s="18">
        <v>-999</v>
      </c>
      <c r="F1044" s="18">
        <v>-999</v>
      </c>
      <c r="G1044" s="18">
        <v>-999</v>
      </c>
      <c r="H1044" s="4">
        <v>1</v>
      </c>
      <c r="I1044" s="4">
        <v>15</v>
      </c>
      <c r="J1044" s="4">
        <v>5</v>
      </c>
      <c r="K1044" s="4">
        <v>16</v>
      </c>
      <c r="L1044" s="4">
        <v>100</v>
      </c>
      <c r="M1044" s="4">
        <v>10</v>
      </c>
      <c r="N1044" s="4">
        <v>100</v>
      </c>
      <c r="O1044" s="4">
        <v>50</v>
      </c>
      <c r="P1044" s="4">
        <v>0</v>
      </c>
      <c r="Q1044" s="4" t="s">
        <v>363</v>
      </c>
      <c r="R1044" s="18">
        <v>0</v>
      </c>
      <c r="S1044" s="18">
        <v>0</v>
      </c>
      <c r="T1044" s="18">
        <v>0</v>
      </c>
      <c r="U1044" s="18">
        <f t="shared" si="140"/>
        <v>1</v>
      </c>
      <c r="V1044" s="4">
        <f>(I1044-readme!$B$17)/readme!$C$17</f>
        <v>-0.21241993670828885</v>
      </c>
      <c r="W1044" s="4">
        <f>(J1044-readme!$B$18)/readme!$C$18</f>
        <v>8.7672088378839778E-3</v>
      </c>
      <c r="X1044" s="4">
        <f>(K1044-readme!$B$19)/readme!$C$19</f>
        <v>-0.36514837167011072</v>
      </c>
      <c r="Y1044" s="4">
        <f>(L1044-readme!$B$20)/readme!$C$20</f>
        <v>0</v>
      </c>
      <c r="Z1044" s="4">
        <f>(M1044-readme!$B$21)/readme!$C$21</f>
        <v>1.2649110640673518</v>
      </c>
      <c r="AA1044" s="4">
        <f>(N1044-readme!$B$22)/readme!$C$22</f>
        <v>1.2649110640673515</v>
      </c>
      <c r="AB1044" s="4">
        <f>(O1044-readme!$B$23)/readme!$C$23</f>
        <v>0</v>
      </c>
      <c r="AC1044" s="4">
        <f t="shared" si="141"/>
        <v>0</v>
      </c>
      <c r="AD1044" s="4">
        <f t="shared" si="142"/>
        <v>0</v>
      </c>
      <c r="AE1044" s="4">
        <f t="shared" si="143"/>
        <v>0</v>
      </c>
      <c r="AF1044" s="4">
        <f t="shared" si="144"/>
        <v>0</v>
      </c>
    </row>
    <row r="1045" spans="1:32">
      <c r="A1045" s="4">
        <v>4</v>
      </c>
      <c r="B1045" s="4">
        <v>3</v>
      </c>
      <c r="C1045" s="4" t="s">
        <v>328</v>
      </c>
      <c r="D1045" s="18">
        <v>50</v>
      </c>
      <c r="E1045" s="18">
        <v>-999</v>
      </c>
      <c r="F1045" s="18">
        <v>-999</v>
      </c>
      <c r="G1045" s="18">
        <v>-999</v>
      </c>
      <c r="H1045" s="4">
        <v>1</v>
      </c>
      <c r="I1045" s="4">
        <v>40</v>
      </c>
      <c r="J1045" s="4">
        <v>8</v>
      </c>
      <c r="K1045" s="4">
        <v>16</v>
      </c>
      <c r="L1045" s="4">
        <v>100</v>
      </c>
      <c r="M1045" s="4">
        <v>10</v>
      </c>
      <c r="N1045" s="4">
        <v>100</v>
      </c>
      <c r="O1045" s="4">
        <v>50</v>
      </c>
      <c r="P1045" s="4">
        <v>0</v>
      </c>
      <c r="Q1045" s="4" t="s">
        <v>363</v>
      </c>
      <c r="R1045" s="18">
        <v>0</v>
      </c>
      <c r="S1045" s="18">
        <v>0</v>
      </c>
      <c r="T1045" s="18">
        <v>0</v>
      </c>
      <c r="U1045" s="18">
        <f t="shared" si="140"/>
        <v>1</v>
      </c>
      <c r="V1045" s="4">
        <f>(I1045-readme!$B$17)/readme!$C$17</f>
        <v>0.19373673003796135</v>
      </c>
      <c r="W1045" s="4">
        <f>(J1045-readme!$B$18)/readme!$C$18</f>
        <v>0.53479973911092449</v>
      </c>
      <c r="X1045" s="4">
        <f>(K1045-readme!$B$19)/readme!$C$19</f>
        <v>-0.36514837167011072</v>
      </c>
      <c r="Y1045" s="4">
        <f>(L1045-readme!$B$20)/readme!$C$20</f>
        <v>0</v>
      </c>
      <c r="Z1045" s="4">
        <f>(M1045-readme!$B$21)/readme!$C$21</f>
        <v>1.2649110640673518</v>
      </c>
      <c r="AA1045" s="4">
        <f>(N1045-readme!$B$22)/readme!$C$22</f>
        <v>1.2649110640673515</v>
      </c>
      <c r="AB1045" s="4">
        <f>(O1045-readme!$B$23)/readme!$C$23</f>
        <v>0</v>
      </c>
      <c r="AC1045" s="4">
        <f t="shared" si="141"/>
        <v>0</v>
      </c>
      <c r="AD1045" s="4">
        <f t="shared" si="142"/>
        <v>0</v>
      </c>
      <c r="AE1045" s="4">
        <f t="shared" si="143"/>
        <v>0</v>
      </c>
      <c r="AF1045" s="4">
        <f t="shared" si="144"/>
        <v>0</v>
      </c>
    </row>
    <row r="1046" spans="1:32">
      <c r="A1046" s="4">
        <v>4</v>
      </c>
      <c r="B1046" s="4">
        <v>3</v>
      </c>
      <c r="C1046" s="4" t="s">
        <v>328</v>
      </c>
      <c r="D1046" s="18">
        <v>18</v>
      </c>
      <c r="E1046" s="18">
        <v>-999</v>
      </c>
      <c r="F1046" s="18">
        <v>-999</v>
      </c>
      <c r="G1046" s="18">
        <v>-999</v>
      </c>
      <c r="H1046" s="4">
        <v>1</v>
      </c>
      <c r="I1046" s="4">
        <v>200</v>
      </c>
      <c r="J1046" s="4">
        <v>20</v>
      </c>
      <c r="K1046" s="4">
        <v>16</v>
      </c>
      <c r="L1046" s="4">
        <v>100</v>
      </c>
      <c r="M1046" s="4">
        <v>10</v>
      </c>
      <c r="N1046" s="4">
        <v>100</v>
      </c>
      <c r="O1046" s="4">
        <v>50</v>
      </c>
      <c r="P1046" s="4">
        <v>0</v>
      </c>
      <c r="Q1046" s="4" t="s">
        <v>363</v>
      </c>
      <c r="R1046" s="18">
        <v>0</v>
      </c>
      <c r="S1046" s="18">
        <v>0</v>
      </c>
      <c r="T1046" s="18">
        <v>0</v>
      </c>
      <c r="U1046" s="18">
        <f t="shared" si="140"/>
        <v>1</v>
      </c>
      <c r="V1046" s="4">
        <f>(I1046-readme!$B$17)/readme!$C$17</f>
        <v>2.7931393972139626</v>
      </c>
      <c r="W1046" s="4">
        <f>(J1046-readme!$B$18)/readme!$C$18</f>
        <v>2.6389298602030866</v>
      </c>
      <c r="X1046" s="4">
        <f>(K1046-readme!$B$19)/readme!$C$19</f>
        <v>-0.36514837167011072</v>
      </c>
      <c r="Y1046" s="4">
        <f>(L1046-readme!$B$20)/readme!$C$20</f>
        <v>0</v>
      </c>
      <c r="Z1046" s="4">
        <f>(M1046-readme!$B$21)/readme!$C$21</f>
        <v>1.2649110640673518</v>
      </c>
      <c r="AA1046" s="4">
        <f>(N1046-readme!$B$22)/readme!$C$22</f>
        <v>1.2649110640673515</v>
      </c>
      <c r="AB1046" s="4">
        <f>(O1046-readme!$B$23)/readme!$C$23</f>
        <v>0</v>
      </c>
      <c r="AC1046" s="4">
        <f t="shared" si="141"/>
        <v>0</v>
      </c>
      <c r="AD1046" s="4">
        <f t="shared" si="142"/>
        <v>0</v>
      </c>
      <c r="AE1046" s="4">
        <f t="shared" si="143"/>
        <v>0</v>
      </c>
      <c r="AF1046" s="4">
        <f t="shared" si="144"/>
        <v>0</v>
      </c>
    </row>
    <row r="1047" spans="1:32">
      <c r="A1047" s="4">
        <v>4</v>
      </c>
      <c r="B1047" s="4">
        <v>3</v>
      </c>
      <c r="C1047" s="4" t="s">
        <v>330</v>
      </c>
      <c r="D1047" s="18">
        <v>90</v>
      </c>
      <c r="E1047" s="18">
        <v>-999</v>
      </c>
      <c r="F1047" s="18">
        <v>-999</v>
      </c>
      <c r="G1047" s="18">
        <v>-999</v>
      </c>
      <c r="H1047" s="4">
        <v>1</v>
      </c>
      <c r="I1047" s="4">
        <v>0.75</v>
      </c>
      <c r="J1047" s="4">
        <v>0.5</v>
      </c>
      <c r="K1047" s="4">
        <v>16</v>
      </c>
      <c r="L1047" s="4">
        <v>100</v>
      </c>
      <c r="M1047" s="4">
        <v>10</v>
      </c>
      <c r="N1047" s="4">
        <v>100</v>
      </c>
      <c r="O1047" s="4">
        <v>50</v>
      </c>
      <c r="P1047" s="4">
        <v>0</v>
      </c>
      <c r="Q1047" s="4" t="s">
        <v>363</v>
      </c>
      <c r="R1047" s="18">
        <v>0</v>
      </c>
      <c r="S1047" s="18">
        <v>0</v>
      </c>
      <c r="T1047" s="18">
        <v>0</v>
      </c>
      <c r="U1047" s="18">
        <f t="shared" si="140"/>
        <v>1</v>
      </c>
      <c r="V1047" s="4">
        <f>(I1047-readme!$B$17)/readme!$C$17</f>
        <v>-0.44392923675365142</v>
      </c>
      <c r="W1047" s="4">
        <f>(J1047-readme!$B$18)/readme!$C$18</f>
        <v>-0.78028158657167679</v>
      </c>
      <c r="X1047" s="4">
        <f>(K1047-readme!$B$19)/readme!$C$19</f>
        <v>-0.36514837167011072</v>
      </c>
      <c r="Y1047" s="4">
        <f>(L1047-readme!$B$20)/readme!$C$20</f>
        <v>0</v>
      </c>
      <c r="Z1047" s="4">
        <f>(M1047-readme!$B$21)/readme!$C$21</f>
        <v>1.2649110640673518</v>
      </c>
      <c r="AA1047" s="4">
        <f>(N1047-readme!$B$22)/readme!$C$22</f>
        <v>1.2649110640673515</v>
      </c>
      <c r="AB1047" s="4">
        <f>(O1047-readme!$B$23)/readme!$C$23</f>
        <v>0</v>
      </c>
      <c r="AC1047" s="4">
        <f t="shared" si="141"/>
        <v>0</v>
      </c>
      <c r="AD1047" s="4">
        <f t="shared" si="142"/>
        <v>0</v>
      </c>
      <c r="AE1047" s="4">
        <f t="shared" si="143"/>
        <v>0</v>
      </c>
      <c r="AF1047" s="4">
        <f t="shared" si="144"/>
        <v>0</v>
      </c>
    </row>
    <row r="1048" spans="1:32">
      <c r="A1048" s="4">
        <v>4</v>
      </c>
      <c r="B1048" s="4">
        <v>3</v>
      </c>
      <c r="C1048" s="4" t="s">
        <v>330</v>
      </c>
      <c r="D1048" s="18">
        <v>90</v>
      </c>
      <c r="E1048" s="18">
        <v>-999</v>
      </c>
      <c r="F1048" s="18">
        <v>-999</v>
      </c>
      <c r="G1048" s="18">
        <v>-999</v>
      </c>
      <c r="H1048" s="4">
        <v>1</v>
      </c>
      <c r="I1048" s="4">
        <v>1</v>
      </c>
      <c r="J1048" s="4">
        <v>1</v>
      </c>
      <c r="K1048" s="4">
        <v>16</v>
      </c>
      <c r="L1048" s="4">
        <v>100</v>
      </c>
      <c r="M1048" s="4">
        <v>10</v>
      </c>
      <c r="N1048" s="4">
        <v>100</v>
      </c>
      <c r="O1048" s="4">
        <v>50</v>
      </c>
      <c r="P1048" s="4">
        <v>0</v>
      </c>
      <c r="Q1048" s="4" t="s">
        <v>363</v>
      </c>
      <c r="R1048" s="18">
        <v>0</v>
      </c>
      <c r="S1048" s="18">
        <v>0</v>
      </c>
      <c r="T1048" s="18">
        <v>0</v>
      </c>
      <c r="U1048" s="18">
        <f t="shared" si="140"/>
        <v>1</v>
      </c>
      <c r="V1048" s="4">
        <f>(I1048-readme!$B$17)/readme!$C$17</f>
        <v>-0.43986767008618893</v>
      </c>
      <c r="W1048" s="4">
        <f>(J1048-readme!$B$18)/readme!$C$18</f>
        <v>-0.69260949819283668</v>
      </c>
      <c r="X1048" s="4">
        <f>(K1048-readme!$B$19)/readme!$C$19</f>
        <v>-0.36514837167011072</v>
      </c>
      <c r="Y1048" s="4">
        <f>(L1048-readme!$B$20)/readme!$C$20</f>
        <v>0</v>
      </c>
      <c r="Z1048" s="4">
        <f>(M1048-readme!$B$21)/readme!$C$21</f>
        <v>1.2649110640673518</v>
      </c>
      <c r="AA1048" s="4">
        <f>(N1048-readme!$B$22)/readme!$C$22</f>
        <v>1.2649110640673515</v>
      </c>
      <c r="AB1048" s="4">
        <f>(O1048-readme!$B$23)/readme!$C$23</f>
        <v>0</v>
      </c>
      <c r="AC1048" s="4">
        <f t="shared" si="141"/>
        <v>0</v>
      </c>
      <c r="AD1048" s="4">
        <f t="shared" si="142"/>
        <v>0</v>
      </c>
      <c r="AE1048" s="4">
        <f t="shared" si="143"/>
        <v>0</v>
      </c>
      <c r="AF1048" s="4">
        <f t="shared" si="144"/>
        <v>0</v>
      </c>
    </row>
    <row r="1049" spans="1:32">
      <c r="A1049" s="4">
        <v>4</v>
      </c>
      <c r="B1049" s="4">
        <v>3</v>
      </c>
      <c r="C1049" s="4" t="s">
        <v>330</v>
      </c>
      <c r="D1049" s="18">
        <v>88</v>
      </c>
      <c r="E1049" s="18">
        <v>-999</v>
      </c>
      <c r="F1049" s="18">
        <v>-999</v>
      </c>
      <c r="G1049" s="18">
        <v>-999</v>
      </c>
      <c r="H1049" s="4">
        <v>1</v>
      </c>
      <c r="I1049" s="4">
        <v>2</v>
      </c>
      <c r="J1049" s="4">
        <v>2</v>
      </c>
      <c r="K1049" s="4">
        <v>16</v>
      </c>
      <c r="L1049" s="4">
        <v>100</v>
      </c>
      <c r="M1049" s="4">
        <v>10</v>
      </c>
      <c r="N1049" s="4">
        <v>100</v>
      </c>
      <c r="O1049" s="4">
        <v>50</v>
      </c>
      <c r="P1049" s="4">
        <v>0</v>
      </c>
      <c r="Q1049" s="4" t="s">
        <v>363</v>
      </c>
      <c r="R1049" s="18">
        <v>0</v>
      </c>
      <c r="S1049" s="18">
        <v>0</v>
      </c>
      <c r="T1049" s="18">
        <v>0</v>
      </c>
      <c r="U1049" s="18">
        <f t="shared" si="140"/>
        <v>1</v>
      </c>
      <c r="V1049" s="4">
        <f>(I1049-readme!$B$17)/readme!$C$17</f>
        <v>-0.42362140341633892</v>
      </c>
      <c r="W1049" s="4">
        <f>(J1049-readme!$B$18)/readme!$C$18</f>
        <v>-0.51726532143515647</v>
      </c>
      <c r="X1049" s="4">
        <f>(K1049-readme!$B$19)/readme!$C$19</f>
        <v>-0.36514837167011072</v>
      </c>
      <c r="Y1049" s="4">
        <f>(L1049-readme!$B$20)/readme!$C$20</f>
        <v>0</v>
      </c>
      <c r="Z1049" s="4">
        <f>(M1049-readme!$B$21)/readme!$C$21</f>
        <v>1.2649110640673518</v>
      </c>
      <c r="AA1049" s="4">
        <f>(N1049-readme!$B$22)/readme!$C$22</f>
        <v>1.2649110640673515</v>
      </c>
      <c r="AB1049" s="4">
        <f>(O1049-readme!$B$23)/readme!$C$23</f>
        <v>0</v>
      </c>
      <c r="AC1049" s="4">
        <f t="shared" si="141"/>
        <v>0</v>
      </c>
      <c r="AD1049" s="4">
        <f t="shared" si="142"/>
        <v>0</v>
      </c>
      <c r="AE1049" s="4">
        <f t="shared" si="143"/>
        <v>0</v>
      </c>
      <c r="AF1049" s="4">
        <f t="shared" si="144"/>
        <v>0</v>
      </c>
    </row>
    <row r="1050" spans="1:32">
      <c r="A1050" s="4">
        <v>4</v>
      </c>
      <c r="B1050" s="4">
        <v>3</v>
      </c>
      <c r="C1050" s="4" t="s">
        <v>330</v>
      </c>
      <c r="D1050" s="18">
        <v>70</v>
      </c>
      <c r="E1050" s="18">
        <v>-999</v>
      </c>
      <c r="F1050" s="18">
        <v>-999</v>
      </c>
      <c r="G1050" s="18">
        <v>-999</v>
      </c>
      <c r="H1050" s="4">
        <v>1</v>
      </c>
      <c r="I1050" s="4">
        <v>3</v>
      </c>
      <c r="J1050" s="4">
        <v>2.5</v>
      </c>
      <c r="K1050" s="4">
        <v>16</v>
      </c>
      <c r="L1050" s="4">
        <v>100</v>
      </c>
      <c r="M1050" s="4">
        <v>10</v>
      </c>
      <c r="N1050" s="4">
        <v>100</v>
      </c>
      <c r="O1050" s="4">
        <v>50</v>
      </c>
      <c r="P1050" s="4">
        <v>0</v>
      </c>
      <c r="Q1050" s="4" t="s">
        <v>363</v>
      </c>
      <c r="R1050" s="18">
        <v>0</v>
      </c>
      <c r="S1050" s="18">
        <v>0</v>
      </c>
      <c r="T1050" s="18">
        <v>0</v>
      </c>
      <c r="U1050" s="18">
        <f t="shared" si="140"/>
        <v>1</v>
      </c>
      <c r="V1050" s="4">
        <f>(I1050-readme!$B$17)/readme!$C$17</f>
        <v>-0.40737513674648895</v>
      </c>
      <c r="W1050" s="4">
        <f>(J1050-readme!$B$18)/readme!$C$18</f>
        <v>-0.42959323305631641</v>
      </c>
      <c r="X1050" s="4">
        <f>(K1050-readme!$B$19)/readme!$C$19</f>
        <v>-0.36514837167011072</v>
      </c>
      <c r="Y1050" s="4">
        <f>(L1050-readme!$B$20)/readme!$C$20</f>
        <v>0</v>
      </c>
      <c r="Z1050" s="4">
        <f>(M1050-readme!$B$21)/readme!$C$21</f>
        <v>1.2649110640673518</v>
      </c>
      <c r="AA1050" s="4">
        <f>(N1050-readme!$B$22)/readme!$C$22</f>
        <v>1.2649110640673515</v>
      </c>
      <c r="AB1050" s="4">
        <f>(O1050-readme!$B$23)/readme!$C$23</f>
        <v>0</v>
      </c>
      <c r="AC1050" s="4">
        <f t="shared" si="141"/>
        <v>0</v>
      </c>
      <c r="AD1050" s="4">
        <f t="shared" si="142"/>
        <v>0</v>
      </c>
      <c r="AE1050" s="4">
        <f t="shared" si="143"/>
        <v>0</v>
      </c>
      <c r="AF1050" s="4">
        <f t="shared" si="144"/>
        <v>0</v>
      </c>
    </row>
    <row r="1051" spans="1:32">
      <c r="A1051" s="4">
        <v>4</v>
      </c>
      <c r="B1051" s="4">
        <v>3</v>
      </c>
      <c r="C1051" s="4" t="s">
        <v>330</v>
      </c>
      <c r="D1051" s="18">
        <v>75</v>
      </c>
      <c r="E1051" s="18">
        <v>-999</v>
      </c>
      <c r="F1051" s="18">
        <v>-999</v>
      </c>
      <c r="G1051" s="18">
        <v>-999</v>
      </c>
      <c r="H1051" s="4">
        <v>1</v>
      </c>
      <c r="I1051" s="4">
        <v>4</v>
      </c>
      <c r="J1051" s="4">
        <v>3</v>
      </c>
      <c r="K1051" s="4">
        <v>16</v>
      </c>
      <c r="L1051" s="4">
        <v>100</v>
      </c>
      <c r="M1051" s="4">
        <v>10</v>
      </c>
      <c r="N1051" s="4">
        <v>100</v>
      </c>
      <c r="O1051" s="4">
        <v>50</v>
      </c>
      <c r="P1051" s="4">
        <v>0</v>
      </c>
      <c r="Q1051" s="4" t="s">
        <v>363</v>
      </c>
      <c r="R1051" s="18">
        <v>0</v>
      </c>
      <c r="S1051" s="18">
        <v>0</v>
      </c>
      <c r="T1051" s="18">
        <v>0</v>
      </c>
      <c r="U1051" s="18">
        <f t="shared" si="140"/>
        <v>1</v>
      </c>
      <c r="V1051" s="4">
        <f>(I1051-readme!$B$17)/readme!$C$17</f>
        <v>-0.39112887007663893</v>
      </c>
      <c r="W1051" s="4">
        <f>(J1051-readme!$B$18)/readme!$C$18</f>
        <v>-0.34192114467747636</v>
      </c>
      <c r="X1051" s="4">
        <f>(K1051-readme!$B$19)/readme!$C$19</f>
        <v>-0.36514837167011072</v>
      </c>
      <c r="Y1051" s="4">
        <f>(L1051-readme!$B$20)/readme!$C$20</f>
        <v>0</v>
      </c>
      <c r="Z1051" s="4">
        <f>(M1051-readme!$B$21)/readme!$C$21</f>
        <v>1.2649110640673518</v>
      </c>
      <c r="AA1051" s="4">
        <f>(N1051-readme!$B$22)/readme!$C$22</f>
        <v>1.2649110640673515</v>
      </c>
      <c r="AB1051" s="4">
        <f>(O1051-readme!$B$23)/readme!$C$23</f>
        <v>0</v>
      </c>
      <c r="AC1051" s="4">
        <f t="shared" si="141"/>
        <v>0</v>
      </c>
      <c r="AD1051" s="4">
        <f t="shared" si="142"/>
        <v>0</v>
      </c>
      <c r="AE1051" s="4">
        <f t="shared" si="143"/>
        <v>0</v>
      </c>
      <c r="AF1051" s="4">
        <f t="shared" si="144"/>
        <v>0</v>
      </c>
    </row>
    <row r="1052" spans="1:32">
      <c r="A1052" s="4">
        <v>4</v>
      </c>
      <c r="B1052" s="4">
        <v>3</v>
      </c>
      <c r="C1052" s="4" t="s">
        <v>330</v>
      </c>
      <c r="D1052" s="18">
        <v>68</v>
      </c>
      <c r="E1052" s="18">
        <v>-999</v>
      </c>
      <c r="F1052" s="18">
        <v>-999</v>
      </c>
      <c r="G1052" s="18">
        <v>-999</v>
      </c>
      <c r="H1052" s="4">
        <v>1</v>
      </c>
      <c r="I1052" s="4">
        <v>5</v>
      </c>
      <c r="J1052" s="4">
        <v>3.5</v>
      </c>
      <c r="K1052" s="4">
        <v>16</v>
      </c>
      <c r="L1052" s="4">
        <v>100</v>
      </c>
      <c r="M1052" s="4">
        <v>10</v>
      </c>
      <c r="N1052" s="4">
        <v>100</v>
      </c>
      <c r="O1052" s="4">
        <v>50</v>
      </c>
      <c r="P1052" s="4">
        <v>0</v>
      </c>
      <c r="Q1052" s="4" t="s">
        <v>363</v>
      </c>
      <c r="R1052" s="18">
        <v>0</v>
      </c>
      <c r="S1052" s="18">
        <v>0</v>
      </c>
      <c r="T1052" s="18">
        <v>0</v>
      </c>
      <c r="U1052" s="18">
        <f t="shared" si="140"/>
        <v>1</v>
      </c>
      <c r="V1052" s="4">
        <f>(I1052-readme!$B$17)/readme!$C$17</f>
        <v>-0.37488260340678892</v>
      </c>
      <c r="W1052" s="4">
        <f>(J1052-readme!$B$18)/readme!$C$18</f>
        <v>-0.25424905629863626</v>
      </c>
      <c r="X1052" s="4">
        <f>(K1052-readme!$B$19)/readme!$C$19</f>
        <v>-0.36514837167011072</v>
      </c>
      <c r="Y1052" s="4">
        <f>(L1052-readme!$B$20)/readme!$C$20</f>
        <v>0</v>
      </c>
      <c r="Z1052" s="4">
        <f>(M1052-readme!$B$21)/readme!$C$21</f>
        <v>1.2649110640673518</v>
      </c>
      <c r="AA1052" s="4">
        <f>(N1052-readme!$B$22)/readme!$C$22</f>
        <v>1.2649110640673515</v>
      </c>
      <c r="AB1052" s="4">
        <f>(O1052-readme!$B$23)/readme!$C$23</f>
        <v>0</v>
      </c>
      <c r="AC1052" s="4">
        <f t="shared" si="141"/>
        <v>0</v>
      </c>
      <c r="AD1052" s="4">
        <f t="shared" si="142"/>
        <v>0</v>
      </c>
      <c r="AE1052" s="4">
        <f t="shared" si="143"/>
        <v>0</v>
      </c>
      <c r="AF1052" s="4">
        <f t="shared" si="144"/>
        <v>0</v>
      </c>
    </row>
    <row r="1053" spans="1:32">
      <c r="A1053" s="4">
        <v>4</v>
      </c>
      <c r="B1053" s="4">
        <v>3</v>
      </c>
      <c r="C1053" s="4" t="s">
        <v>330</v>
      </c>
      <c r="D1053" s="18">
        <v>48</v>
      </c>
      <c r="E1053" s="18">
        <v>-999</v>
      </c>
      <c r="F1053" s="18">
        <v>-999</v>
      </c>
      <c r="G1053" s="18">
        <v>-999</v>
      </c>
      <c r="H1053" s="4">
        <v>1</v>
      </c>
      <c r="I1053" s="4">
        <v>10</v>
      </c>
      <c r="J1053" s="4">
        <v>4</v>
      </c>
      <c r="K1053" s="4">
        <v>16</v>
      </c>
      <c r="L1053" s="4">
        <v>100</v>
      </c>
      <c r="M1053" s="4">
        <v>10</v>
      </c>
      <c r="N1053" s="4">
        <v>100</v>
      </c>
      <c r="O1053" s="4">
        <v>50</v>
      </c>
      <c r="P1053" s="4">
        <v>0</v>
      </c>
      <c r="Q1053" s="4" t="s">
        <v>363</v>
      </c>
      <c r="R1053" s="18">
        <v>0</v>
      </c>
      <c r="S1053" s="18">
        <v>0</v>
      </c>
      <c r="T1053" s="18">
        <v>0</v>
      </c>
      <c r="U1053" s="18">
        <f t="shared" si="140"/>
        <v>1</v>
      </c>
      <c r="V1053" s="4">
        <f>(I1053-readme!$B$17)/readme!$C$17</f>
        <v>-0.29365127005753888</v>
      </c>
      <c r="W1053" s="4">
        <f>(J1053-readme!$B$18)/readme!$C$18</f>
        <v>-0.16657696791979618</v>
      </c>
      <c r="X1053" s="4">
        <f>(K1053-readme!$B$19)/readme!$C$19</f>
        <v>-0.36514837167011072</v>
      </c>
      <c r="Y1053" s="4">
        <f>(L1053-readme!$B$20)/readme!$C$20</f>
        <v>0</v>
      </c>
      <c r="Z1053" s="4">
        <f>(M1053-readme!$B$21)/readme!$C$21</f>
        <v>1.2649110640673518</v>
      </c>
      <c r="AA1053" s="4">
        <f>(N1053-readme!$B$22)/readme!$C$22</f>
        <v>1.2649110640673515</v>
      </c>
      <c r="AB1053" s="4">
        <f>(O1053-readme!$B$23)/readme!$C$23</f>
        <v>0</v>
      </c>
      <c r="AC1053" s="4">
        <f t="shared" si="141"/>
        <v>0</v>
      </c>
      <c r="AD1053" s="4">
        <f t="shared" si="142"/>
        <v>0</v>
      </c>
      <c r="AE1053" s="4">
        <f t="shared" si="143"/>
        <v>0</v>
      </c>
      <c r="AF1053" s="4">
        <f t="shared" si="144"/>
        <v>0</v>
      </c>
    </row>
    <row r="1054" spans="1:32">
      <c r="A1054" s="4">
        <v>4</v>
      </c>
      <c r="B1054" s="4">
        <v>3</v>
      </c>
      <c r="C1054" s="4" t="s">
        <v>330</v>
      </c>
      <c r="D1054" s="18">
        <v>30</v>
      </c>
      <c r="E1054" s="18">
        <v>-999</v>
      </c>
      <c r="F1054" s="18">
        <v>-999</v>
      </c>
      <c r="G1054" s="18">
        <v>-999</v>
      </c>
      <c r="H1054" s="4">
        <v>1</v>
      </c>
      <c r="I1054" s="4">
        <v>15</v>
      </c>
      <c r="J1054" s="4">
        <v>5</v>
      </c>
      <c r="K1054" s="4">
        <v>16</v>
      </c>
      <c r="L1054" s="4">
        <v>100</v>
      </c>
      <c r="M1054" s="4">
        <v>10</v>
      </c>
      <c r="N1054" s="4">
        <v>100</v>
      </c>
      <c r="O1054" s="4">
        <v>50</v>
      </c>
      <c r="P1054" s="4">
        <v>0</v>
      </c>
      <c r="Q1054" s="4" t="s">
        <v>363</v>
      </c>
      <c r="R1054" s="18">
        <v>0</v>
      </c>
      <c r="S1054" s="18">
        <v>0</v>
      </c>
      <c r="T1054" s="18">
        <v>0</v>
      </c>
      <c r="U1054" s="18">
        <f t="shared" si="140"/>
        <v>1</v>
      </c>
      <c r="V1054" s="4">
        <f>(I1054-readme!$B$17)/readme!$C$17</f>
        <v>-0.21241993670828885</v>
      </c>
      <c r="W1054" s="4">
        <f>(J1054-readme!$B$18)/readme!$C$18</f>
        <v>8.7672088378839778E-3</v>
      </c>
      <c r="X1054" s="4">
        <f>(K1054-readme!$B$19)/readme!$C$19</f>
        <v>-0.36514837167011072</v>
      </c>
      <c r="Y1054" s="4">
        <f>(L1054-readme!$B$20)/readme!$C$20</f>
        <v>0</v>
      </c>
      <c r="Z1054" s="4">
        <f>(M1054-readme!$B$21)/readme!$C$21</f>
        <v>1.2649110640673518</v>
      </c>
      <c r="AA1054" s="4">
        <f>(N1054-readme!$B$22)/readme!$C$22</f>
        <v>1.2649110640673515</v>
      </c>
      <c r="AB1054" s="4">
        <f>(O1054-readme!$B$23)/readme!$C$23</f>
        <v>0</v>
      </c>
      <c r="AC1054" s="4">
        <f t="shared" si="141"/>
        <v>0</v>
      </c>
      <c r="AD1054" s="4">
        <f t="shared" si="142"/>
        <v>0</v>
      </c>
      <c r="AE1054" s="4">
        <f t="shared" si="143"/>
        <v>0</v>
      </c>
      <c r="AF1054" s="4">
        <f t="shared" si="144"/>
        <v>0</v>
      </c>
    </row>
    <row r="1055" spans="1:32">
      <c r="A1055" s="4">
        <v>4</v>
      </c>
      <c r="B1055" s="4">
        <v>3</v>
      </c>
      <c r="C1055" s="4" t="s">
        <v>330</v>
      </c>
      <c r="D1055" s="18">
        <v>25</v>
      </c>
      <c r="E1055" s="18">
        <v>-999</v>
      </c>
      <c r="F1055" s="18">
        <v>-999</v>
      </c>
      <c r="G1055" s="18">
        <v>-999</v>
      </c>
      <c r="H1055" s="4">
        <v>1</v>
      </c>
      <c r="I1055" s="4">
        <v>40</v>
      </c>
      <c r="J1055" s="4">
        <v>8</v>
      </c>
      <c r="K1055" s="4">
        <v>16</v>
      </c>
      <c r="L1055" s="4">
        <v>100</v>
      </c>
      <c r="M1055" s="4">
        <v>10</v>
      </c>
      <c r="N1055" s="4">
        <v>100</v>
      </c>
      <c r="O1055" s="4">
        <v>50</v>
      </c>
      <c r="P1055" s="4">
        <v>0</v>
      </c>
      <c r="Q1055" s="4" t="s">
        <v>363</v>
      </c>
      <c r="R1055" s="18">
        <v>0</v>
      </c>
      <c r="S1055" s="18">
        <v>0</v>
      </c>
      <c r="T1055" s="18">
        <v>0</v>
      </c>
      <c r="U1055" s="18">
        <f t="shared" si="140"/>
        <v>1</v>
      </c>
      <c r="V1055" s="4">
        <f>(I1055-readme!$B$17)/readme!$C$17</f>
        <v>0.19373673003796135</v>
      </c>
      <c r="W1055" s="4">
        <f>(J1055-readme!$B$18)/readme!$C$18</f>
        <v>0.53479973911092449</v>
      </c>
      <c r="X1055" s="4">
        <f>(K1055-readme!$B$19)/readme!$C$19</f>
        <v>-0.36514837167011072</v>
      </c>
      <c r="Y1055" s="4">
        <f>(L1055-readme!$B$20)/readme!$C$20</f>
        <v>0</v>
      </c>
      <c r="Z1055" s="4">
        <f>(M1055-readme!$B$21)/readme!$C$21</f>
        <v>1.2649110640673518</v>
      </c>
      <c r="AA1055" s="4">
        <f>(N1055-readme!$B$22)/readme!$C$22</f>
        <v>1.2649110640673515</v>
      </c>
      <c r="AB1055" s="4">
        <f>(O1055-readme!$B$23)/readme!$C$23</f>
        <v>0</v>
      </c>
      <c r="AC1055" s="4">
        <f t="shared" si="141"/>
        <v>0</v>
      </c>
      <c r="AD1055" s="4">
        <f t="shared" si="142"/>
        <v>0</v>
      </c>
      <c r="AE1055" s="4">
        <f t="shared" si="143"/>
        <v>0</v>
      </c>
      <c r="AF1055" s="4">
        <f t="shared" si="144"/>
        <v>0</v>
      </c>
    </row>
    <row r="1056" spans="1:32">
      <c r="A1056" s="4">
        <v>4</v>
      </c>
      <c r="B1056" s="4">
        <v>3</v>
      </c>
      <c r="C1056" s="4" t="s">
        <v>330</v>
      </c>
      <c r="D1056" s="18">
        <v>10</v>
      </c>
      <c r="E1056" s="18">
        <v>-999</v>
      </c>
      <c r="F1056" s="18">
        <v>-999</v>
      </c>
      <c r="G1056" s="18">
        <v>-999</v>
      </c>
      <c r="H1056" s="4">
        <v>1</v>
      </c>
      <c r="I1056" s="4">
        <v>200</v>
      </c>
      <c r="J1056" s="4">
        <v>20</v>
      </c>
      <c r="K1056" s="4">
        <v>16</v>
      </c>
      <c r="L1056" s="4">
        <v>100</v>
      </c>
      <c r="M1056" s="4">
        <v>10</v>
      </c>
      <c r="N1056" s="4">
        <v>100</v>
      </c>
      <c r="O1056" s="4">
        <v>50</v>
      </c>
      <c r="P1056" s="4">
        <v>0</v>
      </c>
      <c r="Q1056" s="4" t="s">
        <v>363</v>
      </c>
      <c r="R1056" s="18">
        <v>0</v>
      </c>
      <c r="S1056" s="18">
        <v>0</v>
      </c>
      <c r="T1056" s="18">
        <v>0</v>
      </c>
      <c r="U1056" s="18">
        <f t="shared" si="140"/>
        <v>1</v>
      </c>
      <c r="V1056" s="4">
        <f>(I1056-readme!$B$17)/readme!$C$17</f>
        <v>2.7931393972139626</v>
      </c>
      <c r="W1056" s="4">
        <f>(J1056-readme!$B$18)/readme!$C$18</f>
        <v>2.6389298602030866</v>
      </c>
      <c r="X1056" s="4">
        <f>(K1056-readme!$B$19)/readme!$C$19</f>
        <v>-0.36514837167011072</v>
      </c>
      <c r="Y1056" s="4">
        <f>(L1056-readme!$B$20)/readme!$C$20</f>
        <v>0</v>
      </c>
      <c r="Z1056" s="4">
        <f>(M1056-readme!$B$21)/readme!$C$21</f>
        <v>1.2649110640673518</v>
      </c>
      <c r="AA1056" s="4">
        <f>(N1056-readme!$B$22)/readme!$C$22</f>
        <v>1.2649110640673515</v>
      </c>
      <c r="AB1056" s="4">
        <f>(O1056-readme!$B$23)/readme!$C$23</f>
        <v>0</v>
      </c>
      <c r="AC1056" s="4">
        <f t="shared" si="141"/>
        <v>0</v>
      </c>
      <c r="AD1056" s="4">
        <f t="shared" si="142"/>
        <v>0</v>
      </c>
      <c r="AE1056" s="4">
        <f t="shared" si="143"/>
        <v>0</v>
      </c>
      <c r="AF1056" s="4">
        <f t="shared" si="144"/>
        <v>0</v>
      </c>
    </row>
    <row r="1057" spans="1:32">
      <c r="A1057" s="4">
        <v>4</v>
      </c>
      <c r="B1057" s="4">
        <v>3</v>
      </c>
      <c r="C1057" s="4" t="s">
        <v>329</v>
      </c>
      <c r="D1057" s="18">
        <v>50</v>
      </c>
      <c r="E1057" s="18">
        <v>-999</v>
      </c>
      <c r="F1057" s="18">
        <v>-999</v>
      </c>
      <c r="G1057" s="18">
        <v>-999</v>
      </c>
      <c r="H1057" s="4">
        <v>1</v>
      </c>
      <c r="I1057" s="4">
        <v>0.75</v>
      </c>
      <c r="J1057" s="4">
        <v>0.5</v>
      </c>
      <c r="K1057" s="4">
        <v>16</v>
      </c>
      <c r="L1057" s="4">
        <v>100</v>
      </c>
      <c r="M1057" s="4">
        <v>10</v>
      </c>
      <c r="N1057" s="4">
        <v>100</v>
      </c>
      <c r="O1057" s="4">
        <v>50</v>
      </c>
      <c r="P1057" s="4">
        <v>0</v>
      </c>
      <c r="Q1057" s="4" t="s">
        <v>363</v>
      </c>
      <c r="R1057" s="18">
        <v>0</v>
      </c>
      <c r="S1057" s="18">
        <v>0</v>
      </c>
      <c r="T1057" s="18">
        <v>0</v>
      </c>
      <c r="U1057" s="18">
        <f t="shared" si="140"/>
        <v>1</v>
      </c>
      <c r="V1057" s="4">
        <f>(I1057-readme!$B$17)/readme!$C$17</f>
        <v>-0.44392923675365142</v>
      </c>
      <c r="W1057" s="4">
        <f>(J1057-readme!$B$18)/readme!$C$18</f>
        <v>-0.78028158657167679</v>
      </c>
      <c r="X1057" s="4">
        <f>(K1057-readme!$B$19)/readme!$C$19</f>
        <v>-0.36514837167011072</v>
      </c>
      <c r="Y1057" s="4">
        <f>(L1057-readme!$B$20)/readme!$C$20</f>
        <v>0</v>
      </c>
      <c r="Z1057" s="4">
        <f>(M1057-readme!$B$21)/readme!$C$21</f>
        <v>1.2649110640673518</v>
      </c>
      <c r="AA1057" s="4">
        <f>(N1057-readme!$B$22)/readme!$C$22</f>
        <v>1.2649110640673515</v>
      </c>
      <c r="AB1057" s="4">
        <f>(O1057-readme!$B$23)/readme!$C$23</f>
        <v>0</v>
      </c>
      <c r="AC1057" s="4">
        <f t="shared" si="141"/>
        <v>0</v>
      </c>
      <c r="AD1057" s="4">
        <f t="shared" si="142"/>
        <v>0</v>
      </c>
      <c r="AE1057" s="4">
        <f t="shared" si="143"/>
        <v>0</v>
      </c>
      <c r="AF1057" s="4">
        <f t="shared" si="144"/>
        <v>0</v>
      </c>
    </row>
    <row r="1058" spans="1:32">
      <c r="A1058" s="4">
        <v>4</v>
      </c>
      <c r="B1058" s="4">
        <v>3</v>
      </c>
      <c r="C1058" s="4" t="s">
        <v>329</v>
      </c>
      <c r="D1058" s="18">
        <v>55</v>
      </c>
      <c r="E1058" s="18">
        <v>-999</v>
      </c>
      <c r="F1058" s="18">
        <v>-999</v>
      </c>
      <c r="G1058" s="18">
        <v>-999</v>
      </c>
      <c r="H1058" s="4">
        <v>1</v>
      </c>
      <c r="I1058" s="4">
        <v>1</v>
      </c>
      <c r="J1058" s="4">
        <v>1</v>
      </c>
      <c r="K1058" s="4">
        <v>16</v>
      </c>
      <c r="L1058" s="4">
        <v>100</v>
      </c>
      <c r="M1058" s="4">
        <v>10</v>
      </c>
      <c r="N1058" s="4">
        <v>100</v>
      </c>
      <c r="O1058" s="4">
        <v>50</v>
      </c>
      <c r="P1058" s="4">
        <v>0</v>
      </c>
      <c r="Q1058" s="4" t="s">
        <v>363</v>
      </c>
      <c r="R1058" s="18">
        <v>0</v>
      </c>
      <c r="S1058" s="18">
        <v>0</v>
      </c>
      <c r="T1058" s="18">
        <v>0</v>
      </c>
      <c r="U1058" s="18">
        <f t="shared" si="140"/>
        <v>1</v>
      </c>
      <c r="V1058" s="4">
        <f>(I1058-readme!$B$17)/readme!$C$17</f>
        <v>-0.43986767008618893</v>
      </c>
      <c r="W1058" s="4">
        <f>(J1058-readme!$B$18)/readme!$C$18</f>
        <v>-0.69260949819283668</v>
      </c>
      <c r="X1058" s="4">
        <f>(K1058-readme!$B$19)/readme!$C$19</f>
        <v>-0.36514837167011072</v>
      </c>
      <c r="Y1058" s="4">
        <f>(L1058-readme!$B$20)/readme!$C$20</f>
        <v>0</v>
      </c>
      <c r="Z1058" s="4">
        <f>(M1058-readme!$B$21)/readme!$C$21</f>
        <v>1.2649110640673518</v>
      </c>
      <c r="AA1058" s="4">
        <f>(N1058-readme!$B$22)/readme!$C$22</f>
        <v>1.2649110640673515</v>
      </c>
      <c r="AB1058" s="4">
        <f>(O1058-readme!$B$23)/readme!$C$23</f>
        <v>0</v>
      </c>
      <c r="AC1058" s="4">
        <f t="shared" si="141"/>
        <v>0</v>
      </c>
      <c r="AD1058" s="4">
        <f t="shared" si="142"/>
        <v>0</v>
      </c>
      <c r="AE1058" s="4">
        <f t="shared" si="143"/>
        <v>0</v>
      </c>
      <c r="AF1058" s="4">
        <f t="shared" si="144"/>
        <v>0</v>
      </c>
    </row>
    <row r="1059" spans="1:32">
      <c r="A1059" s="4">
        <v>4</v>
      </c>
      <c r="B1059" s="4">
        <v>3</v>
      </c>
      <c r="C1059" s="4" t="s">
        <v>329</v>
      </c>
      <c r="D1059" s="18">
        <v>60</v>
      </c>
      <c r="E1059" s="18">
        <v>-999</v>
      </c>
      <c r="F1059" s="18">
        <v>-999</v>
      </c>
      <c r="G1059" s="18">
        <v>-999</v>
      </c>
      <c r="H1059" s="4">
        <v>1</v>
      </c>
      <c r="I1059" s="4">
        <v>2</v>
      </c>
      <c r="J1059" s="4">
        <v>2</v>
      </c>
      <c r="K1059" s="4">
        <v>16</v>
      </c>
      <c r="L1059" s="4">
        <v>100</v>
      </c>
      <c r="M1059" s="4">
        <v>10</v>
      </c>
      <c r="N1059" s="4">
        <v>100</v>
      </c>
      <c r="O1059" s="4">
        <v>50</v>
      </c>
      <c r="P1059" s="4">
        <v>0</v>
      </c>
      <c r="Q1059" s="4" t="s">
        <v>363</v>
      </c>
      <c r="R1059" s="18">
        <v>0</v>
      </c>
      <c r="S1059" s="18">
        <v>0</v>
      </c>
      <c r="T1059" s="18">
        <v>0</v>
      </c>
      <c r="U1059" s="18">
        <f t="shared" si="140"/>
        <v>1</v>
      </c>
      <c r="V1059" s="4">
        <f>(I1059-readme!$B$17)/readme!$C$17</f>
        <v>-0.42362140341633892</v>
      </c>
      <c r="W1059" s="4">
        <f>(J1059-readme!$B$18)/readme!$C$18</f>
        <v>-0.51726532143515647</v>
      </c>
      <c r="X1059" s="4">
        <f>(K1059-readme!$B$19)/readme!$C$19</f>
        <v>-0.36514837167011072</v>
      </c>
      <c r="Y1059" s="4">
        <f>(L1059-readme!$B$20)/readme!$C$20</f>
        <v>0</v>
      </c>
      <c r="Z1059" s="4">
        <f>(M1059-readme!$B$21)/readme!$C$21</f>
        <v>1.2649110640673518</v>
      </c>
      <c r="AA1059" s="4">
        <f>(N1059-readme!$B$22)/readme!$C$22</f>
        <v>1.2649110640673515</v>
      </c>
      <c r="AB1059" s="4">
        <f>(O1059-readme!$B$23)/readme!$C$23</f>
        <v>0</v>
      </c>
      <c r="AC1059" s="4">
        <f t="shared" si="141"/>
        <v>0</v>
      </c>
      <c r="AD1059" s="4">
        <f t="shared" si="142"/>
        <v>0</v>
      </c>
      <c r="AE1059" s="4">
        <f t="shared" si="143"/>
        <v>0</v>
      </c>
      <c r="AF1059" s="4">
        <f t="shared" si="144"/>
        <v>0</v>
      </c>
    </row>
    <row r="1060" spans="1:32">
      <c r="A1060" s="4">
        <v>4</v>
      </c>
      <c r="B1060" s="4">
        <v>3</v>
      </c>
      <c r="C1060" s="4" t="s">
        <v>329</v>
      </c>
      <c r="D1060" s="18">
        <v>65</v>
      </c>
      <c r="E1060" s="18">
        <v>-999</v>
      </c>
      <c r="F1060" s="18">
        <v>-999</v>
      </c>
      <c r="G1060" s="18">
        <v>-999</v>
      </c>
      <c r="H1060" s="4">
        <v>1</v>
      </c>
      <c r="I1060" s="4">
        <v>3</v>
      </c>
      <c r="J1060" s="4">
        <v>2.5</v>
      </c>
      <c r="K1060" s="4">
        <v>16</v>
      </c>
      <c r="L1060" s="4">
        <v>100</v>
      </c>
      <c r="M1060" s="4">
        <v>10</v>
      </c>
      <c r="N1060" s="4">
        <v>100</v>
      </c>
      <c r="O1060" s="4">
        <v>50</v>
      </c>
      <c r="P1060" s="4">
        <v>0</v>
      </c>
      <c r="Q1060" s="4" t="s">
        <v>363</v>
      </c>
      <c r="R1060" s="18">
        <v>0</v>
      </c>
      <c r="S1060" s="18">
        <v>0</v>
      </c>
      <c r="T1060" s="18">
        <v>0</v>
      </c>
      <c r="U1060" s="18">
        <f t="shared" si="140"/>
        <v>1</v>
      </c>
      <c r="V1060" s="4">
        <f>(I1060-readme!$B$17)/readme!$C$17</f>
        <v>-0.40737513674648895</v>
      </c>
      <c r="W1060" s="4">
        <f>(J1060-readme!$B$18)/readme!$C$18</f>
        <v>-0.42959323305631641</v>
      </c>
      <c r="X1060" s="4">
        <f>(K1060-readme!$B$19)/readme!$C$19</f>
        <v>-0.36514837167011072</v>
      </c>
      <c r="Y1060" s="4">
        <f>(L1060-readme!$B$20)/readme!$C$20</f>
        <v>0</v>
      </c>
      <c r="Z1060" s="4">
        <f>(M1060-readme!$B$21)/readme!$C$21</f>
        <v>1.2649110640673518</v>
      </c>
      <c r="AA1060" s="4">
        <f>(N1060-readme!$B$22)/readme!$C$22</f>
        <v>1.2649110640673515</v>
      </c>
      <c r="AB1060" s="4">
        <f>(O1060-readme!$B$23)/readme!$C$23</f>
        <v>0</v>
      </c>
      <c r="AC1060" s="4">
        <f t="shared" si="141"/>
        <v>0</v>
      </c>
      <c r="AD1060" s="4">
        <f t="shared" si="142"/>
        <v>0</v>
      </c>
      <c r="AE1060" s="4">
        <f t="shared" si="143"/>
        <v>0</v>
      </c>
      <c r="AF1060" s="4">
        <f t="shared" si="144"/>
        <v>0</v>
      </c>
    </row>
    <row r="1061" spans="1:32">
      <c r="A1061" s="4">
        <v>4</v>
      </c>
      <c r="B1061" s="4">
        <v>3</v>
      </c>
      <c r="C1061" s="4" t="s">
        <v>329</v>
      </c>
      <c r="D1061" s="18">
        <v>75</v>
      </c>
      <c r="E1061" s="18">
        <v>-999</v>
      </c>
      <c r="F1061" s="18">
        <v>-999</v>
      </c>
      <c r="G1061" s="18">
        <v>-999</v>
      </c>
      <c r="H1061" s="4">
        <v>1</v>
      </c>
      <c r="I1061" s="4">
        <v>4</v>
      </c>
      <c r="J1061" s="4">
        <v>3</v>
      </c>
      <c r="K1061" s="4">
        <v>16</v>
      </c>
      <c r="L1061" s="4">
        <v>100</v>
      </c>
      <c r="M1061" s="4">
        <v>10</v>
      </c>
      <c r="N1061" s="4">
        <v>100</v>
      </c>
      <c r="O1061" s="4">
        <v>50</v>
      </c>
      <c r="P1061" s="4">
        <v>0</v>
      </c>
      <c r="Q1061" s="4" t="s">
        <v>363</v>
      </c>
      <c r="R1061" s="18">
        <v>0</v>
      </c>
      <c r="S1061" s="18">
        <v>0</v>
      </c>
      <c r="T1061" s="18">
        <v>0</v>
      </c>
      <c r="U1061" s="18">
        <f t="shared" si="140"/>
        <v>1</v>
      </c>
      <c r="V1061" s="4">
        <f>(I1061-readme!$B$17)/readme!$C$17</f>
        <v>-0.39112887007663893</v>
      </c>
      <c r="W1061" s="4">
        <f>(J1061-readme!$B$18)/readme!$C$18</f>
        <v>-0.34192114467747636</v>
      </c>
      <c r="X1061" s="4">
        <f>(K1061-readme!$B$19)/readme!$C$19</f>
        <v>-0.36514837167011072</v>
      </c>
      <c r="Y1061" s="4">
        <f>(L1061-readme!$B$20)/readme!$C$20</f>
        <v>0</v>
      </c>
      <c r="Z1061" s="4">
        <f>(M1061-readme!$B$21)/readme!$C$21</f>
        <v>1.2649110640673518</v>
      </c>
      <c r="AA1061" s="4">
        <f>(N1061-readme!$B$22)/readme!$C$22</f>
        <v>1.2649110640673515</v>
      </c>
      <c r="AB1061" s="4">
        <f>(O1061-readme!$B$23)/readme!$C$23</f>
        <v>0</v>
      </c>
      <c r="AC1061" s="4">
        <f t="shared" si="141"/>
        <v>0</v>
      </c>
      <c r="AD1061" s="4">
        <f t="shared" si="142"/>
        <v>0</v>
      </c>
      <c r="AE1061" s="4">
        <f t="shared" si="143"/>
        <v>0</v>
      </c>
      <c r="AF1061" s="4">
        <f t="shared" si="144"/>
        <v>0</v>
      </c>
    </row>
    <row r="1062" spans="1:32">
      <c r="A1062" s="4">
        <v>4</v>
      </c>
      <c r="B1062" s="4">
        <v>3</v>
      </c>
      <c r="C1062" s="4" t="s">
        <v>329</v>
      </c>
      <c r="D1062" s="18">
        <v>80</v>
      </c>
      <c r="E1062" s="18">
        <v>-999</v>
      </c>
      <c r="F1062" s="18">
        <v>-999</v>
      </c>
      <c r="G1062" s="18">
        <v>-999</v>
      </c>
      <c r="H1062" s="4">
        <v>1</v>
      </c>
      <c r="I1062" s="4">
        <v>5</v>
      </c>
      <c r="J1062" s="4">
        <v>3.5</v>
      </c>
      <c r="K1062" s="4">
        <v>16</v>
      </c>
      <c r="L1062" s="4">
        <v>100</v>
      </c>
      <c r="M1062" s="4">
        <v>10</v>
      </c>
      <c r="N1062" s="4">
        <v>100</v>
      </c>
      <c r="O1062" s="4">
        <v>50</v>
      </c>
      <c r="P1062" s="4">
        <v>0</v>
      </c>
      <c r="Q1062" s="4" t="s">
        <v>363</v>
      </c>
      <c r="R1062" s="18">
        <v>0</v>
      </c>
      <c r="S1062" s="18">
        <v>0</v>
      </c>
      <c r="T1062" s="18">
        <v>0</v>
      </c>
      <c r="U1062" s="18">
        <f t="shared" si="140"/>
        <v>1</v>
      </c>
      <c r="V1062" s="4">
        <f>(I1062-readme!$B$17)/readme!$C$17</f>
        <v>-0.37488260340678892</v>
      </c>
      <c r="W1062" s="4">
        <f>(J1062-readme!$B$18)/readme!$C$18</f>
        <v>-0.25424905629863626</v>
      </c>
      <c r="X1062" s="4">
        <f>(K1062-readme!$B$19)/readme!$C$19</f>
        <v>-0.36514837167011072</v>
      </c>
      <c r="Y1062" s="4">
        <f>(L1062-readme!$B$20)/readme!$C$20</f>
        <v>0</v>
      </c>
      <c r="Z1062" s="4">
        <f>(M1062-readme!$B$21)/readme!$C$21</f>
        <v>1.2649110640673518</v>
      </c>
      <c r="AA1062" s="4">
        <f>(N1062-readme!$B$22)/readme!$C$22</f>
        <v>1.2649110640673515</v>
      </c>
      <c r="AB1062" s="4">
        <f>(O1062-readme!$B$23)/readme!$C$23</f>
        <v>0</v>
      </c>
      <c r="AC1062" s="4">
        <f t="shared" si="141"/>
        <v>0</v>
      </c>
      <c r="AD1062" s="4">
        <f t="shared" si="142"/>
        <v>0</v>
      </c>
      <c r="AE1062" s="4">
        <f t="shared" si="143"/>
        <v>0</v>
      </c>
      <c r="AF1062" s="4">
        <f t="shared" si="144"/>
        <v>0</v>
      </c>
    </row>
    <row r="1063" spans="1:32">
      <c r="A1063" s="4">
        <v>4</v>
      </c>
      <c r="B1063" s="4">
        <v>3</v>
      </c>
      <c r="C1063" s="4" t="s">
        <v>329</v>
      </c>
      <c r="D1063" s="18">
        <v>88</v>
      </c>
      <c r="E1063" s="18">
        <v>-999</v>
      </c>
      <c r="F1063" s="18">
        <v>-999</v>
      </c>
      <c r="G1063" s="18">
        <v>-999</v>
      </c>
      <c r="H1063" s="4">
        <v>1</v>
      </c>
      <c r="I1063" s="4">
        <v>10</v>
      </c>
      <c r="J1063" s="4">
        <v>4</v>
      </c>
      <c r="K1063" s="4">
        <v>16</v>
      </c>
      <c r="L1063" s="4">
        <v>100</v>
      </c>
      <c r="M1063" s="4">
        <v>10</v>
      </c>
      <c r="N1063" s="4">
        <v>100</v>
      </c>
      <c r="O1063" s="4">
        <v>50</v>
      </c>
      <c r="P1063" s="4">
        <v>0</v>
      </c>
      <c r="Q1063" s="4" t="s">
        <v>363</v>
      </c>
      <c r="R1063" s="18">
        <v>0</v>
      </c>
      <c r="S1063" s="18">
        <v>0</v>
      </c>
      <c r="T1063" s="18">
        <v>0</v>
      </c>
      <c r="U1063" s="18">
        <f t="shared" si="140"/>
        <v>1</v>
      </c>
      <c r="V1063" s="4">
        <f>(I1063-readme!$B$17)/readme!$C$17</f>
        <v>-0.29365127005753888</v>
      </c>
      <c r="W1063" s="4">
        <f>(J1063-readme!$B$18)/readme!$C$18</f>
        <v>-0.16657696791979618</v>
      </c>
      <c r="X1063" s="4">
        <f>(K1063-readme!$B$19)/readme!$C$19</f>
        <v>-0.36514837167011072</v>
      </c>
      <c r="Y1063" s="4">
        <f>(L1063-readme!$B$20)/readme!$C$20</f>
        <v>0</v>
      </c>
      <c r="Z1063" s="4">
        <f>(M1063-readme!$B$21)/readme!$C$21</f>
        <v>1.2649110640673518</v>
      </c>
      <c r="AA1063" s="4">
        <f>(N1063-readme!$B$22)/readme!$C$22</f>
        <v>1.2649110640673515</v>
      </c>
      <c r="AB1063" s="4">
        <f>(O1063-readme!$B$23)/readme!$C$23</f>
        <v>0</v>
      </c>
      <c r="AC1063" s="4">
        <f t="shared" si="141"/>
        <v>0</v>
      </c>
      <c r="AD1063" s="4">
        <f t="shared" si="142"/>
        <v>0</v>
      </c>
      <c r="AE1063" s="4">
        <f t="shared" si="143"/>
        <v>0</v>
      </c>
      <c r="AF1063" s="4">
        <f t="shared" si="144"/>
        <v>0</v>
      </c>
    </row>
    <row r="1064" spans="1:32">
      <c r="A1064" s="4">
        <v>4</v>
      </c>
      <c r="B1064" s="4">
        <v>3</v>
      </c>
      <c r="C1064" s="4" t="s">
        <v>329</v>
      </c>
      <c r="D1064" s="18">
        <v>90</v>
      </c>
      <c r="E1064" s="18">
        <v>-999</v>
      </c>
      <c r="F1064" s="18">
        <v>-999</v>
      </c>
      <c r="G1064" s="18">
        <v>-999</v>
      </c>
      <c r="H1064" s="4">
        <v>1</v>
      </c>
      <c r="I1064" s="4">
        <v>15</v>
      </c>
      <c r="J1064" s="4">
        <v>5</v>
      </c>
      <c r="K1064" s="4">
        <v>16</v>
      </c>
      <c r="L1064" s="4">
        <v>100</v>
      </c>
      <c r="M1064" s="4">
        <v>10</v>
      </c>
      <c r="N1064" s="4">
        <v>100</v>
      </c>
      <c r="O1064" s="4">
        <v>50</v>
      </c>
      <c r="P1064" s="4">
        <v>0</v>
      </c>
      <c r="Q1064" s="4" t="s">
        <v>363</v>
      </c>
      <c r="R1064" s="18">
        <v>0</v>
      </c>
      <c r="S1064" s="18">
        <v>0</v>
      </c>
      <c r="T1064" s="18">
        <v>0</v>
      </c>
      <c r="U1064" s="18">
        <f t="shared" si="140"/>
        <v>1</v>
      </c>
      <c r="V1064" s="4">
        <f>(I1064-readme!$B$17)/readme!$C$17</f>
        <v>-0.21241993670828885</v>
      </c>
      <c r="W1064" s="4">
        <f>(J1064-readme!$B$18)/readme!$C$18</f>
        <v>8.7672088378839778E-3</v>
      </c>
      <c r="X1064" s="4">
        <f>(K1064-readme!$B$19)/readme!$C$19</f>
        <v>-0.36514837167011072</v>
      </c>
      <c r="Y1064" s="4">
        <f>(L1064-readme!$B$20)/readme!$C$20</f>
        <v>0</v>
      </c>
      <c r="Z1064" s="4">
        <f>(M1064-readme!$B$21)/readme!$C$21</f>
        <v>1.2649110640673518</v>
      </c>
      <c r="AA1064" s="4">
        <f>(N1064-readme!$B$22)/readme!$C$22</f>
        <v>1.2649110640673515</v>
      </c>
      <c r="AB1064" s="4">
        <f>(O1064-readme!$B$23)/readme!$C$23</f>
        <v>0</v>
      </c>
      <c r="AC1064" s="4">
        <f t="shared" si="141"/>
        <v>0</v>
      </c>
      <c r="AD1064" s="4">
        <f t="shared" si="142"/>
        <v>0</v>
      </c>
      <c r="AE1064" s="4">
        <f t="shared" si="143"/>
        <v>0</v>
      </c>
      <c r="AF1064" s="4">
        <f t="shared" si="144"/>
        <v>0</v>
      </c>
    </row>
    <row r="1065" spans="1:32">
      <c r="A1065" s="4">
        <v>4</v>
      </c>
      <c r="B1065" s="4">
        <v>3</v>
      </c>
      <c r="C1065" s="4" t="s">
        <v>329</v>
      </c>
      <c r="D1065" s="18">
        <v>90</v>
      </c>
      <c r="E1065" s="18">
        <v>-999</v>
      </c>
      <c r="F1065" s="18">
        <v>-999</v>
      </c>
      <c r="G1065" s="18">
        <v>-999</v>
      </c>
      <c r="H1065" s="4">
        <v>1</v>
      </c>
      <c r="I1065" s="4">
        <v>40</v>
      </c>
      <c r="J1065" s="4">
        <v>8</v>
      </c>
      <c r="K1065" s="4">
        <v>16</v>
      </c>
      <c r="L1065" s="4">
        <v>100</v>
      </c>
      <c r="M1065" s="4">
        <v>10</v>
      </c>
      <c r="N1065" s="4">
        <v>100</v>
      </c>
      <c r="O1065" s="4">
        <v>50</v>
      </c>
      <c r="P1065" s="4">
        <v>0</v>
      </c>
      <c r="Q1065" s="4" t="s">
        <v>363</v>
      </c>
      <c r="R1065" s="18">
        <v>0</v>
      </c>
      <c r="S1065" s="18">
        <v>0</v>
      </c>
      <c r="T1065" s="18">
        <v>0</v>
      </c>
      <c r="U1065" s="18">
        <f t="shared" si="140"/>
        <v>1</v>
      </c>
      <c r="V1065" s="4">
        <f>(I1065-readme!$B$17)/readme!$C$17</f>
        <v>0.19373673003796135</v>
      </c>
      <c r="W1065" s="4">
        <f>(J1065-readme!$B$18)/readme!$C$18</f>
        <v>0.53479973911092449</v>
      </c>
      <c r="X1065" s="4">
        <f>(K1065-readme!$B$19)/readme!$C$19</f>
        <v>-0.36514837167011072</v>
      </c>
      <c r="Y1065" s="4">
        <f>(L1065-readme!$B$20)/readme!$C$20</f>
        <v>0</v>
      </c>
      <c r="Z1065" s="4">
        <f>(M1065-readme!$B$21)/readme!$C$21</f>
        <v>1.2649110640673518</v>
      </c>
      <c r="AA1065" s="4">
        <f>(N1065-readme!$B$22)/readme!$C$22</f>
        <v>1.2649110640673515</v>
      </c>
      <c r="AB1065" s="4">
        <f>(O1065-readme!$B$23)/readme!$C$23</f>
        <v>0</v>
      </c>
      <c r="AC1065" s="4">
        <f t="shared" si="141"/>
        <v>0</v>
      </c>
      <c r="AD1065" s="4">
        <f t="shared" si="142"/>
        <v>0</v>
      </c>
      <c r="AE1065" s="4">
        <f t="shared" si="143"/>
        <v>0</v>
      </c>
      <c r="AF1065" s="4">
        <f t="shared" si="144"/>
        <v>0</v>
      </c>
    </row>
    <row r="1066" spans="1:32">
      <c r="A1066" s="4">
        <v>4</v>
      </c>
      <c r="B1066" s="4">
        <v>3</v>
      </c>
      <c r="C1066" s="4" t="s">
        <v>329</v>
      </c>
      <c r="D1066" s="18">
        <v>90</v>
      </c>
      <c r="E1066" s="18">
        <v>-999</v>
      </c>
      <c r="F1066" s="18">
        <v>-999</v>
      </c>
      <c r="G1066" s="18">
        <v>-999</v>
      </c>
      <c r="H1066" s="4">
        <v>1</v>
      </c>
      <c r="I1066" s="4">
        <v>200</v>
      </c>
      <c r="J1066" s="4">
        <v>20</v>
      </c>
      <c r="K1066" s="4">
        <v>16</v>
      </c>
      <c r="L1066" s="4">
        <v>100</v>
      </c>
      <c r="M1066" s="4">
        <v>10</v>
      </c>
      <c r="N1066" s="4">
        <v>100</v>
      </c>
      <c r="O1066" s="4">
        <v>50</v>
      </c>
      <c r="P1066" s="4">
        <v>0</v>
      </c>
      <c r="Q1066" s="4" t="s">
        <v>363</v>
      </c>
      <c r="R1066" s="18">
        <v>0</v>
      </c>
      <c r="S1066" s="18">
        <v>0</v>
      </c>
      <c r="T1066" s="18">
        <v>0</v>
      </c>
      <c r="U1066" s="18">
        <f t="shared" si="140"/>
        <v>1</v>
      </c>
      <c r="V1066" s="4">
        <f>(I1066-readme!$B$17)/readme!$C$17</f>
        <v>2.7931393972139626</v>
      </c>
      <c r="W1066" s="4">
        <f>(J1066-readme!$B$18)/readme!$C$18</f>
        <v>2.6389298602030866</v>
      </c>
      <c r="X1066" s="4">
        <f>(K1066-readme!$B$19)/readme!$C$19</f>
        <v>-0.36514837167011072</v>
      </c>
      <c r="Y1066" s="4">
        <f>(L1066-readme!$B$20)/readme!$C$20</f>
        <v>0</v>
      </c>
      <c r="Z1066" s="4">
        <f>(M1066-readme!$B$21)/readme!$C$21</f>
        <v>1.2649110640673518</v>
      </c>
      <c r="AA1066" s="4">
        <f>(N1066-readme!$B$22)/readme!$C$22</f>
        <v>1.2649110640673515</v>
      </c>
      <c r="AB1066" s="4">
        <f>(O1066-readme!$B$23)/readme!$C$23</f>
        <v>0</v>
      </c>
      <c r="AC1066" s="4">
        <f t="shared" si="141"/>
        <v>0</v>
      </c>
      <c r="AD1066" s="4">
        <f t="shared" si="142"/>
        <v>0</v>
      </c>
      <c r="AE1066" s="4">
        <f t="shared" si="143"/>
        <v>0</v>
      </c>
      <c r="AF1066" s="4">
        <f t="shared" si="144"/>
        <v>0</v>
      </c>
    </row>
    <row r="1067" spans="1:32">
      <c r="A1067" s="4">
        <v>4</v>
      </c>
      <c r="B1067" s="4">
        <v>4</v>
      </c>
      <c r="C1067" s="4" t="s">
        <v>328</v>
      </c>
      <c r="D1067" s="18">
        <v>80</v>
      </c>
      <c r="E1067" s="18">
        <v>-999</v>
      </c>
      <c r="F1067" s="18">
        <v>-999</v>
      </c>
      <c r="G1067" s="18">
        <v>-999</v>
      </c>
      <c r="H1067" s="4">
        <v>1</v>
      </c>
      <c r="I1067" s="4">
        <v>3</v>
      </c>
      <c r="J1067" s="4">
        <v>2.5</v>
      </c>
      <c r="K1067">
        <v>10</v>
      </c>
      <c r="L1067" s="4">
        <v>100</v>
      </c>
      <c r="M1067" s="4">
        <v>10</v>
      </c>
      <c r="N1067" s="4">
        <v>100</v>
      </c>
      <c r="O1067" s="4">
        <v>50</v>
      </c>
      <c r="P1067" s="4">
        <v>0</v>
      </c>
      <c r="Q1067" s="4" t="s">
        <v>363</v>
      </c>
      <c r="R1067" s="18">
        <v>0</v>
      </c>
      <c r="S1067" s="18">
        <v>0</v>
      </c>
      <c r="T1067" s="18">
        <v>0</v>
      </c>
      <c r="U1067" s="18">
        <f t="shared" si="140"/>
        <v>1</v>
      </c>
      <c r="V1067" s="4">
        <f>(I1067-readme!$B$17)/readme!$C$17</f>
        <v>-0.40737513674648895</v>
      </c>
      <c r="W1067" s="4">
        <f>(J1067-readme!$B$18)/readme!$C$18</f>
        <v>-0.42959323305631641</v>
      </c>
      <c r="X1067" s="4">
        <f>(K1067-readme!$B$19)/readme!$C$19</f>
        <v>-1.4605934866804429</v>
      </c>
      <c r="Y1067" s="4">
        <f>(L1067-readme!$B$20)/readme!$C$20</f>
        <v>0</v>
      </c>
      <c r="Z1067" s="4">
        <f>(M1067-readme!$B$21)/readme!$C$21</f>
        <v>1.2649110640673518</v>
      </c>
      <c r="AA1067" s="4">
        <f>(N1067-readme!$B$22)/readme!$C$22</f>
        <v>1.2649110640673515</v>
      </c>
      <c r="AB1067" s="4">
        <f>(O1067-readme!$B$23)/readme!$C$23</f>
        <v>0</v>
      </c>
      <c r="AC1067" s="4">
        <f t="shared" si="141"/>
        <v>0</v>
      </c>
      <c r="AD1067" s="4">
        <f t="shared" si="142"/>
        <v>0</v>
      </c>
      <c r="AE1067" s="4">
        <f t="shared" si="143"/>
        <v>0</v>
      </c>
      <c r="AF1067" s="4">
        <f t="shared" si="144"/>
        <v>0</v>
      </c>
    </row>
    <row r="1068" spans="1:32">
      <c r="A1068" s="4">
        <v>4</v>
      </c>
      <c r="B1068" s="4">
        <v>4</v>
      </c>
      <c r="C1068" s="4" t="s">
        <v>328</v>
      </c>
      <c r="D1068" s="18">
        <v>75</v>
      </c>
      <c r="E1068" s="18">
        <v>-999</v>
      </c>
      <c r="F1068" s="18">
        <v>-999</v>
      </c>
      <c r="G1068" s="18">
        <v>-999</v>
      </c>
      <c r="H1068" s="4">
        <v>1</v>
      </c>
      <c r="I1068" s="4">
        <v>3</v>
      </c>
      <c r="J1068" s="4">
        <v>2.5</v>
      </c>
      <c r="K1068">
        <v>12</v>
      </c>
      <c r="L1068" s="4">
        <v>100</v>
      </c>
      <c r="M1068" s="4">
        <v>10</v>
      </c>
      <c r="N1068" s="4">
        <v>100</v>
      </c>
      <c r="O1068" s="4">
        <v>50</v>
      </c>
      <c r="P1068" s="4">
        <v>0</v>
      </c>
      <c r="Q1068" s="4" t="s">
        <v>363</v>
      </c>
      <c r="R1068" s="18">
        <v>0</v>
      </c>
      <c r="S1068" s="18">
        <v>0</v>
      </c>
      <c r="T1068" s="18">
        <v>0</v>
      </c>
      <c r="U1068" s="18">
        <f t="shared" si="140"/>
        <v>1</v>
      </c>
      <c r="V1068" s="4">
        <f>(I1068-readme!$B$17)/readme!$C$17</f>
        <v>-0.40737513674648895</v>
      </c>
      <c r="W1068" s="4">
        <f>(J1068-readme!$B$18)/readme!$C$18</f>
        <v>-0.42959323305631641</v>
      </c>
      <c r="X1068" s="4">
        <f>(K1068-readme!$B$19)/readme!$C$19</f>
        <v>-1.0954451150103321</v>
      </c>
      <c r="Y1068" s="4">
        <f>(L1068-readme!$B$20)/readme!$C$20</f>
        <v>0</v>
      </c>
      <c r="Z1068" s="4">
        <f>(M1068-readme!$B$21)/readme!$C$21</f>
        <v>1.2649110640673518</v>
      </c>
      <c r="AA1068" s="4">
        <f>(N1068-readme!$B$22)/readme!$C$22</f>
        <v>1.2649110640673515</v>
      </c>
      <c r="AB1068" s="4">
        <f>(O1068-readme!$B$23)/readme!$C$23</f>
        <v>0</v>
      </c>
      <c r="AC1068" s="4">
        <f t="shared" si="141"/>
        <v>0</v>
      </c>
      <c r="AD1068" s="4">
        <f t="shared" si="142"/>
        <v>0</v>
      </c>
      <c r="AE1068" s="4">
        <f t="shared" si="143"/>
        <v>0</v>
      </c>
      <c r="AF1068" s="4">
        <f t="shared" si="144"/>
        <v>0</v>
      </c>
    </row>
    <row r="1069" spans="1:32">
      <c r="A1069" s="4">
        <v>4</v>
      </c>
      <c r="B1069" s="4">
        <v>4</v>
      </c>
      <c r="C1069" s="4" t="s">
        <v>328</v>
      </c>
      <c r="D1069" s="18">
        <v>70</v>
      </c>
      <c r="E1069" s="18">
        <v>-999</v>
      </c>
      <c r="F1069" s="18">
        <v>-999</v>
      </c>
      <c r="G1069" s="18">
        <v>-999</v>
      </c>
      <c r="H1069" s="4">
        <v>1</v>
      </c>
      <c r="I1069" s="4">
        <v>3</v>
      </c>
      <c r="J1069" s="4">
        <v>2.5</v>
      </c>
      <c r="K1069">
        <v>14</v>
      </c>
      <c r="L1069" s="4">
        <v>100</v>
      </c>
      <c r="M1069" s="4">
        <v>10</v>
      </c>
      <c r="N1069" s="4">
        <v>100</v>
      </c>
      <c r="O1069" s="4">
        <v>50</v>
      </c>
      <c r="P1069" s="4">
        <v>0</v>
      </c>
      <c r="Q1069" s="4" t="s">
        <v>363</v>
      </c>
      <c r="R1069" s="18">
        <v>0</v>
      </c>
      <c r="S1069" s="18">
        <v>0</v>
      </c>
      <c r="T1069" s="18">
        <v>0</v>
      </c>
      <c r="U1069" s="18">
        <f t="shared" si="140"/>
        <v>1</v>
      </c>
      <c r="V1069" s="4">
        <f>(I1069-readme!$B$17)/readme!$C$17</f>
        <v>-0.40737513674648895</v>
      </c>
      <c r="W1069" s="4">
        <f>(J1069-readme!$B$18)/readme!$C$18</f>
        <v>-0.42959323305631641</v>
      </c>
      <c r="X1069" s="4">
        <f>(K1069-readme!$B$19)/readme!$C$19</f>
        <v>-0.73029674334022143</v>
      </c>
      <c r="Y1069" s="4">
        <f>(L1069-readme!$B$20)/readme!$C$20</f>
        <v>0</v>
      </c>
      <c r="Z1069" s="4">
        <f>(M1069-readme!$B$21)/readme!$C$21</f>
        <v>1.2649110640673518</v>
      </c>
      <c r="AA1069" s="4">
        <f>(N1069-readme!$B$22)/readme!$C$22</f>
        <v>1.2649110640673515</v>
      </c>
      <c r="AB1069" s="4">
        <f>(O1069-readme!$B$23)/readme!$C$23</f>
        <v>0</v>
      </c>
      <c r="AC1069" s="4">
        <f t="shared" si="141"/>
        <v>0</v>
      </c>
      <c r="AD1069" s="4">
        <f t="shared" si="142"/>
        <v>0</v>
      </c>
      <c r="AE1069" s="4">
        <f t="shared" si="143"/>
        <v>0</v>
      </c>
      <c r="AF1069" s="4">
        <f t="shared" si="144"/>
        <v>0</v>
      </c>
    </row>
    <row r="1070" spans="1:32">
      <c r="A1070" s="4">
        <v>4</v>
      </c>
      <c r="B1070" s="4">
        <v>4</v>
      </c>
      <c r="C1070" s="4" t="s">
        <v>328</v>
      </c>
      <c r="D1070" s="18">
        <v>60</v>
      </c>
      <c r="E1070" s="18">
        <v>-999</v>
      </c>
      <c r="F1070" s="18">
        <v>-999</v>
      </c>
      <c r="G1070" s="18">
        <v>-999</v>
      </c>
      <c r="H1070" s="4">
        <v>1</v>
      </c>
      <c r="I1070" s="4">
        <v>3</v>
      </c>
      <c r="J1070" s="4">
        <v>2.5</v>
      </c>
      <c r="K1070">
        <v>16</v>
      </c>
      <c r="L1070" s="4">
        <v>100</v>
      </c>
      <c r="M1070" s="4">
        <v>10</v>
      </c>
      <c r="N1070" s="4">
        <v>100</v>
      </c>
      <c r="O1070" s="4">
        <v>50</v>
      </c>
      <c r="P1070" s="4">
        <v>0</v>
      </c>
      <c r="Q1070" s="4" t="s">
        <v>363</v>
      </c>
      <c r="R1070" s="18">
        <v>0</v>
      </c>
      <c r="S1070" s="18">
        <v>0</v>
      </c>
      <c r="T1070" s="18">
        <v>0</v>
      </c>
      <c r="U1070" s="18">
        <f t="shared" si="140"/>
        <v>1</v>
      </c>
      <c r="V1070" s="4">
        <f>(I1070-readme!$B$17)/readme!$C$17</f>
        <v>-0.40737513674648895</v>
      </c>
      <c r="W1070" s="4">
        <f>(J1070-readme!$B$18)/readme!$C$18</f>
        <v>-0.42959323305631641</v>
      </c>
      <c r="X1070" s="4">
        <f>(K1070-readme!$B$19)/readme!$C$19</f>
        <v>-0.36514837167011072</v>
      </c>
      <c r="Y1070" s="4">
        <f>(L1070-readme!$B$20)/readme!$C$20</f>
        <v>0</v>
      </c>
      <c r="Z1070" s="4">
        <f>(M1070-readme!$B$21)/readme!$C$21</f>
        <v>1.2649110640673518</v>
      </c>
      <c r="AA1070" s="4">
        <f>(N1070-readme!$B$22)/readme!$C$22</f>
        <v>1.2649110640673515</v>
      </c>
      <c r="AB1070" s="4">
        <f>(O1070-readme!$B$23)/readme!$C$23</f>
        <v>0</v>
      </c>
      <c r="AC1070" s="4">
        <f t="shared" si="141"/>
        <v>0</v>
      </c>
      <c r="AD1070" s="4">
        <f t="shared" si="142"/>
        <v>0</v>
      </c>
      <c r="AE1070" s="4">
        <f t="shared" si="143"/>
        <v>0</v>
      </c>
      <c r="AF1070" s="4">
        <f t="shared" si="144"/>
        <v>0</v>
      </c>
    </row>
    <row r="1071" spans="1:32">
      <c r="A1071" s="4">
        <v>4</v>
      </c>
      <c r="B1071" s="4">
        <v>4</v>
      </c>
      <c r="C1071" s="4" t="s">
        <v>328</v>
      </c>
      <c r="D1071" s="18">
        <v>50</v>
      </c>
      <c r="E1071" s="18">
        <v>-999</v>
      </c>
      <c r="F1071" s="18">
        <v>-999</v>
      </c>
      <c r="G1071" s="18">
        <v>-999</v>
      </c>
      <c r="H1071" s="4">
        <v>1</v>
      </c>
      <c r="I1071" s="4">
        <v>3</v>
      </c>
      <c r="J1071" s="4">
        <v>2.5</v>
      </c>
      <c r="K1071">
        <v>18</v>
      </c>
      <c r="L1071" s="4">
        <v>100</v>
      </c>
      <c r="M1071" s="4">
        <v>10</v>
      </c>
      <c r="N1071" s="4">
        <v>100</v>
      </c>
      <c r="O1071" s="4">
        <v>50</v>
      </c>
      <c r="P1071" s="4">
        <v>0</v>
      </c>
      <c r="Q1071" s="4" t="s">
        <v>363</v>
      </c>
      <c r="R1071" s="18">
        <v>0</v>
      </c>
      <c r="S1071" s="18">
        <v>0</v>
      </c>
      <c r="T1071" s="18">
        <v>0</v>
      </c>
      <c r="U1071" s="18">
        <f t="shared" si="140"/>
        <v>1</v>
      </c>
      <c r="V1071" s="4">
        <f>(I1071-readme!$B$17)/readme!$C$17</f>
        <v>-0.40737513674648895</v>
      </c>
      <c r="W1071" s="4">
        <f>(J1071-readme!$B$18)/readme!$C$18</f>
        <v>-0.42959323305631641</v>
      </c>
      <c r="X1071" s="4">
        <f>(K1071-readme!$B$19)/readme!$C$19</f>
        <v>0</v>
      </c>
      <c r="Y1071" s="4">
        <f>(L1071-readme!$B$20)/readme!$C$20</f>
        <v>0</v>
      </c>
      <c r="Z1071" s="4">
        <f>(M1071-readme!$B$21)/readme!$C$21</f>
        <v>1.2649110640673518</v>
      </c>
      <c r="AA1071" s="4">
        <f>(N1071-readme!$B$22)/readme!$C$22</f>
        <v>1.2649110640673515</v>
      </c>
      <c r="AB1071" s="4">
        <f>(O1071-readme!$B$23)/readme!$C$23</f>
        <v>0</v>
      </c>
      <c r="AC1071" s="4">
        <f t="shared" si="141"/>
        <v>0</v>
      </c>
      <c r="AD1071" s="4">
        <f t="shared" si="142"/>
        <v>0</v>
      </c>
      <c r="AE1071" s="4">
        <f t="shared" si="143"/>
        <v>0</v>
      </c>
      <c r="AF1071" s="4">
        <f t="shared" si="144"/>
        <v>0</v>
      </c>
    </row>
    <row r="1072" spans="1:32">
      <c r="A1072" s="4">
        <v>4</v>
      </c>
      <c r="B1072" s="4">
        <v>4</v>
      </c>
      <c r="C1072" s="4" t="s">
        <v>328</v>
      </c>
      <c r="D1072" s="18">
        <v>30</v>
      </c>
      <c r="E1072" s="18">
        <v>-999</v>
      </c>
      <c r="F1072" s="18">
        <v>-999</v>
      </c>
      <c r="G1072" s="18">
        <v>-999</v>
      </c>
      <c r="H1072" s="4">
        <v>1</v>
      </c>
      <c r="I1072" s="4">
        <v>3</v>
      </c>
      <c r="J1072" s="4">
        <v>2.5</v>
      </c>
      <c r="K1072">
        <v>20</v>
      </c>
      <c r="L1072" s="4">
        <v>100</v>
      </c>
      <c r="M1072" s="4">
        <v>10</v>
      </c>
      <c r="N1072" s="4">
        <v>100</v>
      </c>
      <c r="O1072" s="4">
        <v>50</v>
      </c>
      <c r="P1072" s="4">
        <v>0</v>
      </c>
      <c r="Q1072" s="4" t="s">
        <v>363</v>
      </c>
      <c r="R1072" s="18">
        <v>0</v>
      </c>
      <c r="S1072" s="18">
        <v>0</v>
      </c>
      <c r="T1072" s="18">
        <v>0</v>
      </c>
      <c r="U1072" s="18">
        <f t="shared" si="140"/>
        <v>1</v>
      </c>
      <c r="V1072" s="4">
        <f>(I1072-readme!$B$17)/readme!$C$17</f>
        <v>-0.40737513674648895</v>
      </c>
      <c r="W1072" s="4">
        <f>(J1072-readme!$B$18)/readme!$C$18</f>
        <v>-0.42959323305631641</v>
      </c>
      <c r="X1072" s="4">
        <f>(K1072-readme!$B$19)/readme!$C$19</f>
        <v>0.36514837167011072</v>
      </c>
      <c r="Y1072" s="4">
        <f>(L1072-readme!$B$20)/readme!$C$20</f>
        <v>0</v>
      </c>
      <c r="Z1072" s="4">
        <f>(M1072-readme!$B$21)/readme!$C$21</f>
        <v>1.2649110640673518</v>
      </c>
      <c r="AA1072" s="4">
        <f>(N1072-readme!$B$22)/readme!$C$22</f>
        <v>1.2649110640673515</v>
      </c>
      <c r="AB1072" s="4">
        <f>(O1072-readme!$B$23)/readme!$C$23</f>
        <v>0</v>
      </c>
      <c r="AC1072" s="4">
        <f t="shared" si="141"/>
        <v>0</v>
      </c>
      <c r="AD1072" s="4">
        <f t="shared" si="142"/>
        <v>0</v>
      </c>
      <c r="AE1072" s="4">
        <f t="shared" si="143"/>
        <v>0</v>
      </c>
      <c r="AF1072" s="4">
        <f t="shared" si="144"/>
        <v>0</v>
      </c>
    </row>
    <row r="1073" spans="1:32">
      <c r="A1073" s="4">
        <v>4</v>
      </c>
      <c r="B1073" s="4">
        <v>4</v>
      </c>
      <c r="C1073" s="4" t="s">
        <v>328</v>
      </c>
      <c r="D1073" s="18">
        <v>25</v>
      </c>
      <c r="E1073" s="18">
        <v>-999</v>
      </c>
      <c r="F1073" s="18">
        <v>-999</v>
      </c>
      <c r="G1073" s="18">
        <v>-999</v>
      </c>
      <c r="H1073" s="4">
        <v>1</v>
      </c>
      <c r="I1073" s="4">
        <v>3</v>
      </c>
      <c r="J1073" s="4">
        <v>2.5</v>
      </c>
      <c r="K1073">
        <v>22</v>
      </c>
      <c r="L1073" s="4">
        <v>100</v>
      </c>
      <c r="M1073" s="4">
        <v>10</v>
      </c>
      <c r="N1073" s="4">
        <v>100</v>
      </c>
      <c r="O1073" s="4">
        <v>50</v>
      </c>
      <c r="P1073" s="4">
        <v>0</v>
      </c>
      <c r="Q1073" s="4" t="s">
        <v>363</v>
      </c>
      <c r="R1073" s="18">
        <v>0</v>
      </c>
      <c r="S1073" s="18">
        <v>0</v>
      </c>
      <c r="T1073" s="18">
        <v>0</v>
      </c>
      <c r="U1073" s="18">
        <f t="shared" si="140"/>
        <v>1</v>
      </c>
      <c r="V1073" s="4">
        <f>(I1073-readme!$B$17)/readme!$C$17</f>
        <v>-0.40737513674648895</v>
      </c>
      <c r="W1073" s="4">
        <f>(J1073-readme!$B$18)/readme!$C$18</f>
        <v>-0.42959323305631641</v>
      </c>
      <c r="X1073" s="4">
        <f>(K1073-readme!$B$19)/readme!$C$19</f>
        <v>0.73029674334022143</v>
      </c>
      <c r="Y1073" s="4">
        <f>(L1073-readme!$B$20)/readme!$C$20</f>
        <v>0</v>
      </c>
      <c r="Z1073" s="4">
        <f>(M1073-readme!$B$21)/readme!$C$21</f>
        <v>1.2649110640673518</v>
      </c>
      <c r="AA1073" s="4">
        <f>(N1073-readme!$B$22)/readme!$C$22</f>
        <v>1.2649110640673515</v>
      </c>
      <c r="AB1073" s="4">
        <f>(O1073-readme!$B$23)/readme!$C$23</f>
        <v>0</v>
      </c>
      <c r="AC1073" s="4">
        <f t="shared" si="141"/>
        <v>0</v>
      </c>
      <c r="AD1073" s="4">
        <f t="shared" si="142"/>
        <v>0</v>
      </c>
      <c r="AE1073" s="4">
        <f t="shared" si="143"/>
        <v>0</v>
      </c>
      <c r="AF1073" s="4">
        <f t="shared" si="144"/>
        <v>0</v>
      </c>
    </row>
    <row r="1074" spans="1:32">
      <c r="A1074" s="4">
        <v>4</v>
      </c>
      <c r="B1074" s="4">
        <v>4</v>
      </c>
      <c r="C1074" s="4" t="s">
        <v>328</v>
      </c>
      <c r="D1074" s="18">
        <v>20</v>
      </c>
      <c r="E1074" s="18">
        <v>-999</v>
      </c>
      <c r="F1074" s="18">
        <v>-999</v>
      </c>
      <c r="G1074" s="18">
        <v>-999</v>
      </c>
      <c r="H1074" s="4">
        <v>1</v>
      </c>
      <c r="I1074" s="4">
        <v>3</v>
      </c>
      <c r="J1074" s="4">
        <v>2.5</v>
      </c>
      <c r="K1074">
        <v>24</v>
      </c>
      <c r="L1074" s="4">
        <v>100</v>
      </c>
      <c r="M1074" s="4">
        <v>10</v>
      </c>
      <c r="N1074" s="4">
        <v>100</v>
      </c>
      <c r="O1074" s="4">
        <v>50</v>
      </c>
      <c r="P1074" s="4">
        <v>0</v>
      </c>
      <c r="Q1074" s="4" t="s">
        <v>363</v>
      </c>
      <c r="R1074" s="18">
        <v>0</v>
      </c>
      <c r="S1074" s="18">
        <v>0</v>
      </c>
      <c r="T1074" s="18">
        <v>0</v>
      </c>
      <c r="U1074" s="18">
        <f t="shared" si="140"/>
        <v>1</v>
      </c>
      <c r="V1074" s="4">
        <f>(I1074-readme!$B$17)/readme!$C$17</f>
        <v>-0.40737513674648895</v>
      </c>
      <c r="W1074" s="4">
        <f>(J1074-readme!$B$18)/readme!$C$18</f>
        <v>-0.42959323305631641</v>
      </c>
      <c r="X1074" s="4">
        <f>(K1074-readme!$B$19)/readme!$C$19</f>
        <v>1.0954451150103321</v>
      </c>
      <c r="Y1074" s="4">
        <f>(L1074-readme!$B$20)/readme!$C$20</f>
        <v>0</v>
      </c>
      <c r="Z1074" s="4">
        <f>(M1074-readme!$B$21)/readme!$C$21</f>
        <v>1.2649110640673518</v>
      </c>
      <c r="AA1074" s="4">
        <f>(N1074-readme!$B$22)/readme!$C$22</f>
        <v>1.2649110640673515</v>
      </c>
      <c r="AB1074" s="4">
        <f>(O1074-readme!$B$23)/readme!$C$23</f>
        <v>0</v>
      </c>
      <c r="AC1074" s="4">
        <f t="shared" si="141"/>
        <v>0</v>
      </c>
      <c r="AD1074" s="4">
        <f t="shared" si="142"/>
        <v>0</v>
      </c>
      <c r="AE1074" s="4">
        <f t="shared" si="143"/>
        <v>0</v>
      </c>
      <c r="AF1074" s="4">
        <f t="shared" si="144"/>
        <v>0</v>
      </c>
    </row>
    <row r="1075" spans="1:32">
      <c r="A1075" s="4">
        <v>4</v>
      </c>
      <c r="B1075" s="4">
        <v>4</v>
      </c>
      <c r="C1075" s="4" t="s">
        <v>328</v>
      </c>
      <c r="D1075" s="18">
        <v>10</v>
      </c>
      <c r="E1075" s="18">
        <v>-999</v>
      </c>
      <c r="F1075" s="18">
        <v>-999</v>
      </c>
      <c r="G1075" s="18">
        <v>-999</v>
      </c>
      <c r="H1075" s="4">
        <v>1</v>
      </c>
      <c r="I1075" s="4">
        <v>3</v>
      </c>
      <c r="J1075" s="4">
        <v>2.5</v>
      </c>
      <c r="K1075">
        <v>26</v>
      </c>
      <c r="L1075" s="4">
        <v>100</v>
      </c>
      <c r="M1075" s="4">
        <v>10</v>
      </c>
      <c r="N1075" s="4">
        <v>100</v>
      </c>
      <c r="O1075" s="4">
        <v>50</v>
      </c>
      <c r="P1075" s="4">
        <v>0</v>
      </c>
      <c r="Q1075" s="4" t="s">
        <v>363</v>
      </c>
      <c r="R1075" s="18">
        <v>0</v>
      </c>
      <c r="S1075" s="18">
        <v>0</v>
      </c>
      <c r="T1075" s="18">
        <v>0</v>
      </c>
      <c r="U1075" s="18">
        <f t="shared" si="140"/>
        <v>1</v>
      </c>
      <c r="V1075" s="4">
        <f>(I1075-readme!$B$17)/readme!$C$17</f>
        <v>-0.40737513674648895</v>
      </c>
      <c r="W1075" s="4">
        <f>(J1075-readme!$B$18)/readme!$C$18</f>
        <v>-0.42959323305631641</v>
      </c>
      <c r="X1075" s="4">
        <f>(K1075-readme!$B$19)/readme!$C$19</f>
        <v>1.4605934866804429</v>
      </c>
      <c r="Y1075" s="4">
        <f>(L1075-readme!$B$20)/readme!$C$20</f>
        <v>0</v>
      </c>
      <c r="Z1075" s="4">
        <f>(M1075-readme!$B$21)/readme!$C$21</f>
        <v>1.2649110640673518</v>
      </c>
      <c r="AA1075" s="4">
        <f>(N1075-readme!$B$22)/readme!$C$22</f>
        <v>1.2649110640673515</v>
      </c>
      <c r="AB1075" s="4">
        <f>(O1075-readme!$B$23)/readme!$C$23</f>
        <v>0</v>
      </c>
      <c r="AC1075" s="4">
        <f t="shared" si="141"/>
        <v>0</v>
      </c>
      <c r="AD1075" s="4">
        <f t="shared" si="142"/>
        <v>0</v>
      </c>
      <c r="AE1075" s="4">
        <f t="shared" si="143"/>
        <v>0</v>
      </c>
      <c r="AF1075" s="4">
        <f t="shared" si="144"/>
        <v>0</v>
      </c>
    </row>
    <row r="1076" spans="1:32">
      <c r="A1076" s="4">
        <v>4</v>
      </c>
      <c r="B1076" s="4">
        <v>4</v>
      </c>
      <c r="C1076" s="4" t="s">
        <v>330</v>
      </c>
      <c r="D1076" s="18">
        <v>70</v>
      </c>
      <c r="E1076" s="18">
        <v>-999</v>
      </c>
      <c r="F1076" s="18">
        <v>-999</v>
      </c>
      <c r="G1076" s="18">
        <v>-999</v>
      </c>
      <c r="H1076" s="4">
        <v>1</v>
      </c>
      <c r="I1076" s="4">
        <v>3</v>
      </c>
      <c r="J1076" s="4">
        <v>2.5</v>
      </c>
      <c r="K1076">
        <v>10</v>
      </c>
      <c r="L1076" s="4">
        <v>100</v>
      </c>
      <c r="M1076" s="4">
        <v>10</v>
      </c>
      <c r="N1076" s="4">
        <v>100</v>
      </c>
      <c r="O1076" s="4">
        <v>50</v>
      </c>
      <c r="P1076" s="4">
        <v>0</v>
      </c>
      <c r="Q1076" s="4" t="s">
        <v>363</v>
      </c>
      <c r="R1076" s="18">
        <v>0</v>
      </c>
      <c r="S1076" s="18">
        <v>0</v>
      </c>
      <c r="T1076" s="18">
        <v>0</v>
      </c>
      <c r="U1076" s="18">
        <f t="shared" si="140"/>
        <v>1</v>
      </c>
      <c r="V1076" s="4">
        <f>(I1076-readme!$B$17)/readme!$C$17</f>
        <v>-0.40737513674648895</v>
      </c>
      <c r="W1076" s="4">
        <f>(J1076-readme!$B$18)/readme!$C$18</f>
        <v>-0.42959323305631641</v>
      </c>
      <c r="X1076" s="4">
        <f>(K1076-readme!$B$19)/readme!$C$19</f>
        <v>-1.4605934866804429</v>
      </c>
      <c r="Y1076" s="4">
        <f>(L1076-readme!$B$20)/readme!$C$20</f>
        <v>0</v>
      </c>
      <c r="Z1076" s="4">
        <f>(M1076-readme!$B$21)/readme!$C$21</f>
        <v>1.2649110640673518</v>
      </c>
      <c r="AA1076" s="4">
        <f>(N1076-readme!$B$22)/readme!$C$22</f>
        <v>1.2649110640673515</v>
      </c>
      <c r="AB1076" s="4">
        <f>(O1076-readme!$B$23)/readme!$C$23</f>
        <v>0</v>
      </c>
      <c r="AC1076" s="4">
        <f t="shared" si="141"/>
        <v>0</v>
      </c>
      <c r="AD1076" s="4">
        <f t="shared" si="142"/>
        <v>0</v>
      </c>
      <c r="AE1076" s="4">
        <f t="shared" si="143"/>
        <v>0</v>
      </c>
      <c r="AF1076" s="4">
        <f t="shared" si="144"/>
        <v>0</v>
      </c>
    </row>
    <row r="1077" spans="1:32">
      <c r="A1077" s="4">
        <v>4</v>
      </c>
      <c r="B1077" s="4">
        <v>4</v>
      </c>
      <c r="C1077" s="4" t="s">
        <v>330</v>
      </c>
      <c r="D1077" s="18">
        <v>70</v>
      </c>
      <c r="E1077" s="18">
        <v>-999</v>
      </c>
      <c r="F1077" s="18">
        <v>-999</v>
      </c>
      <c r="G1077" s="18">
        <v>-999</v>
      </c>
      <c r="H1077" s="4">
        <v>1</v>
      </c>
      <c r="I1077" s="4">
        <v>3</v>
      </c>
      <c r="J1077" s="4">
        <v>2.5</v>
      </c>
      <c r="K1077">
        <v>12</v>
      </c>
      <c r="L1077" s="4">
        <v>100</v>
      </c>
      <c r="M1077" s="4">
        <v>10</v>
      </c>
      <c r="N1077" s="4">
        <v>100</v>
      </c>
      <c r="O1077" s="4">
        <v>50</v>
      </c>
      <c r="P1077" s="4">
        <v>0</v>
      </c>
      <c r="Q1077" s="4" t="s">
        <v>363</v>
      </c>
      <c r="R1077" s="18">
        <v>0</v>
      </c>
      <c r="S1077" s="18">
        <v>0</v>
      </c>
      <c r="T1077" s="18">
        <v>0</v>
      </c>
      <c r="U1077" s="18">
        <f t="shared" si="140"/>
        <v>1</v>
      </c>
      <c r="V1077" s="4">
        <f>(I1077-readme!$B$17)/readme!$C$17</f>
        <v>-0.40737513674648895</v>
      </c>
      <c r="W1077" s="4">
        <f>(J1077-readme!$B$18)/readme!$C$18</f>
        <v>-0.42959323305631641</v>
      </c>
      <c r="X1077" s="4">
        <f>(K1077-readme!$B$19)/readme!$C$19</f>
        <v>-1.0954451150103321</v>
      </c>
      <c r="Y1077" s="4">
        <f>(L1077-readme!$B$20)/readme!$C$20</f>
        <v>0</v>
      </c>
      <c r="Z1077" s="4">
        <f>(M1077-readme!$B$21)/readme!$C$21</f>
        <v>1.2649110640673518</v>
      </c>
      <c r="AA1077" s="4">
        <f>(N1077-readme!$B$22)/readme!$C$22</f>
        <v>1.2649110640673515</v>
      </c>
      <c r="AB1077" s="4">
        <f>(O1077-readme!$B$23)/readme!$C$23</f>
        <v>0</v>
      </c>
      <c r="AC1077" s="4">
        <f t="shared" si="141"/>
        <v>0</v>
      </c>
      <c r="AD1077" s="4">
        <f t="shared" si="142"/>
        <v>0</v>
      </c>
      <c r="AE1077" s="4">
        <f t="shared" si="143"/>
        <v>0</v>
      </c>
      <c r="AF1077" s="4">
        <f t="shared" si="144"/>
        <v>0</v>
      </c>
    </row>
    <row r="1078" spans="1:32">
      <c r="A1078" s="4">
        <v>4</v>
      </c>
      <c r="B1078" s="4">
        <v>4</v>
      </c>
      <c r="C1078" s="4" t="s">
        <v>330</v>
      </c>
      <c r="D1078" s="18">
        <v>70</v>
      </c>
      <c r="E1078" s="18">
        <v>-999</v>
      </c>
      <c r="F1078" s="18">
        <v>-999</v>
      </c>
      <c r="G1078" s="18">
        <v>-999</v>
      </c>
      <c r="H1078" s="4">
        <v>1</v>
      </c>
      <c r="I1078" s="4">
        <v>3</v>
      </c>
      <c r="J1078" s="4">
        <v>2.5</v>
      </c>
      <c r="K1078">
        <v>14</v>
      </c>
      <c r="L1078" s="4">
        <v>100</v>
      </c>
      <c r="M1078" s="4">
        <v>10</v>
      </c>
      <c r="N1078" s="4">
        <v>100</v>
      </c>
      <c r="O1078" s="4">
        <v>50</v>
      </c>
      <c r="P1078" s="4">
        <v>0</v>
      </c>
      <c r="Q1078" s="4" t="s">
        <v>363</v>
      </c>
      <c r="R1078" s="18">
        <v>0</v>
      </c>
      <c r="S1078" s="18">
        <v>0</v>
      </c>
      <c r="T1078" s="18">
        <v>0</v>
      </c>
      <c r="U1078" s="18">
        <f t="shared" si="140"/>
        <v>1</v>
      </c>
      <c r="V1078" s="4">
        <f>(I1078-readme!$B$17)/readme!$C$17</f>
        <v>-0.40737513674648895</v>
      </c>
      <c r="W1078" s="4">
        <f>(J1078-readme!$B$18)/readme!$C$18</f>
        <v>-0.42959323305631641</v>
      </c>
      <c r="X1078" s="4">
        <f>(K1078-readme!$B$19)/readme!$C$19</f>
        <v>-0.73029674334022143</v>
      </c>
      <c r="Y1078" s="4">
        <f>(L1078-readme!$B$20)/readme!$C$20</f>
        <v>0</v>
      </c>
      <c r="Z1078" s="4">
        <f>(M1078-readme!$B$21)/readme!$C$21</f>
        <v>1.2649110640673518</v>
      </c>
      <c r="AA1078" s="4">
        <f>(N1078-readme!$B$22)/readme!$C$22</f>
        <v>1.2649110640673515</v>
      </c>
      <c r="AB1078" s="4">
        <f>(O1078-readme!$B$23)/readme!$C$23</f>
        <v>0</v>
      </c>
      <c r="AC1078" s="4">
        <f t="shared" si="141"/>
        <v>0</v>
      </c>
      <c r="AD1078" s="4">
        <f t="shared" si="142"/>
        <v>0</v>
      </c>
      <c r="AE1078" s="4">
        <f t="shared" si="143"/>
        <v>0</v>
      </c>
      <c r="AF1078" s="4">
        <f t="shared" si="144"/>
        <v>0</v>
      </c>
    </row>
    <row r="1079" spans="1:32">
      <c r="A1079" s="4">
        <v>4</v>
      </c>
      <c r="B1079" s="4">
        <v>4</v>
      </c>
      <c r="C1079" s="4" t="s">
        <v>330</v>
      </c>
      <c r="D1079" s="18">
        <v>40</v>
      </c>
      <c r="E1079" s="18">
        <v>-999</v>
      </c>
      <c r="F1079" s="18">
        <v>-999</v>
      </c>
      <c r="G1079" s="18">
        <v>-999</v>
      </c>
      <c r="H1079" s="4">
        <v>1</v>
      </c>
      <c r="I1079" s="4">
        <v>3</v>
      </c>
      <c r="J1079" s="4">
        <v>2.5</v>
      </c>
      <c r="K1079">
        <v>16</v>
      </c>
      <c r="L1079" s="4">
        <v>100</v>
      </c>
      <c r="M1079" s="4">
        <v>10</v>
      </c>
      <c r="N1079" s="4">
        <v>100</v>
      </c>
      <c r="O1079" s="4">
        <v>50</v>
      </c>
      <c r="P1079" s="4">
        <v>0</v>
      </c>
      <c r="Q1079" s="4" t="s">
        <v>363</v>
      </c>
      <c r="R1079" s="18">
        <v>0</v>
      </c>
      <c r="S1079" s="18">
        <v>0</v>
      </c>
      <c r="T1079" s="18">
        <v>0</v>
      </c>
      <c r="U1079" s="18">
        <f t="shared" si="140"/>
        <v>1</v>
      </c>
      <c r="V1079" s="4">
        <f>(I1079-readme!$B$17)/readme!$C$17</f>
        <v>-0.40737513674648895</v>
      </c>
      <c r="W1079" s="4">
        <f>(J1079-readme!$B$18)/readme!$C$18</f>
        <v>-0.42959323305631641</v>
      </c>
      <c r="X1079" s="4">
        <f>(K1079-readme!$B$19)/readme!$C$19</f>
        <v>-0.36514837167011072</v>
      </c>
      <c r="Y1079" s="4">
        <f>(L1079-readme!$B$20)/readme!$C$20</f>
        <v>0</v>
      </c>
      <c r="Z1079" s="4">
        <f>(M1079-readme!$B$21)/readme!$C$21</f>
        <v>1.2649110640673518</v>
      </c>
      <c r="AA1079" s="4">
        <f>(N1079-readme!$B$22)/readme!$C$22</f>
        <v>1.2649110640673515</v>
      </c>
      <c r="AB1079" s="4">
        <f>(O1079-readme!$B$23)/readme!$C$23</f>
        <v>0</v>
      </c>
      <c r="AC1079" s="4">
        <f t="shared" si="141"/>
        <v>0</v>
      </c>
      <c r="AD1079" s="4">
        <f t="shared" si="142"/>
        <v>0</v>
      </c>
      <c r="AE1079" s="4">
        <f t="shared" si="143"/>
        <v>0</v>
      </c>
      <c r="AF1079" s="4">
        <f t="shared" si="144"/>
        <v>0</v>
      </c>
    </row>
    <row r="1080" spans="1:32">
      <c r="A1080" s="4">
        <v>4</v>
      </c>
      <c r="B1080" s="4">
        <v>4</v>
      </c>
      <c r="C1080" s="4" t="s">
        <v>330</v>
      </c>
      <c r="D1080" s="18">
        <v>35</v>
      </c>
      <c r="E1080" s="18">
        <v>-999</v>
      </c>
      <c r="F1080" s="18">
        <v>-999</v>
      </c>
      <c r="G1080" s="18">
        <v>-999</v>
      </c>
      <c r="H1080" s="4">
        <v>1</v>
      </c>
      <c r="I1080" s="4">
        <v>3</v>
      </c>
      <c r="J1080" s="4">
        <v>2.5</v>
      </c>
      <c r="K1080">
        <v>18</v>
      </c>
      <c r="L1080" s="4">
        <v>100</v>
      </c>
      <c r="M1080" s="4">
        <v>10</v>
      </c>
      <c r="N1080" s="4">
        <v>100</v>
      </c>
      <c r="O1080" s="4">
        <v>50</v>
      </c>
      <c r="P1080" s="4">
        <v>0</v>
      </c>
      <c r="Q1080" s="4" t="s">
        <v>363</v>
      </c>
      <c r="R1080" s="18">
        <v>0</v>
      </c>
      <c r="S1080" s="18">
        <v>0</v>
      </c>
      <c r="T1080" s="18">
        <v>0</v>
      </c>
      <c r="U1080" s="18">
        <f t="shared" si="140"/>
        <v>1</v>
      </c>
      <c r="V1080" s="4">
        <f>(I1080-readme!$B$17)/readme!$C$17</f>
        <v>-0.40737513674648895</v>
      </c>
      <c r="W1080" s="4">
        <f>(J1080-readme!$B$18)/readme!$C$18</f>
        <v>-0.42959323305631641</v>
      </c>
      <c r="X1080" s="4">
        <f>(K1080-readme!$B$19)/readme!$C$19</f>
        <v>0</v>
      </c>
      <c r="Y1080" s="4">
        <f>(L1080-readme!$B$20)/readme!$C$20</f>
        <v>0</v>
      </c>
      <c r="Z1080" s="4">
        <f>(M1080-readme!$B$21)/readme!$C$21</f>
        <v>1.2649110640673518</v>
      </c>
      <c r="AA1080" s="4">
        <f>(N1080-readme!$B$22)/readme!$C$22</f>
        <v>1.2649110640673515</v>
      </c>
      <c r="AB1080" s="4">
        <f>(O1080-readme!$B$23)/readme!$C$23</f>
        <v>0</v>
      </c>
      <c r="AC1080" s="4">
        <f t="shared" si="141"/>
        <v>0</v>
      </c>
      <c r="AD1080" s="4">
        <f t="shared" si="142"/>
        <v>0</v>
      </c>
      <c r="AE1080" s="4">
        <f t="shared" si="143"/>
        <v>0</v>
      </c>
      <c r="AF1080" s="4">
        <f t="shared" si="144"/>
        <v>0</v>
      </c>
    </row>
    <row r="1081" spans="1:32">
      <c r="A1081" s="4">
        <v>4</v>
      </c>
      <c r="B1081" s="4">
        <v>4</v>
      </c>
      <c r="C1081" s="4" t="s">
        <v>330</v>
      </c>
      <c r="D1081" s="18">
        <v>25</v>
      </c>
      <c r="E1081" s="18">
        <v>-999</v>
      </c>
      <c r="F1081" s="18">
        <v>-999</v>
      </c>
      <c r="G1081" s="18">
        <v>-999</v>
      </c>
      <c r="H1081" s="4">
        <v>1</v>
      </c>
      <c r="I1081" s="4">
        <v>3</v>
      </c>
      <c r="J1081" s="4">
        <v>2.5</v>
      </c>
      <c r="K1081">
        <v>20</v>
      </c>
      <c r="L1081" s="4">
        <v>100</v>
      </c>
      <c r="M1081" s="4">
        <v>10</v>
      </c>
      <c r="N1081" s="4">
        <v>100</v>
      </c>
      <c r="O1081" s="4">
        <v>50</v>
      </c>
      <c r="P1081" s="4">
        <v>0</v>
      </c>
      <c r="Q1081" s="4" t="s">
        <v>363</v>
      </c>
      <c r="R1081" s="18">
        <v>0</v>
      </c>
      <c r="S1081" s="18">
        <v>0</v>
      </c>
      <c r="T1081" s="18">
        <v>0</v>
      </c>
      <c r="U1081" s="18">
        <f t="shared" si="140"/>
        <v>1</v>
      </c>
      <c r="V1081" s="4">
        <f>(I1081-readme!$B$17)/readme!$C$17</f>
        <v>-0.40737513674648895</v>
      </c>
      <c r="W1081" s="4">
        <f>(J1081-readme!$B$18)/readme!$C$18</f>
        <v>-0.42959323305631641</v>
      </c>
      <c r="X1081" s="4">
        <f>(K1081-readme!$B$19)/readme!$C$19</f>
        <v>0.36514837167011072</v>
      </c>
      <c r="Y1081" s="4">
        <f>(L1081-readme!$B$20)/readme!$C$20</f>
        <v>0</v>
      </c>
      <c r="Z1081" s="4">
        <f>(M1081-readme!$B$21)/readme!$C$21</f>
        <v>1.2649110640673518</v>
      </c>
      <c r="AA1081" s="4">
        <f>(N1081-readme!$B$22)/readme!$C$22</f>
        <v>1.2649110640673515</v>
      </c>
      <c r="AB1081" s="4">
        <f>(O1081-readme!$B$23)/readme!$C$23</f>
        <v>0</v>
      </c>
      <c r="AC1081" s="4">
        <f t="shared" si="141"/>
        <v>0</v>
      </c>
      <c r="AD1081" s="4">
        <f t="shared" si="142"/>
        <v>0</v>
      </c>
      <c r="AE1081" s="4">
        <f t="shared" si="143"/>
        <v>0</v>
      </c>
      <c r="AF1081" s="4">
        <f t="shared" si="144"/>
        <v>0</v>
      </c>
    </row>
    <row r="1082" spans="1:32">
      <c r="A1082" s="4">
        <v>4</v>
      </c>
      <c r="B1082" s="4">
        <v>4</v>
      </c>
      <c r="C1082" s="4" t="s">
        <v>330</v>
      </c>
      <c r="D1082" s="18">
        <v>15</v>
      </c>
      <c r="E1082" s="18">
        <v>-999</v>
      </c>
      <c r="F1082" s="18">
        <v>-999</v>
      </c>
      <c r="G1082" s="18">
        <v>-999</v>
      </c>
      <c r="H1082" s="4">
        <v>1</v>
      </c>
      <c r="I1082" s="4">
        <v>3</v>
      </c>
      <c r="J1082" s="4">
        <v>2.5</v>
      </c>
      <c r="K1082">
        <v>22</v>
      </c>
      <c r="L1082" s="4">
        <v>100</v>
      </c>
      <c r="M1082" s="4">
        <v>10</v>
      </c>
      <c r="N1082" s="4">
        <v>100</v>
      </c>
      <c r="O1082" s="4">
        <v>50</v>
      </c>
      <c r="P1082" s="4">
        <v>0</v>
      </c>
      <c r="Q1082" s="4" t="s">
        <v>363</v>
      </c>
      <c r="R1082" s="18">
        <v>0</v>
      </c>
      <c r="S1082" s="18">
        <v>0</v>
      </c>
      <c r="T1082" s="18">
        <v>0</v>
      </c>
      <c r="U1082" s="18">
        <f t="shared" si="140"/>
        <v>1</v>
      </c>
      <c r="V1082" s="4">
        <f>(I1082-readme!$B$17)/readme!$C$17</f>
        <v>-0.40737513674648895</v>
      </c>
      <c r="W1082" s="4">
        <f>(J1082-readme!$B$18)/readme!$C$18</f>
        <v>-0.42959323305631641</v>
      </c>
      <c r="X1082" s="4">
        <f>(K1082-readme!$B$19)/readme!$C$19</f>
        <v>0.73029674334022143</v>
      </c>
      <c r="Y1082" s="4">
        <f>(L1082-readme!$B$20)/readme!$C$20</f>
        <v>0</v>
      </c>
      <c r="Z1082" s="4">
        <f>(M1082-readme!$B$21)/readme!$C$21</f>
        <v>1.2649110640673518</v>
      </c>
      <c r="AA1082" s="4">
        <f>(N1082-readme!$B$22)/readme!$C$22</f>
        <v>1.2649110640673515</v>
      </c>
      <c r="AB1082" s="4">
        <f>(O1082-readme!$B$23)/readme!$C$23</f>
        <v>0</v>
      </c>
      <c r="AC1082" s="4">
        <f t="shared" si="141"/>
        <v>0</v>
      </c>
      <c r="AD1082" s="4">
        <f t="shared" si="142"/>
        <v>0</v>
      </c>
      <c r="AE1082" s="4">
        <f t="shared" si="143"/>
        <v>0</v>
      </c>
      <c r="AF1082" s="4">
        <f t="shared" si="144"/>
        <v>0</v>
      </c>
    </row>
    <row r="1083" spans="1:32">
      <c r="A1083" s="4">
        <v>4</v>
      </c>
      <c r="B1083" s="4">
        <v>4</v>
      </c>
      <c r="C1083" s="4" t="s">
        <v>330</v>
      </c>
      <c r="D1083" s="18">
        <v>5</v>
      </c>
      <c r="E1083" s="18">
        <v>-999</v>
      </c>
      <c r="F1083" s="18">
        <v>-999</v>
      </c>
      <c r="G1083" s="18">
        <v>-999</v>
      </c>
      <c r="H1083" s="4">
        <v>1</v>
      </c>
      <c r="I1083" s="4">
        <v>3</v>
      </c>
      <c r="J1083" s="4">
        <v>2.5</v>
      </c>
      <c r="K1083">
        <v>24</v>
      </c>
      <c r="L1083" s="4">
        <v>100</v>
      </c>
      <c r="M1083" s="4">
        <v>10</v>
      </c>
      <c r="N1083" s="4">
        <v>100</v>
      </c>
      <c r="O1083" s="4">
        <v>50</v>
      </c>
      <c r="P1083" s="4">
        <v>0</v>
      </c>
      <c r="Q1083" s="4" t="s">
        <v>363</v>
      </c>
      <c r="R1083" s="18">
        <v>0</v>
      </c>
      <c r="S1083" s="18">
        <v>0</v>
      </c>
      <c r="T1083" s="18">
        <v>0</v>
      </c>
      <c r="U1083" s="18">
        <f t="shared" si="140"/>
        <v>1</v>
      </c>
      <c r="V1083" s="4">
        <f>(I1083-readme!$B$17)/readme!$C$17</f>
        <v>-0.40737513674648895</v>
      </c>
      <c r="W1083" s="4">
        <f>(J1083-readme!$B$18)/readme!$C$18</f>
        <v>-0.42959323305631641</v>
      </c>
      <c r="X1083" s="4">
        <f>(K1083-readme!$B$19)/readme!$C$19</f>
        <v>1.0954451150103321</v>
      </c>
      <c r="Y1083" s="4">
        <f>(L1083-readme!$B$20)/readme!$C$20</f>
        <v>0</v>
      </c>
      <c r="Z1083" s="4">
        <f>(M1083-readme!$B$21)/readme!$C$21</f>
        <v>1.2649110640673518</v>
      </c>
      <c r="AA1083" s="4">
        <f>(N1083-readme!$B$22)/readme!$C$22</f>
        <v>1.2649110640673515</v>
      </c>
      <c r="AB1083" s="4">
        <f>(O1083-readme!$B$23)/readme!$C$23</f>
        <v>0</v>
      </c>
      <c r="AC1083" s="4">
        <f t="shared" si="141"/>
        <v>0</v>
      </c>
      <c r="AD1083" s="4">
        <f t="shared" si="142"/>
        <v>0</v>
      </c>
      <c r="AE1083" s="4">
        <f t="shared" si="143"/>
        <v>0</v>
      </c>
      <c r="AF1083" s="4">
        <f t="shared" si="144"/>
        <v>0</v>
      </c>
    </row>
    <row r="1084" spans="1:32">
      <c r="A1084" s="4">
        <v>4</v>
      </c>
      <c r="B1084" s="4">
        <v>4</v>
      </c>
      <c r="C1084" s="4" t="s">
        <v>330</v>
      </c>
      <c r="D1084" s="18">
        <v>0</v>
      </c>
      <c r="E1084" s="18">
        <v>-999</v>
      </c>
      <c r="F1084" s="18">
        <v>-999</v>
      </c>
      <c r="G1084" s="18">
        <v>-999</v>
      </c>
      <c r="H1084" s="4">
        <v>1</v>
      </c>
      <c r="I1084" s="4">
        <v>3</v>
      </c>
      <c r="J1084" s="4">
        <v>2.5</v>
      </c>
      <c r="K1084">
        <v>26</v>
      </c>
      <c r="L1084" s="4">
        <v>100</v>
      </c>
      <c r="M1084" s="4">
        <v>10</v>
      </c>
      <c r="N1084" s="4">
        <v>100</v>
      </c>
      <c r="O1084" s="4">
        <v>50</v>
      </c>
      <c r="P1084" s="4">
        <v>0</v>
      </c>
      <c r="Q1084" s="4" t="s">
        <v>363</v>
      </c>
      <c r="R1084" s="18">
        <v>0</v>
      </c>
      <c r="S1084" s="18">
        <v>0</v>
      </c>
      <c r="T1084" s="18">
        <v>0</v>
      </c>
      <c r="U1084" s="18">
        <f t="shared" si="140"/>
        <v>1</v>
      </c>
      <c r="V1084" s="4">
        <f>(I1084-readme!$B$17)/readme!$C$17</f>
        <v>-0.40737513674648895</v>
      </c>
      <c r="W1084" s="4">
        <f>(J1084-readme!$B$18)/readme!$C$18</f>
        <v>-0.42959323305631641</v>
      </c>
      <c r="X1084" s="4">
        <f>(K1084-readme!$B$19)/readme!$C$19</f>
        <v>1.4605934866804429</v>
      </c>
      <c r="Y1084" s="4">
        <f>(L1084-readme!$B$20)/readme!$C$20</f>
        <v>0</v>
      </c>
      <c r="Z1084" s="4">
        <f>(M1084-readme!$B$21)/readme!$C$21</f>
        <v>1.2649110640673518</v>
      </c>
      <c r="AA1084" s="4">
        <f>(N1084-readme!$B$22)/readme!$C$22</f>
        <v>1.2649110640673515</v>
      </c>
      <c r="AB1084" s="4">
        <f>(O1084-readme!$B$23)/readme!$C$23</f>
        <v>0</v>
      </c>
      <c r="AC1084" s="4">
        <f t="shared" si="141"/>
        <v>0</v>
      </c>
      <c r="AD1084" s="4">
        <f t="shared" si="142"/>
        <v>0</v>
      </c>
      <c r="AE1084" s="4">
        <f t="shared" si="143"/>
        <v>0</v>
      </c>
      <c r="AF1084" s="4">
        <f t="shared" si="144"/>
        <v>0</v>
      </c>
    </row>
    <row r="1085" spans="1:32">
      <c r="A1085" s="4">
        <v>4</v>
      </c>
      <c r="B1085" s="4">
        <v>4</v>
      </c>
      <c r="C1085" s="4" t="s">
        <v>329</v>
      </c>
      <c r="D1085" s="18">
        <v>90</v>
      </c>
      <c r="E1085" s="18">
        <v>-999</v>
      </c>
      <c r="F1085" s="18">
        <v>-999</v>
      </c>
      <c r="G1085" s="18">
        <v>-999</v>
      </c>
      <c r="H1085" s="4">
        <v>1</v>
      </c>
      <c r="I1085" s="4">
        <v>3</v>
      </c>
      <c r="J1085" s="4">
        <v>2.5</v>
      </c>
      <c r="K1085">
        <v>10</v>
      </c>
      <c r="L1085" s="4">
        <v>100</v>
      </c>
      <c r="M1085" s="4">
        <v>10</v>
      </c>
      <c r="N1085" s="4">
        <v>100</v>
      </c>
      <c r="O1085" s="4">
        <v>50</v>
      </c>
      <c r="P1085" s="4">
        <v>0</v>
      </c>
      <c r="Q1085" s="4" t="s">
        <v>363</v>
      </c>
      <c r="R1085" s="18">
        <v>0</v>
      </c>
      <c r="S1085" s="18">
        <v>0</v>
      </c>
      <c r="T1085" s="18">
        <v>0</v>
      </c>
      <c r="U1085" s="18">
        <f t="shared" si="140"/>
        <v>1</v>
      </c>
      <c r="V1085" s="4">
        <f>(I1085-readme!$B$17)/readme!$C$17</f>
        <v>-0.40737513674648895</v>
      </c>
      <c r="W1085" s="4">
        <f>(J1085-readme!$B$18)/readme!$C$18</f>
        <v>-0.42959323305631641</v>
      </c>
      <c r="X1085" s="4">
        <f>(K1085-readme!$B$19)/readme!$C$19</f>
        <v>-1.4605934866804429</v>
      </c>
      <c r="Y1085" s="4">
        <f>(L1085-readme!$B$20)/readme!$C$20</f>
        <v>0</v>
      </c>
      <c r="Z1085" s="4">
        <f>(M1085-readme!$B$21)/readme!$C$21</f>
        <v>1.2649110640673518</v>
      </c>
      <c r="AA1085" s="4">
        <f>(N1085-readme!$B$22)/readme!$C$22</f>
        <v>1.2649110640673515</v>
      </c>
      <c r="AB1085" s="4">
        <f>(O1085-readme!$B$23)/readme!$C$23</f>
        <v>0</v>
      </c>
      <c r="AC1085" s="4">
        <f t="shared" si="141"/>
        <v>0</v>
      </c>
      <c r="AD1085" s="4">
        <f t="shared" si="142"/>
        <v>0</v>
      </c>
      <c r="AE1085" s="4">
        <f t="shared" si="143"/>
        <v>0</v>
      </c>
      <c r="AF1085" s="4">
        <f t="shared" si="144"/>
        <v>0</v>
      </c>
    </row>
    <row r="1086" spans="1:32">
      <c r="A1086" s="4">
        <v>4</v>
      </c>
      <c r="B1086" s="4">
        <v>4</v>
      </c>
      <c r="C1086" s="4" t="s">
        <v>329</v>
      </c>
      <c r="D1086" s="18">
        <v>90</v>
      </c>
      <c r="E1086" s="18">
        <v>-999</v>
      </c>
      <c r="F1086" s="18">
        <v>-999</v>
      </c>
      <c r="G1086" s="18">
        <v>-999</v>
      </c>
      <c r="H1086" s="4">
        <v>1</v>
      </c>
      <c r="I1086" s="4">
        <v>3</v>
      </c>
      <c r="J1086" s="4">
        <v>2.5</v>
      </c>
      <c r="K1086">
        <v>12</v>
      </c>
      <c r="L1086" s="4">
        <v>100</v>
      </c>
      <c r="M1086" s="4">
        <v>10</v>
      </c>
      <c r="N1086" s="4">
        <v>100</v>
      </c>
      <c r="O1086" s="4">
        <v>50</v>
      </c>
      <c r="P1086" s="4">
        <v>0</v>
      </c>
      <c r="Q1086" s="4" t="s">
        <v>363</v>
      </c>
      <c r="R1086" s="18">
        <v>0</v>
      </c>
      <c r="S1086" s="18">
        <v>0</v>
      </c>
      <c r="T1086" s="18">
        <v>0</v>
      </c>
      <c r="U1086" s="18">
        <f t="shared" si="140"/>
        <v>1</v>
      </c>
      <c r="V1086" s="4">
        <f>(I1086-readme!$B$17)/readme!$C$17</f>
        <v>-0.40737513674648895</v>
      </c>
      <c r="W1086" s="4">
        <f>(J1086-readme!$B$18)/readme!$C$18</f>
        <v>-0.42959323305631641</v>
      </c>
      <c r="X1086" s="4">
        <f>(K1086-readme!$B$19)/readme!$C$19</f>
        <v>-1.0954451150103321</v>
      </c>
      <c r="Y1086" s="4">
        <f>(L1086-readme!$B$20)/readme!$C$20</f>
        <v>0</v>
      </c>
      <c r="Z1086" s="4">
        <f>(M1086-readme!$B$21)/readme!$C$21</f>
        <v>1.2649110640673518</v>
      </c>
      <c r="AA1086" s="4">
        <f>(N1086-readme!$B$22)/readme!$C$22</f>
        <v>1.2649110640673515</v>
      </c>
      <c r="AB1086" s="4">
        <f>(O1086-readme!$B$23)/readme!$C$23</f>
        <v>0</v>
      </c>
      <c r="AC1086" s="4">
        <f t="shared" si="141"/>
        <v>0</v>
      </c>
      <c r="AD1086" s="4">
        <f t="shared" si="142"/>
        <v>0</v>
      </c>
      <c r="AE1086" s="4">
        <f t="shared" si="143"/>
        <v>0</v>
      </c>
      <c r="AF1086" s="4">
        <f t="shared" si="144"/>
        <v>0</v>
      </c>
    </row>
    <row r="1087" spans="1:32">
      <c r="A1087" s="4">
        <v>4</v>
      </c>
      <c r="B1087" s="4">
        <v>4</v>
      </c>
      <c r="C1087" s="4" t="s">
        <v>329</v>
      </c>
      <c r="D1087" s="18">
        <v>90</v>
      </c>
      <c r="E1087" s="18">
        <v>-999</v>
      </c>
      <c r="F1087" s="18">
        <v>-999</v>
      </c>
      <c r="G1087" s="18">
        <v>-999</v>
      </c>
      <c r="H1087" s="4">
        <v>1</v>
      </c>
      <c r="I1087" s="4">
        <v>3</v>
      </c>
      <c r="J1087" s="4">
        <v>2.5</v>
      </c>
      <c r="K1087">
        <v>14</v>
      </c>
      <c r="L1087" s="4">
        <v>100</v>
      </c>
      <c r="M1087" s="4">
        <v>10</v>
      </c>
      <c r="N1087" s="4">
        <v>100</v>
      </c>
      <c r="O1087" s="4">
        <v>50</v>
      </c>
      <c r="P1087" s="4">
        <v>0</v>
      </c>
      <c r="Q1087" s="4" t="s">
        <v>363</v>
      </c>
      <c r="R1087" s="18">
        <v>0</v>
      </c>
      <c r="S1087" s="18">
        <v>0</v>
      </c>
      <c r="T1087" s="18">
        <v>0</v>
      </c>
      <c r="U1087" s="18">
        <f t="shared" si="140"/>
        <v>1</v>
      </c>
      <c r="V1087" s="4">
        <f>(I1087-readme!$B$17)/readme!$C$17</f>
        <v>-0.40737513674648895</v>
      </c>
      <c r="W1087" s="4">
        <f>(J1087-readme!$B$18)/readme!$C$18</f>
        <v>-0.42959323305631641</v>
      </c>
      <c r="X1087" s="4">
        <f>(K1087-readme!$B$19)/readme!$C$19</f>
        <v>-0.73029674334022143</v>
      </c>
      <c r="Y1087" s="4">
        <f>(L1087-readme!$B$20)/readme!$C$20</f>
        <v>0</v>
      </c>
      <c r="Z1087" s="4">
        <f>(M1087-readme!$B$21)/readme!$C$21</f>
        <v>1.2649110640673518</v>
      </c>
      <c r="AA1087" s="4">
        <f>(N1087-readme!$B$22)/readme!$C$22</f>
        <v>1.2649110640673515</v>
      </c>
      <c r="AB1087" s="4">
        <f>(O1087-readme!$B$23)/readme!$C$23</f>
        <v>0</v>
      </c>
      <c r="AC1087" s="4">
        <f t="shared" si="141"/>
        <v>0</v>
      </c>
      <c r="AD1087" s="4">
        <f t="shared" si="142"/>
        <v>0</v>
      </c>
      <c r="AE1087" s="4">
        <f t="shared" si="143"/>
        <v>0</v>
      </c>
      <c r="AF1087" s="4">
        <f t="shared" si="144"/>
        <v>0</v>
      </c>
    </row>
    <row r="1088" spans="1:32">
      <c r="A1088" s="4">
        <v>4</v>
      </c>
      <c r="B1088" s="4">
        <v>4</v>
      </c>
      <c r="C1088" s="4" t="s">
        <v>329</v>
      </c>
      <c r="D1088" s="18">
        <v>90</v>
      </c>
      <c r="E1088" s="18">
        <v>-999</v>
      </c>
      <c r="F1088" s="18">
        <v>-999</v>
      </c>
      <c r="G1088" s="18">
        <v>-999</v>
      </c>
      <c r="H1088" s="4">
        <v>1</v>
      </c>
      <c r="I1088" s="4">
        <v>3</v>
      </c>
      <c r="J1088" s="4">
        <v>2.5</v>
      </c>
      <c r="K1088">
        <v>16</v>
      </c>
      <c r="L1088" s="4">
        <v>100</v>
      </c>
      <c r="M1088" s="4">
        <v>10</v>
      </c>
      <c r="N1088" s="4">
        <v>100</v>
      </c>
      <c r="O1088" s="4">
        <v>50</v>
      </c>
      <c r="P1088" s="4">
        <v>0</v>
      </c>
      <c r="Q1088" s="4" t="s">
        <v>363</v>
      </c>
      <c r="R1088" s="18">
        <v>0</v>
      </c>
      <c r="S1088" s="18">
        <v>0</v>
      </c>
      <c r="T1088" s="18">
        <v>0</v>
      </c>
      <c r="U1088" s="18">
        <f t="shared" si="140"/>
        <v>1</v>
      </c>
      <c r="V1088" s="4">
        <f>(I1088-readme!$B$17)/readme!$C$17</f>
        <v>-0.40737513674648895</v>
      </c>
      <c r="W1088" s="4">
        <f>(J1088-readme!$B$18)/readme!$C$18</f>
        <v>-0.42959323305631641</v>
      </c>
      <c r="X1088" s="4">
        <f>(K1088-readme!$B$19)/readme!$C$19</f>
        <v>-0.36514837167011072</v>
      </c>
      <c r="Y1088" s="4">
        <f>(L1088-readme!$B$20)/readme!$C$20</f>
        <v>0</v>
      </c>
      <c r="Z1088" s="4">
        <f>(M1088-readme!$B$21)/readme!$C$21</f>
        <v>1.2649110640673518</v>
      </c>
      <c r="AA1088" s="4">
        <f>(N1088-readme!$B$22)/readme!$C$22</f>
        <v>1.2649110640673515</v>
      </c>
      <c r="AB1088" s="4">
        <f>(O1088-readme!$B$23)/readme!$C$23</f>
        <v>0</v>
      </c>
      <c r="AC1088" s="4">
        <f t="shared" si="141"/>
        <v>0</v>
      </c>
      <c r="AD1088" s="4">
        <f t="shared" si="142"/>
        <v>0</v>
      </c>
      <c r="AE1088" s="4">
        <f t="shared" si="143"/>
        <v>0</v>
      </c>
      <c r="AF1088" s="4">
        <f t="shared" si="144"/>
        <v>0</v>
      </c>
    </row>
    <row r="1089" spans="1:32">
      <c r="A1089" s="4">
        <v>4</v>
      </c>
      <c r="B1089" s="4">
        <v>4</v>
      </c>
      <c r="C1089" s="4" t="s">
        <v>329</v>
      </c>
      <c r="D1089" s="18">
        <v>90</v>
      </c>
      <c r="E1089" s="18">
        <v>-999</v>
      </c>
      <c r="F1089" s="18">
        <v>-999</v>
      </c>
      <c r="G1089" s="18">
        <v>-999</v>
      </c>
      <c r="H1089" s="4">
        <v>1</v>
      </c>
      <c r="I1089" s="4">
        <v>3</v>
      </c>
      <c r="J1089" s="4">
        <v>2.5</v>
      </c>
      <c r="K1089">
        <v>18</v>
      </c>
      <c r="L1089" s="4">
        <v>100</v>
      </c>
      <c r="M1089" s="4">
        <v>10</v>
      </c>
      <c r="N1089" s="4">
        <v>100</v>
      </c>
      <c r="O1089" s="4">
        <v>50</v>
      </c>
      <c r="P1089" s="4">
        <v>0</v>
      </c>
      <c r="Q1089" s="4" t="s">
        <v>363</v>
      </c>
      <c r="R1089" s="18">
        <v>0</v>
      </c>
      <c r="S1089" s="18">
        <v>0</v>
      </c>
      <c r="T1089" s="18">
        <v>0</v>
      </c>
      <c r="U1089" s="18">
        <f t="shared" si="140"/>
        <v>1</v>
      </c>
      <c r="V1089" s="4">
        <f>(I1089-readme!$B$17)/readme!$C$17</f>
        <v>-0.40737513674648895</v>
      </c>
      <c r="W1089" s="4">
        <f>(J1089-readme!$B$18)/readme!$C$18</f>
        <v>-0.42959323305631641</v>
      </c>
      <c r="X1089" s="4">
        <f>(K1089-readme!$B$19)/readme!$C$19</f>
        <v>0</v>
      </c>
      <c r="Y1089" s="4">
        <f>(L1089-readme!$B$20)/readme!$C$20</f>
        <v>0</v>
      </c>
      <c r="Z1089" s="4">
        <f>(M1089-readme!$B$21)/readme!$C$21</f>
        <v>1.2649110640673518</v>
      </c>
      <c r="AA1089" s="4">
        <f>(N1089-readme!$B$22)/readme!$C$22</f>
        <v>1.2649110640673515</v>
      </c>
      <c r="AB1089" s="4">
        <f>(O1089-readme!$B$23)/readme!$C$23</f>
        <v>0</v>
      </c>
      <c r="AC1089" s="4">
        <f t="shared" si="141"/>
        <v>0</v>
      </c>
      <c r="AD1089" s="4">
        <f t="shared" si="142"/>
        <v>0</v>
      </c>
      <c r="AE1089" s="4">
        <f t="shared" si="143"/>
        <v>0</v>
      </c>
      <c r="AF1089" s="4">
        <f t="shared" si="144"/>
        <v>0</v>
      </c>
    </row>
    <row r="1090" spans="1:32">
      <c r="A1090" s="4">
        <v>4</v>
      </c>
      <c r="B1090" s="4">
        <v>4</v>
      </c>
      <c r="C1090" s="4" t="s">
        <v>329</v>
      </c>
      <c r="D1090" s="18">
        <v>85</v>
      </c>
      <c r="E1090" s="18">
        <v>-999</v>
      </c>
      <c r="F1090" s="18">
        <v>-999</v>
      </c>
      <c r="G1090" s="18">
        <v>-999</v>
      </c>
      <c r="H1090" s="4">
        <v>1</v>
      </c>
      <c r="I1090" s="4">
        <v>3</v>
      </c>
      <c r="J1090" s="4">
        <v>2.5</v>
      </c>
      <c r="K1090">
        <v>20</v>
      </c>
      <c r="L1090" s="4">
        <v>100</v>
      </c>
      <c r="M1090" s="4">
        <v>10</v>
      </c>
      <c r="N1090" s="4">
        <v>100</v>
      </c>
      <c r="O1090" s="4">
        <v>50</v>
      </c>
      <c r="P1090" s="4">
        <v>0</v>
      </c>
      <c r="Q1090" s="4" t="s">
        <v>363</v>
      </c>
      <c r="R1090" s="18">
        <v>0</v>
      </c>
      <c r="S1090" s="18">
        <v>0</v>
      </c>
      <c r="T1090" s="18">
        <v>0</v>
      </c>
      <c r="U1090" s="18">
        <f t="shared" si="140"/>
        <v>1</v>
      </c>
      <c r="V1090" s="4">
        <f>(I1090-readme!$B$17)/readme!$C$17</f>
        <v>-0.40737513674648895</v>
      </c>
      <c r="W1090" s="4">
        <f>(J1090-readme!$B$18)/readme!$C$18</f>
        <v>-0.42959323305631641</v>
      </c>
      <c r="X1090" s="4">
        <f>(K1090-readme!$B$19)/readme!$C$19</f>
        <v>0.36514837167011072</v>
      </c>
      <c r="Y1090" s="4">
        <f>(L1090-readme!$B$20)/readme!$C$20</f>
        <v>0</v>
      </c>
      <c r="Z1090" s="4">
        <f>(M1090-readme!$B$21)/readme!$C$21</f>
        <v>1.2649110640673518</v>
      </c>
      <c r="AA1090" s="4">
        <f>(N1090-readme!$B$22)/readme!$C$22</f>
        <v>1.2649110640673515</v>
      </c>
      <c r="AB1090" s="4">
        <f>(O1090-readme!$B$23)/readme!$C$23</f>
        <v>0</v>
      </c>
      <c r="AC1090" s="4">
        <f t="shared" si="141"/>
        <v>0</v>
      </c>
      <c r="AD1090" s="4">
        <f t="shared" si="142"/>
        <v>0</v>
      </c>
      <c r="AE1090" s="4">
        <f t="shared" si="143"/>
        <v>0</v>
      </c>
      <c r="AF1090" s="4">
        <f t="shared" si="144"/>
        <v>0</v>
      </c>
    </row>
    <row r="1091" spans="1:32">
      <c r="A1091" s="4">
        <v>4</v>
      </c>
      <c r="B1091" s="4">
        <v>4</v>
      </c>
      <c r="C1091" s="4" t="s">
        <v>329</v>
      </c>
      <c r="D1091" s="18">
        <v>85</v>
      </c>
      <c r="E1091" s="18">
        <v>-999</v>
      </c>
      <c r="F1091" s="18">
        <v>-999</v>
      </c>
      <c r="G1091" s="18">
        <v>-999</v>
      </c>
      <c r="H1091" s="4">
        <v>1</v>
      </c>
      <c r="I1091" s="4">
        <v>3</v>
      </c>
      <c r="J1091" s="4">
        <v>2.5</v>
      </c>
      <c r="K1091">
        <v>22</v>
      </c>
      <c r="L1091" s="4">
        <v>100</v>
      </c>
      <c r="M1091" s="4">
        <v>10</v>
      </c>
      <c r="N1091" s="4">
        <v>100</v>
      </c>
      <c r="O1091" s="4">
        <v>50</v>
      </c>
      <c r="P1091" s="4">
        <v>0</v>
      </c>
      <c r="Q1091" s="4" t="s">
        <v>363</v>
      </c>
      <c r="R1091" s="18">
        <v>0</v>
      </c>
      <c r="S1091" s="18">
        <v>0</v>
      </c>
      <c r="T1091" s="18">
        <v>0</v>
      </c>
      <c r="U1091" s="18">
        <f t="shared" si="140"/>
        <v>1</v>
      </c>
      <c r="V1091" s="4">
        <f>(I1091-readme!$B$17)/readme!$C$17</f>
        <v>-0.40737513674648895</v>
      </c>
      <c r="W1091" s="4">
        <f>(J1091-readme!$B$18)/readme!$C$18</f>
        <v>-0.42959323305631641</v>
      </c>
      <c r="X1091" s="4">
        <f>(K1091-readme!$B$19)/readme!$C$19</f>
        <v>0.73029674334022143</v>
      </c>
      <c r="Y1091" s="4">
        <f>(L1091-readme!$B$20)/readme!$C$20</f>
        <v>0</v>
      </c>
      <c r="Z1091" s="4">
        <f>(M1091-readme!$B$21)/readme!$C$21</f>
        <v>1.2649110640673518</v>
      </c>
      <c r="AA1091" s="4">
        <f>(N1091-readme!$B$22)/readme!$C$22</f>
        <v>1.2649110640673515</v>
      </c>
      <c r="AB1091" s="4">
        <f>(O1091-readme!$B$23)/readme!$C$23</f>
        <v>0</v>
      </c>
      <c r="AC1091" s="4">
        <f t="shared" si="141"/>
        <v>0</v>
      </c>
      <c r="AD1091" s="4">
        <f t="shared" si="142"/>
        <v>0</v>
      </c>
      <c r="AE1091" s="4">
        <f t="shared" si="143"/>
        <v>0</v>
      </c>
      <c r="AF1091" s="4">
        <f t="shared" si="144"/>
        <v>0</v>
      </c>
    </row>
    <row r="1092" spans="1:32">
      <c r="A1092" s="4">
        <v>4</v>
      </c>
      <c r="B1092" s="4">
        <v>4</v>
      </c>
      <c r="C1092" s="4" t="s">
        <v>329</v>
      </c>
      <c r="D1092" s="18">
        <v>80</v>
      </c>
      <c r="E1092" s="18">
        <v>-999</v>
      </c>
      <c r="F1092" s="18">
        <v>-999</v>
      </c>
      <c r="G1092" s="18">
        <v>-999</v>
      </c>
      <c r="H1092" s="4">
        <v>1</v>
      </c>
      <c r="I1092" s="4">
        <v>3</v>
      </c>
      <c r="J1092" s="4">
        <v>2.5</v>
      </c>
      <c r="K1092">
        <v>24</v>
      </c>
      <c r="L1092" s="4">
        <v>100</v>
      </c>
      <c r="M1092" s="4">
        <v>10</v>
      </c>
      <c r="N1092" s="4">
        <v>100</v>
      </c>
      <c r="O1092" s="4">
        <v>50</v>
      </c>
      <c r="P1092" s="4">
        <v>0</v>
      </c>
      <c r="Q1092" s="4" t="s">
        <v>363</v>
      </c>
      <c r="R1092" s="18">
        <v>0</v>
      </c>
      <c r="S1092" s="18">
        <v>0</v>
      </c>
      <c r="T1092" s="18">
        <v>0</v>
      </c>
      <c r="U1092" s="18">
        <f t="shared" si="140"/>
        <v>1</v>
      </c>
      <c r="V1092" s="4">
        <f>(I1092-readme!$B$17)/readme!$C$17</f>
        <v>-0.40737513674648895</v>
      </c>
      <c r="W1092" s="4">
        <f>(J1092-readme!$B$18)/readme!$C$18</f>
        <v>-0.42959323305631641</v>
      </c>
      <c r="X1092" s="4">
        <f>(K1092-readme!$B$19)/readme!$C$19</f>
        <v>1.0954451150103321</v>
      </c>
      <c r="Y1092" s="4">
        <f>(L1092-readme!$B$20)/readme!$C$20</f>
        <v>0</v>
      </c>
      <c r="Z1092" s="4">
        <f>(M1092-readme!$B$21)/readme!$C$21</f>
        <v>1.2649110640673518</v>
      </c>
      <c r="AA1092" s="4">
        <f>(N1092-readme!$B$22)/readme!$C$22</f>
        <v>1.2649110640673515</v>
      </c>
      <c r="AB1092" s="4">
        <f>(O1092-readme!$B$23)/readme!$C$23</f>
        <v>0</v>
      </c>
      <c r="AC1092" s="4">
        <f t="shared" si="141"/>
        <v>0</v>
      </c>
      <c r="AD1092" s="4">
        <f t="shared" si="142"/>
        <v>0</v>
      </c>
      <c r="AE1092" s="4">
        <f t="shared" si="143"/>
        <v>0</v>
      </c>
      <c r="AF1092" s="4">
        <f t="shared" si="144"/>
        <v>0</v>
      </c>
    </row>
    <row r="1093" spans="1:32">
      <c r="A1093" s="4">
        <v>4</v>
      </c>
      <c r="B1093" s="4">
        <v>4</v>
      </c>
      <c r="C1093" s="4" t="s">
        <v>329</v>
      </c>
      <c r="D1093" s="18">
        <v>80</v>
      </c>
      <c r="E1093" s="18">
        <v>-999</v>
      </c>
      <c r="F1093" s="18">
        <v>-999</v>
      </c>
      <c r="G1093" s="18">
        <v>-999</v>
      </c>
      <c r="H1093" s="4">
        <v>1</v>
      </c>
      <c r="I1093" s="4">
        <v>3</v>
      </c>
      <c r="J1093" s="4">
        <v>2.5</v>
      </c>
      <c r="K1093">
        <v>26</v>
      </c>
      <c r="L1093" s="4">
        <v>100</v>
      </c>
      <c r="M1093" s="4">
        <v>10</v>
      </c>
      <c r="N1093" s="4">
        <v>100</v>
      </c>
      <c r="O1093" s="4">
        <v>50</v>
      </c>
      <c r="P1093" s="4">
        <v>0</v>
      </c>
      <c r="Q1093" s="4" t="s">
        <v>363</v>
      </c>
      <c r="R1093" s="18">
        <v>0</v>
      </c>
      <c r="S1093" s="18">
        <v>0</v>
      </c>
      <c r="T1093" s="18">
        <v>0</v>
      </c>
      <c r="U1093" s="18">
        <f t="shared" si="140"/>
        <v>1</v>
      </c>
      <c r="V1093" s="4">
        <f>(I1093-readme!$B$17)/readme!$C$17</f>
        <v>-0.40737513674648895</v>
      </c>
      <c r="W1093" s="4">
        <f>(J1093-readme!$B$18)/readme!$C$18</f>
        <v>-0.42959323305631641</v>
      </c>
      <c r="X1093" s="4">
        <f>(K1093-readme!$B$19)/readme!$C$19</f>
        <v>1.4605934866804429</v>
      </c>
      <c r="Y1093" s="4">
        <f>(L1093-readme!$B$20)/readme!$C$20</f>
        <v>0</v>
      </c>
      <c r="Z1093" s="4">
        <f>(M1093-readme!$B$21)/readme!$C$21</f>
        <v>1.2649110640673518</v>
      </c>
      <c r="AA1093" s="4">
        <f>(N1093-readme!$B$22)/readme!$C$22</f>
        <v>1.2649110640673515</v>
      </c>
      <c r="AB1093" s="4">
        <f>(O1093-readme!$B$23)/readme!$C$23</f>
        <v>0</v>
      </c>
      <c r="AC1093" s="4">
        <f t="shared" si="141"/>
        <v>0</v>
      </c>
      <c r="AD1093" s="4">
        <f t="shared" si="142"/>
        <v>0</v>
      </c>
      <c r="AE1093" s="4">
        <f t="shared" si="143"/>
        <v>0</v>
      </c>
      <c r="AF1093" s="4">
        <f t="shared" si="144"/>
        <v>0</v>
      </c>
    </row>
    <row r="1094" spans="1:32">
      <c r="A1094" s="4">
        <v>4</v>
      </c>
      <c r="B1094" s="4">
        <v>5</v>
      </c>
      <c r="C1094" s="4" t="s">
        <v>328</v>
      </c>
      <c r="D1094" s="18">
        <v>-999</v>
      </c>
      <c r="E1094" s="18">
        <v>-999</v>
      </c>
      <c r="F1094" s="18">
        <v>-999</v>
      </c>
      <c r="G1094" s="18">
        <v>-999</v>
      </c>
      <c r="H1094" s="4">
        <v>1</v>
      </c>
      <c r="I1094" s="4">
        <v>2</v>
      </c>
      <c r="J1094" s="4">
        <v>2</v>
      </c>
      <c r="K1094" s="4">
        <v>16</v>
      </c>
      <c r="L1094" s="4">
        <v>10</v>
      </c>
      <c r="M1094" s="4">
        <v>2</v>
      </c>
      <c r="N1094" s="4">
        <v>100</v>
      </c>
      <c r="O1094" s="4">
        <v>50</v>
      </c>
      <c r="P1094" s="4">
        <v>0</v>
      </c>
      <c r="Q1094" s="4" t="s">
        <v>363</v>
      </c>
      <c r="R1094" s="18">
        <v>0</v>
      </c>
      <c r="S1094" s="18">
        <v>0</v>
      </c>
      <c r="T1094" s="18">
        <v>0</v>
      </c>
      <c r="U1094" s="18">
        <f t="shared" si="140"/>
        <v>1</v>
      </c>
      <c r="V1094" s="4">
        <f>(I1094-readme!$B$17)/readme!$C$17</f>
        <v>-0.42362140341633892</v>
      </c>
      <c r="W1094" s="4">
        <f>(J1094-readme!$B$18)/readme!$C$18</f>
        <v>-0.51726532143515647</v>
      </c>
      <c r="X1094" s="4">
        <f>(K1094-readme!$B$19)/readme!$C$19</f>
        <v>-0.36514837167011072</v>
      </c>
      <c r="Y1094" s="4">
        <f>(L1094-readme!$B$20)/readme!$C$20</f>
        <v>-1</v>
      </c>
      <c r="Z1094" s="4">
        <f>(M1094-readme!$B$21)/readme!$C$21</f>
        <v>-1.2649110640673518</v>
      </c>
      <c r="AA1094" s="4">
        <f>(N1094-readme!$B$22)/readme!$C$22</f>
        <v>1.2649110640673515</v>
      </c>
      <c r="AB1094" s="4">
        <f>(O1094-readme!$B$23)/readme!$C$23</f>
        <v>0</v>
      </c>
      <c r="AC1094" s="4">
        <f t="shared" si="141"/>
        <v>0</v>
      </c>
      <c r="AD1094" s="4">
        <f t="shared" si="142"/>
        <v>0</v>
      </c>
      <c r="AE1094" s="4">
        <f t="shared" si="143"/>
        <v>0</v>
      </c>
      <c r="AF1094" s="4">
        <f t="shared" si="144"/>
        <v>0</v>
      </c>
    </row>
    <row r="1095" spans="1:32">
      <c r="A1095" s="4">
        <v>4</v>
      </c>
      <c r="B1095" s="4">
        <v>5</v>
      </c>
      <c r="C1095" s="4" t="s">
        <v>328</v>
      </c>
      <c r="D1095" s="18">
        <v>-999</v>
      </c>
      <c r="E1095" s="18">
        <v>-999</v>
      </c>
      <c r="F1095" s="18">
        <v>-999</v>
      </c>
      <c r="G1095" s="18">
        <v>-999</v>
      </c>
      <c r="H1095" s="4">
        <v>1</v>
      </c>
      <c r="I1095" s="4">
        <v>2</v>
      </c>
      <c r="J1095" s="4">
        <v>2</v>
      </c>
      <c r="K1095" s="4">
        <v>16</v>
      </c>
      <c r="L1095" s="4">
        <v>10</v>
      </c>
      <c r="M1095" s="4">
        <v>4</v>
      </c>
      <c r="N1095" s="4">
        <v>100</v>
      </c>
      <c r="O1095" s="4">
        <v>50</v>
      </c>
      <c r="P1095" s="4">
        <v>0</v>
      </c>
      <c r="Q1095" s="4" t="s">
        <v>363</v>
      </c>
      <c r="R1095" s="18">
        <v>0</v>
      </c>
      <c r="S1095" s="18">
        <v>0</v>
      </c>
      <c r="T1095" s="18">
        <v>0</v>
      </c>
      <c r="U1095" s="18">
        <f t="shared" si="140"/>
        <v>1</v>
      </c>
      <c r="V1095" s="4">
        <f>(I1095-readme!$B$17)/readme!$C$17</f>
        <v>-0.42362140341633892</v>
      </c>
      <c r="W1095" s="4">
        <f>(J1095-readme!$B$18)/readme!$C$18</f>
        <v>-0.51726532143515647</v>
      </c>
      <c r="X1095" s="4">
        <f>(K1095-readme!$B$19)/readme!$C$19</f>
        <v>-0.36514837167011072</v>
      </c>
      <c r="Y1095" s="4">
        <f>(L1095-readme!$B$20)/readme!$C$20</f>
        <v>-1</v>
      </c>
      <c r="Z1095" s="4">
        <f>(M1095-readme!$B$21)/readme!$C$21</f>
        <v>-0.63245553203367588</v>
      </c>
      <c r="AA1095" s="4">
        <f>(N1095-readme!$B$22)/readme!$C$22</f>
        <v>1.2649110640673515</v>
      </c>
      <c r="AB1095" s="4">
        <f>(O1095-readme!$B$23)/readme!$C$23</f>
        <v>0</v>
      </c>
      <c r="AC1095" s="4">
        <f t="shared" si="141"/>
        <v>0</v>
      </c>
      <c r="AD1095" s="4">
        <f t="shared" si="142"/>
        <v>0</v>
      </c>
      <c r="AE1095" s="4">
        <f t="shared" si="143"/>
        <v>0</v>
      </c>
      <c r="AF1095" s="4">
        <f t="shared" si="144"/>
        <v>0</v>
      </c>
    </row>
    <row r="1096" spans="1:32">
      <c r="A1096" s="4">
        <v>4</v>
      </c>
      <c r="B1096" s="4">
        <v>5</v>
      </c>
      <c r="C1096" s="4" t="s">
        <v>328</v>
      </c>
      <c r="D1096" s="18">
        <v>-999</v>
      </c>
      <c r="E1096" s="18">
        <v>-999</v>
      </c>
      <c r="F1096" s="18">
        <v>-999</v>
      </c>
      <c r="G1096" s="18">
        <v>-999</v>
      </c>
      <c r="H1096" s="4">
        <v>1</v>
      </c>
      <c r="I1096" s="4">
        <v>2</v>
      </c>
      <c r="J1096" s="4">
        <v>2</v>
      </c>
      <c r="K1096" s="4">
        <v>16</v>
      </c>
      <c r="L1096" s="4">
        <v>10</v>
      </c>
      <c r="M1096" s="4">
        <v>6</v>
      </c>
      <c r="N1096" s="4">
        <v>100</v>
      </c>
      <c r="O1096" s="4">
        <v>50</v>
      </c>
      <c r="P1096" s="4">
        <v>0</v>
      </c>
      <c r="Q1096" s="4" t="s">
        <v>363</v>
      </c>
      <c r="R1096" s="18">
        <v>0</v>
      </c>
      <c r="S1096" s="18">
        <v>0</v>
      </c>
      <c r="T1096" s="18">
        <v>0</v>
      </c>
      <c r="U1096" s="18">
        <f t="shared" si="140"/>
        <v>1</v>
      </c>
      <c r="V1096" s="4">
        <f>(I1096-readme!$B$17)/readme!$C$17</f>
        <v>-0.42362140341633892</v>
      </c>
      <c r="W1096" s="4">
        <f>(J1096-readme!$B$18)/readme!$C$18</f>
        <v>-0.51726532143515647</v>
      </c>
      <c r="X1096" s="4">
        <f>(K1096-readme!$B$19)/readme!$C$19</f>
        <v>-0.36514837167011072</v>
      </c>
      <c r="Y1096" s="4">
        <f>(L1096-readme!$B$20)/readme!$C$20</f>
        <v>-1</v>
      </c>
      <c r="Z1096" s="4">
        <f>(M1096-readme!$B$21)/readme!$C$21</f>
        <v>0</v>
      </c>
      <c r="AA1096" s="4">
        <f>(N1096-readme!$B$22)/readme!$C$22</f>
        <v>1.2649110640673515</v>
      </c>
      <c r="AB1096" s="4">
        <f>(O1096-readme!$B$23)/readme!$C$23</f>
        <v>0</v>
      </c>
      <c r="AC1096" s="4">
        <f t="shared" si="141"/>
        <v>0</v>
      </c>
      <c r="AD1096" s="4">
        <f t="shared" si="142"/>
        <v>0</v>
      </c>
      <c r="AE1096" s="4">
        <f t="shared" si="143"/>
        <v>0</v>
      </c>
      <c r="AF1096" s="4">
        <f t="shared" si="144"/>
        <v>0</v>
      </c>
    </row>
    <row r="1097" spans="1:32">
      <c r="A1097" s="4">
        <v>4</v>
      </c>
      <c r="B1097" s="4">
        <v>5</v>
      </c>
      <c r="C1097" s="4" t="s">
        <v>328</v>
      </c>
      <c r="D1097" s="18">
        <v>-999</v>
      </c>
      <c r="E1097" s="18">
        <v>-999</v>
      </c>
      <c r="F1097" s="18">
        <v>-999</v>
      </c>
      <c r="G1097" s="18">
        <v>-999</v>
      </c>
      <c r="H1097" s="4">
        <v>1</v>
      </c>
      <c r="I1097" s="4">
        <v>2</v>
      </c>
      <c r="J1097" s="4">
        <v>2</v>
      </c>
      <c r="K1097" s="4">
        <v>16</v>
      </c>
      <c r="L1097" s="4">
        <v>10</v>
      </c>
      <c r="M1097" s="4">
        <v>8</v>
      </c>
      <c r="N1097" s="4">
        <v>100</v>
      </c>
      <c r="O1097" s="4">
        <v>50</v>
      </c>
      <c r="P1097" s="4">
        <v>0</v>
      </c>
      <c r="Q1097" s="4" t="s">
        <v>363</v>
      </c>
      <c r="R1097" s="18">
        <v>0</v>
      </c>
      <c r="S1097" s="18">
        <v>0</v>
      </c>
      <c r="T1097" s="18">
        <v>0</v>
      </c>
      <c r="U1097" s="18">
        <f t="shared" si="140"/>
        <v>1</v>
      </c>
      <c r="V1097" s="4">
        <f>(I1097-readme!$B$17)/readme!$C$17</f>
        <v>-0.42362140341633892</v>
      </c>
      <c r="W1097" s="4">
        <f>(J1097-readme!$B$18)/readme!$C$18</f>
        <v>-0.51726532143515647</v>
      </c>
      <c r="X1097" s="4">
        <f>(K1097-readme!$B$19)/readme!$C$19</f>
        <v>-0.36514837167011072</v>
      </c>
      <c r="Y1097" s="4">
        <f>(L1097-readme!$B$20)/readme!$C$20</f>
        <v>-1</v>
      </c>
      <c r="Z1097" s="4">
        <f>(M1097-readme!$B$21)/readme!$C$21</f>
        <v>0.63245553203367588</v>
      </c>
      <c r="AA1097" s="4">
        <f>(N1097-readme!$B$22)/readme!$C$22</f>
        <v>1.2649110640673515</v>
      </c>
      <c r="AB1097" s="4">
        <f>(O1097-readme!$B$23)/readme!$C$23</f>
        <v>0</v>
      </c>
      <c r="AC1097" s="4">
        <f t="shared" si="141"/>
        <v>0</v>
      </c>
      <c r="AD1097" s="4">
        <f t="shared" si="142"/>
        <v>0</v>
      </c>
      <c r="AE1097" s="4">
        <f t="shared" si="143"/>
        <v>0</v>
      </c>
      <c r="AF1097" s="4">
        <f t="shared" si="144"/>
        <v>0</v>
      </c>
    </row>
    <row r="1098" spans="1:32">
      <c r="A1098" s="4">
        <v>4</v>
      </c>
      <c r="B1098" s="4">
        <v>5</v>
      </c>
      <c r="C1098" s="4" t="s">
        <v>328</v>
      </c>
      <c r="D1098" s="18">
        <v>-999</v>
      </c>
      <c r="E1098" s="18">
        <v>-999</v>
      </c>
      <c r="F1098" s="18">
        <v>-999</v>
      </c>
      <c r="G1098" s="18">
        <v>-999</v>
      </c>
      <c r="H1098" s="4">
        <v>1</v>
      </c>
      <c r="I1098" s="4">
        <v>2</v>
      </c>
      <c r="J1098" s="4">
        <v>2</v>
      </c>
      <c r="K1098" s="4">
        <v>16</v>
      </c>
      <c r="L1098" s="4">
        <v>10</v>
      </c>
      <c r="M1098" s="4">
        <v>10</v>
      </c>
      <c r="N1098" s="4">
        <v>100</v>
      </c>
      <c r="O1098" s="4">
        <v>50</v>
      </c>
      <c r="P1098" s="4">
        <v>0</v>
      </c>
      <c r="Q1098" s="4" t="s">
        <v>363</v>
      </c>
      <c r="R1098" s="18">
        <v>0</v>
      </c>
      <c r="S1098" s="18">
        <v>0</v>
      </c>
      <c r="T1098" s="18">
        <v>0</v>
      </c>
      <c r="U1098" s="18">
        <f t="shared" si="140"/>
        <v>1</v>
      </c>
      <c r="V1098" s="4">
        <f>(I1098-readme!$B$17)/readme!$C$17</f>
        <v>-0.42362140341633892</v>
      </c>
      <c r="W1098" s="4">
        <f>(J1098-readme!$B$18)/readme!$C$18</f>
        <v>-0.51726532143515647</v>
      </c>
      <c r="X1098" s="4">
        <f>(K1098-readme!$B$19)/readme!$C$19</f>
        <v>-0.36514837167011072</v>
      </c>
      <c r="Y1098" s="4">
        <f>(L1098-readme!$B$20)/readme!$C$20</f>
        <v>-1</v>
      </c>
      <c r="Z1098" s="4">
        <f>(M1098-readme!$B$21)/readme!$C$21</f>
        <v>1.2649110640673518</v>
      </c>
      <c r="AA1098" s="4">
        <f>(N1098-readme!$B$22)/readme!$C$22</f>
        <v>1.2649110640673515</v>
      </c>
      <c r="AB1098" s="4">
        <f>(O1098-readme!$B$23)/readme!$C$23</f>
        <v>0</v>
      </c>
      <c r="AC1098" s="4">
        <f t="shared" si="141"/>
        <v>0</v>
      </c>
      <c r="AD1098" s="4">
        <f t="shared" si="142"/>
        <v>0</v>
      </c>
      <c r="AE1098" s="4">
        <f t="shared" si="143"/>
        <v>0</v>
      </c>
      <c r="AF1098" s="4">
        <f t="shared" si="144"/>
        <v>0</v>
      </c>
    </row>
    <row r="1099" spans="1:32">
      <c r="A1099" s="4">
        <v>4</v>
      </c>
      <c r="B1099" s="4">
        <v>5</v>
      </c>
      <c r="C1099" s="4" t="s">
        <v>328</v>
      </c>
      <c r="D1099" s="18">
        <v>-999</v>
      </c>
      <c r="E1099" s="18">
        <v>-999</v>
      </c>
      <c r="F1099" s="18">
        <v>-999</v>
      </c>
      <c r="G1099" s="18">
        <v>-999</v>
      </c>
      <c r="H1099" s="4">
        <v>1</v>
      </c>
      <c r="I1099" s="4">
        <v>2</v>
      </c>
      <c r="J1099" s="4">
        <v>2</v>
      </c>
      <c r="K1099" s="4">
        <v>16</v>
      </c>
      <c r="L1099" s="4">
        <v>190</v>
      </c>
      <c r="M1099" s="4">
        <v>2</v>
      </c>
      <c r="N1099" s="4">
        <v>100</v>
      </c>
      <c r="O1099" s="4">
        <v>50</v>
      </c>
      <c r="P1099" s="4">
        <v>0</v>
      </c>
      <c r="Q1099" s="4" t="s">
        <v>363</v>
      </c>
      <c r="R1099" s="18">
        <v>0</v>
      </c>
      <c r="S1099" s="18">
        <v>0</v>
      </c>
      <c r="T1099" s="18">
        <v>0</v>
      </c>
      <c r="U1099" s="18">
        <f t="shared" si="140"/>
        <v>1</v>
      </c>
      <c r="V1099" s="4">
        <f>(I1099-readme!$B$17)/readme!$C$17</f>
        <v>-0.42362140341633892</v>
      </c>
      <c r="W1099" s="4">
        <f>(J1099-readme!$B$18)/readme!$C$18</f>
        <v>-0.51726532143515647</v>
      </c>
      <c r="X1099" s="4">
        <f>(K1099-readme!$B$19)/readme!$C$19</f>
        <v>-0.36514837167011072</v>
      </c>
      <c r="Y1099" s="4">
        <f>(L1099-readme!$B$20)/readme!$C$20</f>
        <v>1</v>
      </c>
      <c r="Z1099" s="4">
        <f>(M1099-readme!$B$21)/readme!$C$21</f>
        <v>-1.2649110640673518</v>
      </c>
      <c r="AA1099" s="4">
        <f>(N1099-readme!$B$22)/readme!$C$22</f>
        <v>1.2649110640673515</v>
      </c>
      <c r="AB1099" s="4">
        <f>(O1099-readme!$B$23)/readme!$C$23</f>
        <v>0</v>
      </c>
      <c r="AC1099" s="4">
        <f t="shared" si="141"/>
        <v>0</v>
      </c>
      <c r="AD1099" s="4">
        <f t="shared" si="142"/>
        <v>0</v>
      </c>
      <c r="AE1099" s="4">
        <f t="shared" si="143"/>
        <v>0</v>
      </c>
      <c r="AF1099" s="4">
        <f t="shared" si="144"/>
        <v>0</v>
      </c>
    </row>
    <row r="1100" spans="1:32">
      <c r="A1100" s="4">
        <v>4</v>
      </c>
      <c r="B1100" s="4">
        <v>5</v>
      </c>
      <c r="C1100" s="4" t="s">
        <v>328</v>
      </c>
      <c r="D1100" s="18">
        <v>-999</v>
      </c>
      <c r="E1100" s="18">
        <v>-999</v>
      </c>
      <c r="F1100" s="18">
        <v>-999</v>
      </c>
      <c r="G1100" s="18">
        <v>-999</v>
      </c>
      <c r="H1100" s="4">
        <v>1</v>
      </c>
      <c r="I1100" s="4">
        <v>2</v>
      </c>
      <c r="J1100" s="4">
        <v>2</v>
      </c>
      <c r="K1100" s="4">
        <v>16</v>
      </c>
      <c r="L1100" s="4">
        <v>190</v>
      </c>
      <c r="M1100" s="4">
        <v>4</v>
      </c>
      <c r="N1100" s="4">
        <v>100</v>
      </c>
      <c r="O1100" s="4">
        <v>50</v>
      </c>
      <c r="P1100" s="4">
        <v>0</v>
      </c>
      <c r="Q1100" s="4" t="s">
        <v>363</v>
      </c>
      <c r="R1100" s="18">
        <v>0</v>
      </c>
      <c r="S1100" s="18">
        <v>0</v>
      </c>
      <c r="T1100" s="18">
        <v>0</v>
      </c>
      <c r="U1100" s="18">
        <f t="shared" si="140"/>
        <v>1</v>
      </c>
      <c r="V1100" s="4">
        <f>(I1100-readme!$B$17)/readme!$C$17</f>
        <v>-0.42362140341633892</v>
      </c>
      <c r="W1100" s="4">
        <f>(J1100-readme!$B$18)/readme!$C$18</f>
        <v>-0.51726532143515647</v>
      </c>
      <c r="X1100" s="4">
        <f>(K1100-readme!$B$19)/readme!$C$19</f>
        <v>-0.36514837167011072</v>
      </c>
      <c r="Y1100" s="4">
        <f>(L1100-readme!$B$20)/readme!$C$20</f>
        <v>1</v>
      </c>
      <c r="Z1100" s="4">
        <f>(M1100-readme!$B$21)/readme!$C$21</f>
        <v>-0.63245553203367588</v>
      </c>
      <c r="AA1100" s="4">
        <f>(N1100-readme!$B$22)/readme!$C$22</f>
        <v>1.2649110640673515</v>
      </c>
      <c r="AB1100" s="4">
        <f>(O1100-readme!$B$23)/readme!$C$23</f>
        <v>0</v>
      </c>
      <c r="AC1100" s="4">
        <f t="shared" si="141"/>
        <v>0</v>
      </c>
      <c r="AD1100" s="4">
        <f t="shared" si="142"/>
        <v>0</v>
      </c>
      <c r="AE1100" s="4">
        <f t="shared" si="143"/>
        <v>0</v>
      </c>
      <c r="AF1100" s="4">
        <f t="shared" si="144"/>
        <v>0</v>
      </c>
    </row>
    <row r="1101" spans="1:32">
      <c r="A1101" s="4">
        <v>4</v>
      </c>
      <c r="B1101" s="4">
        <v>5</v>
      </c>
      <c r="C1101" s="4" t="s">
        <v>328</v>
      </c>
      <c r="D1101" s="18">
        <v>-999</v>
      </c>
      <c r="E1101" s="18">
        <v>-999</v>
      </c>
      <c r="F1101" s="18">
        <v>-999</v>
      </c>
      <c r="G1101" s="18">
        <v>-999</v>
      </c>
      <c r="H1101" s="4">
        <v>1</v>
      </c>
      <c r="I1101" s="4">
        <v>2</v>
      </c>
      <c r="J1101" s="4">
        <v>2</v>
      </c>
      <c r="K1101" s="4">
        <v>16</v>
      </c>
      <c r="L1101" s="4">
        <v>190</v>
      </c>
      <c r="M1101" s="4">
        <v>6</v>
      </c>
      <c r="N1101" s="4">
        <v>100</v>
      </c>
      <c r="O1101" s="4">
        <v>50</v>
      </c>
      <c r="P1101" s="4">
        <v>0</v>
      </c>
      <c r="Q1101" s="4" t="s">
        <v>363</v>
      </c>
      <c r="R1101" s="18">
        <v>0</v>
      </c>
      <c r="S1101" s="18">
        <v>0</v>
      </c>
      <c r="T1101" s="18">
        <v>0</v>
      </c>
      <c r="U1101" s="18">
        <f t="shared" si="140"/>
        <v>1</v>
      </c>
      <c r="V1101" s="4">
        <f>(I1101-readme!$B$17)/readme!$C$17</f>
        <v>-0.42362140341633892</v>
      </c>
      <c r="W1101" s="4">
        <f>(J1101-readme!$B$18)/readme!$C$18</f>
        <v>-0.51726532143515647</v>
      </c>
      <c r="X1101" s="4">
        <f>(K1101-readme!$B$19)/readme!$C$19</f>
        <v>-0.36514837167011072</v>
      </c>
      <c r="Y1101" s="4">
        <f>(L1101-readme!$B$20)/readme!$C$20</f>
        <v>1</v>
      </c>
      <c r="Z1101" s="4">
        <f>(M1101-readme!$B$21)/readme!$C$21</f>
        <v>0</v>
      </c>
      <c r="AA1101" s="4">
        <f>(N1101-readme!$B$22)/readme!$C$22</f>
        <v>1.2649110640673515</v>
      </c>
      <c r="AB1101" s="4">
        <f>(O1101-readme!$B$23)/readme!$C$23</f>
        <v>0</v>
      </c>
      <c r="AC1101" s="4">
        <f t="shared" si="141"/>
        <v>0</v>
      </c>
      <c r="AD1101" s="4">
        <f t="shared" si="142"/>
        <v>0</v>
      </c>
      <c r="AE1101" s="4">
        <f t="shared" si="143"/>
        <v>0</v>
      </c>
      <c r="AF1101" s="4">
        <f t="shared" si="144"/>
        <v>0</v>
      </c>
    </row>
    <row r="1102" spans="1:32">
      <c r="A1102" s="4">
        <v>4</v>
      </c>
      <c r="B1102" s="4">
        <v>5</v>
      </c>
      <c r="C1102" s="4" t="s">
        <v>328</v>
      </c>
      <c r="D1102" s="18">
        <v>-999</v>
      </c>
      <c r="E1102" s="18">
        <v>-999</v>
      </c>
      <c r="F1102" s="18">
        <v>-999</v>
      </c>
      <c r="G1102" s="18">
        <v>-999</v>
      </c>
      <c r="H1102" s="4">
        <v>1</v>
      </c>
      <c r="I1102" s="4">
        <v>2</v>
      </c>
      <c r="J1102" s="4">
        <v>2</v>
      </c>
      <c r="K1102" s="4">
        <v>16</v>
      </c>
      <c r="L1102" s="4">
        <v>190</v>
      </c>
      <c r="M1102" s="4">
        <v>8</v>
      </c>
      <c r="N1102" s="4">
        <v>100</v>
      </c>
      <c r="O1102" s="4">
        <v>50</v>
      </c>
      <c r="P1102" s="4">
        <v>0</v>
      </c>
      <c r="Q1102" s="4" t="s">
        <v>363</v>
      </c>
      <c r="R1102" s="18">
        <v>0</v>
      </c>
      <c r="S1102" s="18">
        <v>0</v>
      </c>
      <c r="T1102" s="18">
        <v>0</v>
      </c>
      <c r="U1102" s="18">
        <f t="shared" si="140"/>
        <v>1</v>
      </c>
      <c r="V1102" s="4">
        <f>(I1102-readme!$B$17)/readme!$C$17</f>
        <v>-0.42362140341633892</v>
      </c>
      <c r="W1102" s="4">
        <f>(J1102-readme!$B$18)/readme!$C$18</f>
        <v>-0.51726532143515647</v>
      </c>
      <c r="X1102" s="4">
        <f>(K1102-readme!$B$19)/readme!$C$19</f>
        <v>-0.36514837167011072</v>
      </c>
      <c r="Y1102" s="4">
        <f>(L1102-readme!$B$20)/readme!$C$20</f>
        <v>1</v>
      </c>
      <c r="Z1102" s="4">
        <f>(M1102-readme!$B$21)/readme!$C$21</f>
        <v>0.63245553203367588</v>
      </c>
      <c r="AA1102" s="4">
        <f>(N1102-readme!$B$22)/readme!$C$22</f>
        <v>1.2649110640673515</v>
      </c>
      <c r="AB1102" s="4">
        <f>(O1102-readme!$B$23)/readme!$C$23</f>
        <v>0</v>
      </c>
      <c r="AC1102" s="4">
        <f t="shared" si="141"/>
        <v>0</v>
      </c>
      <c r="AD1102" s="4">
        <f t="shared" si="142"/>
        <v>0</v>
      </c>
      <c r="AE1102" s="4">
        <f t="shared" si="143"/>
        <v>0</v>
      </c>
      <c r="AF1102" s="4">
        <f t="shared" si="144"/>
        <v>0</v>
      </c>
    </row>
    <row r="1103" spans="1:32">
      <c r="A1103" s="4">
        <v>4</v>
      </c>
      <c r="B1103" s="4">
        <v>5</v>
      </c>
      <c r="C1103" s="4" t="s">
        <v>328</v>
      </c>
      <c r="D1103" s="18">
        <v>-999</v>
      </c>
      <c r="E1103" s="18">
        <v>-999</v>
      </c>
      <c r="F1103" s="18">
        <v>-999</v>
      </c>
      <c r="G1103" s="18">
        <v>-999</v>
      </c>
      <c r="H1103" s="4">
        <v>1</v>
      </c>
      <c r="I1103" s="4">
        <v>2</v>
      </c>
      <c r="J1103" s="4">
        <v>2</v>
      </c>
      <c r="K1103" s="4">
        <v>16</v>
      </c>
      <c r="L1103" s="4">
        <v>190</v>
      </c>
      <c r="M1103" s="4">
        <v>10</v>
      </c>
      <c r="N1103" s="4">
        <v>100</v>
      </c>
      <c r="O1103" s="4">
        <v>50</v>
      </c>
      <c r="P1103" s="4">
        <v>0</v>
      </c>
      <c r="Q1103" s="4" t="s">
        <v>363</v>
      </c>
      <c r="R1103" s="18">
        <v>0</v>
      </c>
      <c r="S1103" s="18">
        <v>0</v>
      </c>
      <c r="T1103" s="18">
        <v>0</v>
      </c>
      <c r="U1103" s="18">
        <f t="shared" ref="U1103:U1166" si="145">H1103</f>
        <v>1</v>
      </c>
      <c r="V1103" s="4">
        <f>(I1103-readme!$B$17)/readme!$C$17</f>
        <v>-0.42362140341633892</v>
      </c>
      <c r="W1103" s="4">
        <f>(J1103-readme!$B$18)/readme!$C$18</f>
        <v>-0.51726532143515647</v>
      </c>
      <c r="X1103" s="4">
        <f>(K1103-readme!$B$19)/readme!$C$19</f>
        <v>-0.36514837167011072</v>
      </c>
      <c r="Y1103" s="4">
        <f>(L1103-readme!$B$20)/readme!$C$20</f>
        <v>1</v>
      </c>
      <c r="Z1103" s="4">
        <f>(M1103-readme!$B$21)/readme!$C$21</f>
        <v>1.2649110640673518</v>
      </c>
      <c r="AA1103" s="4">
        <f>(N1103-readme!$B$22)/readme!$C$22</f>
        <v>1.2649110640673515</v>
      </c>
      <c r="AB1103" s="4">
        <f>(O1103-readme!$B$23)/readme!$C$23</f>
        <v>0</v>
      </c>
      <c r="AC1103" s="4">
        <f t="shared" ref="AC1103:AC1166" si="146">P1103</f>
        <v>0</v>
      </c>
      <c r="AD1103" s="4">
        <f t="shared" ref="AD1103:AD1166" si="147">R1103</f>
        <v>0</v>
      </c>
      <c r="AE1103" s="4">
        <f t="shared" ref="AE1103:AE1166" si="148">S1103</f>
        <v>0</v>
      </c>
      <c r="AF1103" s="4">
        <f t="shared" ref="AF1103:AF1166" si="149">T1103</f>
        <v>0</v>
      </c>
    </row>
    <row r="1104" spans="1:32">
      <c r="A1104" s="4">
        <v>4</v>
      </c>
      <c r="B1104" s="4">
        <v>5</v>
      </c>
      <c r="C1104" s="4" t="s">
        <v>330</v>
      </c>
      <c r="D1104" s="18">
        <v>-999</v>
      </c>
      <c r="E1104" s="18">
        <v>-999</v>
      </c>
      <c r="F1104" s="18">
        <v>-999</v>
      </c>
      <c r="G1104" s="18">
        <v>-999</v>
      </c>
      <c r="H1104" s="4">
        <v>1</v>
      </c>
      <c r="I1104" s="4">
        <v>2</v>
      </c>
      <c r="J1104" s="4">
        <v>2</v>
      </c>
      <c r="K1104" s="4">
        <v>16</v>
      </c>
      <c r="L1104" s="4">
        <v>10</v>
      </c>
      <c r="M1104" s="4">
        <v>2</v>
      </c>
      <c r="N1104" s="4">
        <v>100</v>
      </c>
      <c r="O1104" s="4">
        <v>50</v>
      </c>
      <c r="P1104" s="4">
        <v>0</v>
      </c>
      <c r="Q1104" s="4" t="s">
        <v>363</v>
      </c>
      <c r="R1104" s="18">
        <v>0</v>
      </c>
      <c r="S1104" s="18">
        <v>0</v>
      </c>
      <c r="T1104" s="18">
        <v>0</v>
      </c>
      <c r="U1104" s="18">
        <f t="shared" si="145"/>
        <v>1</v>
      </c>
      <c r="V1104" s="4">
        <f>(I1104-readme!$B$17)/readme!$C$17</f>
        <v>-0.42362140341633892</v>
      </c>
      <c r="W1104" s="4">
        <f>(J1104-readme!$B$18)/readme!$C$18</f>
        <v>-0.51726532143515647</v>
      </c>
      <c r="X1104" s="4">
        <f>(K1104-readme!$B$19)/readme!$C$19</f>
        <v>-0.36514837167011072</v>
      </c>
      <c r="Y1104" s="4">
        <f>(L1104-readme!$B$20)/readme!$C$20</f>
        <v>-1</v>
      </c>
      <c r="Z1104" s="4">
        <f>(M1104-readme!$B$21)/readme!$C$21</f>
        <v>-1.2649110640673518</v>
      </c>
      <c r="AA1104" s="4">
        <f>(N1104-readme!$B$22)/readme!$C$22</f>
        <v>1.2649110640673515</v>
      </c>
      <c r="AB1104" s="4">
        <f>(O1104-readme!$B$23)/readme!$C$23</f>
        <v>0</v>
      </c>
      <c r="AC1104" s="4">
        <f t="shared" si="146"/>
        <v>0</v>
      </c>
      <c r="AD1104" s="4">
        <f t="shared" si="147"/>
        <v>0</v>
      </c>
      <c r="AE1104" s="4">
        <f t="shared" si="148"/>
        <v>0</v>
      </c>
      <c r="AF1104" s="4">
        <f t="shared" si="149"/>
        <v>0</v>
      </c>
    </row>
    <row r="1105" spans="1:32">
      <c r="A1105" s="4">
        <v>4</v>
      </c>
      <c r="B1105" s="4">
        <v>5</v>
      </c>
      <c r="C1105" s="4" t="s">
        <v>330</v>
      </c>
      <c r="D1105" s="18">
        <v>-999</v>
      </c>
      <c r="E1105" s="18">
        <v>-999</v>
      </c>
      <c r="F1105" s="18">
        <v>-999</v>
      </c>
      <c r="G1105" s="18">
        <v>-999</v>
      </c>
      <c r="H1105" s="4">
        <v>1</v>
      </c>
      <c r="I1105" s="4">
        <v>2</v>
      </c>
      <c r="J1105" s="4">
        <v>2</v>
      </c>
      <c r="K1105" s="4">
        <v>16</v>
      </c>
      <c r="L1105" s="4">
        <v>10</v>
      </c>
      <c r="M1105" s="4">
        <v>4</v>
      </c>
      <c r="N1105" s="4">
        <v>100</v>
      </c>
      <c r="O1105" s="4">
        <v>50</v>
      </c>
      <c r="P1105" s="4">
        <v>0</v>
      </c>
      <c r="Q1105" s="4" t="s">
        <v>363</v>
      </c>
      <c r="R1105" s="18">
        <v>0</v>
      </c>
      <c r="S1105" s="18">
        <v>0</v>
      </c>
      <c r="T1105" s="18">
        <v>0</v>
      </c>
      <c r="U1105" s="18">
        <f t="shared" si="145"/>
        <v>1</v>
      </c>
      <c r="V1105" s="4">
        <f>(I1105-readme!$B$17)/readme!$C$17</f>
        <v>-0.42362140341633892</v>
      </c>
      <c r="W1105" s="4">
        <f>(J1105-readme!$B$18)/readme!$C$18</f>
        <v>-0.51726532143515647</v>
      </c>
      <c r="X1105" s="4">
        <f>(K1105-readme!$B$19)/readme!$C$19</f>
        <v>-0.36514837167011072</v>
      </c>
      <c r="Y1105" s="4">
        <f>(L1105-readme!$B$20)/readme!$C$20</f>
        <v>-1</v>
      </c>
      <c r="Z1105" s="4">
        <f>(M1105-readme!$B$21)/readme!$C$21</f>
        <v>-0.63245553203367588</v>
      </c>
      <c r="AA1105" s="4">
        <f>(N1105-readme!$B$22)/readme!$C$22</f>
        <v>1.2649110640673515</v>
      </c>
      <c r="AB1105" s="4">
        <f>(O1105-readme!$B$23)/readme!$C$23</f>
        <v>0</v>
      </c>
      <c r="AC1105" s="4">
        <f t="shared" si="146"/>
        <v>0</v>
      </c>
      <c r="AD1105" s="4">
        <f t="shared" si="147"/>
        <v>0</v>
      </c>
      <c r="AE1105" s="4">
        <f t="shared" si="148"/>
        <v>0</v>
      </c>
      <c r="AF1105" s="4">
        <f t="shared" si="149"/>
        <v>0</v>
      </c>
    </row>
    <row r="1106" spans="1:32">
      <c r="A1106" s="4">
        <v>4</v>
      </c>
      <c r="B1106" s="4">
        <v>5</v>
      </c>
      <c r="C1106" s="4" t="s">
        <v>330</v>
      </c>
      <c r="D1106" s="18">
        <v>-999</v>
      </c>
      <c r="E1106" s="18">
        <v>-999</v>
      </c>
      <c r="F1106" s="18">
        <v>-999</v>
      </c>
      <c r="G1106" s="18">
        <v>-999</v>
      </c>
      <c r="H1106" s="4">
        <v>1</v>
      </c>
      <c r="I1106" s="4">
        <v>2</v>
      </c>
      <c r="J1106" s="4">
        <v>2</v>
      </c>
      <c r="K1106" s="4">
        <v>16</v>
      </c>
      <c r="L1106" s="4">
        <v>10</v>
      </c>
      <c r="M1106" s="4">
        <v>6</v>
      </c>
      <c r="N1106" s="4">
        <v>100</v>
      </c>
      <c r="O1106" s="4">
        <v>50</v>
      </c>
      <c r="P1106" s="4">
        <v>0</v>
      </c>
      <c r="Q1106" s="4" t="s">
        <v>363</v>
      </c>
      <c r="R1106" s="18">
        <v>0</v>
      </c>
      <c r="S1106" s="18">
        <v>0</v>
      </c>
      <c r="T1106" s="18">
        <v>0</v>
      </c>
      <c r="U1106" s="18">
        <f t="shared" si="145"/>
        <v>1</v>
      </c>
      <c r="V1106" s="4">
        <f>(I1106-readme!$B$17)/readme!$C$17</f>
        <v>-0.42362140341633892</v>
      </c>
      <c r="W1106" s="4">
        <f>(J1106-readme!$B$18)/readme!$C$18</f>
        <v>-0.51726532143515647</v>
      </c>
      <c r="X1106" s="4">
        <f>(K1106-readme!$B$19)/readme!$C$19</f>
        <v>-0.36514837167011072</v>
      </c>
      <c r="Y1106" s="4">
        <f>(L1106-readme!$B$20)/readme!$C$20</f>
        <v>-1</v>
      </c>
      <c r="Z1106" s="4">
        <f>(M1106-readme!$B$21)/readme!$C$21</f>
        <v>0</v>
      </c>
      <c r="AA1106" s="4">
        <f>(N1106-readme!$B$22)/readme!$C$22</f>
        <v>1.2649110640673515</v>
      </c>
      <c r="AB1106" s="4">
        <f>(O1106-readme!$B$23)/readme!$C$23</f>
        <v>0</v>
      </c>
      <c r="AC1106" s="4">
        <f t="shared" si="146"/>
        <v>0</v>
      </c>
      <c r="AD1106" s="4">
        <f t="shared" si="147"/>
        <v>0</v>
      </c>
      <c r="AE1106" s="4">
        <f t="shared" si="148"/>
        <v>0</v>
      </c>
      <c r="AF1106" s="4">
        <f t="shared" si="149"/>
        <v>0</v>
      </c>
    </row>
    <row r="1107" spans="1:32">
      <c r="A1107" s="4">
        <v>4</v>
      </c>
      <c r="B1107" s="4">
        <v>5</v>
      </c>
      <c r="C1107" s="4" t="s">
        <v>330</v>
      </c>
      <c r="D1107" s="18">
        <v>-999</v>
      </c>
      <c r="E1107" s="18">
        <v>-999</v>
      </c>
      <c r="F1107" s="18">
        <v>-999</v>
      </c>
      <c r="G1107" s="18">
        <v>-999</v>
      </c>
      <c r="H1107" s="4">
        <v>1</v>
      </c>
      <c r="I1107" s="4">
        <v>2</v>
      </c>
      <c r="J1107" s="4">
        <v>2</v>
      </c>
      <c r="K1107" s="4">
        <v>16</v>
      </c>
      <c r="L1107" s="4">
        <v>10</v>
      </c>
      <c r="M1107" s="4">
        <v>8</v>
      </c>
      <c r="N1107" s="4">
        <v>100</v>
      </c>
      <c r="O1107" s="4">
        <v>50</v>
      </c>
      <c r="P1107" s="4">
        <v>0</v>
      </c>
      <c r="Q1107" s="4" t="s">
        <v>363</v>
      </c>
      <c r="R1107" s="18">
        <v>0</v>
      </c>
      <c r="S1107" s="18">
        <v>0</v>
      </c>
      <c r="T1107" s="18">
        <v>0</v>
      </c>
      <c r="U1107" s="18">
        <f t="shared" si="145"/>
        <v>1</v>
      </c>
      <c r="V1107" s="4">
        <f>(I1107-readme!$B$17)/readme!$C$17</f>
        <v>-0.42362140341633892</v>
      </c>
      <c r="W1107" s="4">
        <f>(J1107-readme!$B$18)/readme!$C$18</f>
        <v>-0.51726532143515647</v>
      </c>
      <c r="X1107" s="4">
        <f>(K1107-readme!$B$19)/readme!$C$19</f>
        <v>-0.36514837167011072</v>
      </c>
      <c r="Y1107" s="4">
        <f>(L1107-readme!$B$20)/readme!$C$20</f>
        <v>-1</v>
      </c>
      <c r="Z1107" s="4">
        <f>(M1107-readme!$B$21)/readme!$C$21</f>
        <v>0.63245553203367588</v>
      </c>
      <c r="AA1107" s="4">
        <f>(N1107-readme!$B$22)/readme!$C$22</f>
        <v>1.2649110640673515</v>
      </c>
      <c r="AB1107" s="4">
        <f>(O1107-readme!$B$23)/readme!$C$23</f>
        <v>0</v>
      </c>
      <c r="AC1107" s="4">
        <f t="shared" si="146"/>
        <v>0</v>
      </c>
      <c r="AD1107" s="4">
        <f t="shared" si="147"/>
        <v>0</v>
      </c>
      <c r="AE1107" s="4">
        <f t="shared" si="148"/>
        <v>0</v>
      </c>
      <c r="AF1107" s="4">
        <f t="shared" si="149"/>
        <v>0</v>
      </c>
    </row>
    <row r="1108" spans="1:32">
      <c r="A1108" s="4">
        <v>4</v>
      </c>
      <c r="B1108" s="4">
        <v>5</v>
      </c>
      <c r="C1108" s="4" t="s">
        <v>330</v>
      </c>
      <c r="D1108" s="18">
        <v>-999</v>
      </c>
      <c r="E1108" s="18">
        <v>-999</v>
      </c>
      <c r="F1108" s="18">
        <v>-999</v>
      </c>
      <c r="G1108" s="18">
        <v>-999</v>
      </c>
      <c r="H1108" s="4">
        <v>1</v>
      </c>
      <c r="I1108" s="4">
        <v>2</v>
      </c>
      <c r="J1108" s="4">
        <v>2</v>
      </c>
      <c r="K1108" s="4">
        <v>16</v>
      </c>
      <c r="L1108" s="4">
        <v>10</v>
      </c>
      <c r="M1108" s="4">
        <v>10</v>
      </c>
      <c r="N1108" s="4">
        <v>100</v>
      </c>
      <c r="O1108" s="4">
        <v>50</v>
      </c>
      <c r="P1108" s="4">
        <v>0</v>
      </c>
      <c r="Q1108" s="4" t="s">
        <v>363</v>
      </c>
      <c r="R1108" s="18">
        <v>0</v>
      </c>
      <c r="S1108" s="18">
        <v>0</v>
      </c>
      <c r="T1108" s="18">
        <v>0</v>
      </c>
      <c r="U1108" s="18">
        <f t="shared" si="145"/>
        <v>1</v>
      </c>
      <c r="V1108" s="4">
        <f>(I1108-readme!$B$17)/readme!$C$17</f>
        <v>-0.42362140341633892</v>
      </c>
      <c r="W1108" s="4">
        <f>(J1108-readme!$B$18)/readme!$C$18</f>
        <v>-0.51726532143515647</v>
      </c>
      <c r="X1108" s="4">
        <f>(K1108-readme!$B$19)/readme!$C$19</f>
        <v>-0.36514837167011072</v>
      </c>
      <c r="Y1108" s="4">
        <f>(L1108-readme!$B$20)/readme!$C$20</f>
        <v>-1</v>
      </c>
      <c r="Z1108" s="4">
        <f>(M1108-readme!$B$21)/readme!$C$21</f>
        <v>1.2649110640673518</v>
      </c>
      <c r="AA1108" s="4">
        <f>(N1108-readme!$B$22)/readme!$C$22</f>
        <v>1.2649110640673515</v>
      </c>
      <c r="AB1108" s="4">
        <f>(O1108-readme!$B$23)/readme!$C$23</f>
        <v>0</v>
      </c>
      <c r="AC1108" s="4">
        <f t="shared" si="146"/>
        <v>0</v>
      </c>
      <c r="AD1108" s="4">
        <f t="shared" si="147"/>
        <v>0</v>
      </c>
      <c r="AE1108" s="4">
        <f t="shared" si="148"/>
        <v>0</v>
      </c>
      <c r="AF1108" s="4">
        <f t="shared" si="149"/>
        <v>0</v>
      </c>
    </row>
    <row r="1109" spans="1:32">
      <c r="A1109" s="4">
        <v>4</v>
      </c>
      <c r="B1109" s="4">
        <v>5</v>
      </c>
      <c r="C1109" s="4" t="s">
        <v>330</v>
      </c>
      <c r="D1109" s="18">
        <v>-999</v>
      </c>
      <c r="E1109" s="18">
        <v>-999</v>
      </c>
      <c r="F1109" s="18">
        <v>-999</v>
      </c>
      <c r="G1109" s="18">
        <v>-999</v>
      </c>
      <c r="H1109" s="4">
        <v>1</v>
      </c>
      <c r="I1109" s="4">
        <v>2</v>
      </c>
      <c r="J1109" s="4">
        <v>2</v>
      </c>
      <c r="K1109" s="4">
        <v>16</v>
      </c>
      <c r="L1109" s="4">
        <v>190</v>
      </c>
      <c r="M1109" s="4">
        <v>2</v>
      </c>
      <c r="N1109" s="4">
        <v>100</v>
      </c>
      <c r="O1109" s="4">
        <v>50</v>
      </c>
      <c r="P1109" s="4">
        <v>0</v>
      </c>
      <c r="Q1109" s="4" t="s">
        <v>363</v>
      </c>
      <c r="R1109" s="18">
        <v>0</v>
      </c>
      <c r="S1109" s="18">
        <v>0</v>
      </c>
      <c r="T1109" s="18">
        <v>0</v>
      </c>
      <c r="U1109" s="18">
        <f t="shared" si="145"/>
        <v>1</v>
      </c>
      <c r="V1109" s="4">
        <f>(I1109-readme!$B$17)/readme!$C$17</f>
        <v>-0.42362140341633892</v>
      </c>
      <c r="W1109" s="4">
        <f>(J1109-readme!$B$18)/readme!$C$18</f>
        <v>-0.51726532143515647</v>
      </c>
      <c r="X1109" s="4">
        <f>(K1109-readme!$B$19)/readme!$C$19</f>
        <v>-0.36514837167011072</v>
      </c>
      <c r="Y1109" s="4">
        <f>(L1109-readme!$B$20)/readme!$C$20</f>
        <v>1</v>
      </c>
      <c r="Z1109" s="4">
        <f>(M1109-readme!$B$21)/readme!$C$21</f>
        <v>-1.2649110640673518</v>
      </c>
      <c r="AA1109" s="4">
        <f>(N1109-readme!$B$22)/readme!$C$22</f>
        <v>1.2649110640673515</v>
      </c>
      <c r="AB1109" s="4">
        <f>(O1109-readme!$B$23)/readme!$C$23</f>
        <v>0</v>
      </c>
      <c r="AC1109" s="4">
        <f t="shared" si="146"/>
        <v>0</v>
      </c>
      <c r="AD1109" s="4">
        <f t="shared" si="147"/>
        <v>0</v>
      </c>
      <c r="AE1109" s="4">
        <f t="shared" si="148"/>
        <v>0</v>
      </c>
      <c r="AF1109" s="4">
        <f t="shared" si="149"/>
        <v>0</v>
      </c>
    </row>
    <row r="1110" spans="1:32">
      <c r="A1110" s="4">
        <v>4</v>
      </c>
      <c r="B1110" s="4">
        <v>5</v>
      </c>
      <c r="C1110" s="4" t="s">
        <v>330</v>
      </c>
      <c r="D1110" s="18">
        <v>-999</v>
      </c>
      <c r="E1110" s="18">
        <v>-999</v>
      </c>
      <c r="F1110" s="18">
        <v>-999</v>
      </c>
      <c r="G1110" s="18">
        <v>-999</v>
      </c>
      <c r="H1110" s="4">
        <v>1</v>
      </c>
      <c r="I1110" s="4">
        <v>2</v>
      </c>
      <c r="J1110" s="4">
        <v>2</v>
      </c>
      <c r="K1110" s="4">
        <v>16</v>
      </c>
      <c r="L1110" s="4">
        <v>190</v>
      </c>
      <c r="M1110" s="4">
        <v>4</v>
      </c>
      <c r="N1110" s="4">
        <v>100</v>
      </c>
      <c r="O1110" s="4">
        <v>50</v>
      </c>
      <c r="P1110" s="4">
        <v>0</v>
      </c>
      <c r="Q1110" s="4" t="s">
        <v>363</v>
      </c>
      <c r="R1110" s="18">
        <v>0</v>
      </c>
      <c r="S1110" s="18">
        <v>0</v>
      </c>
      <c r="T1110" s="18">
        <v>0</v>
      </c>
      <c r="U1110" s="18">
        <f t="shared" si="145"/>
        <v>1</v>
      </c>
      <c r="V1110" s="4">
        <f>(I1110-readme!$B$17)/readme!$C$17</f>
        <v>-0.42362140341633892</v>
      </c>
      <c r="W1110" s="4">
        <f>(J1110-readme!$B$18)/readme!$C$18</f>
        <v>-0.51726532143515647</v>
      </c>
      <c r="X1110" s="4">
        <f>(K1110-readme!$B$19)/readme!$C$19</f>
        <v>-0.36514837167011072</v>
      </c>
      <c r="Y1110" s="4">
        <f>(L1110-readme!$B$20)/readme!$C$20</f>
        <v>1</v>
      </c>
      <c r="Z1110" s="4">
        <f>(M1110-readme!$B$21)/readme!$C$21</f>
        <v>-0.63245553203367588</v>
      </c>
      <c r="AA1110" s="4">
        <f>(N1110-readme!$B$22)/readme!$C$22</f>
        <v>1.2649110640673515</v>
      </c>
      <c r="AB1110" s="4">
        <f>(O1110-readme!$B$23)/readme!$C$23</f>
        <v>0</v>
      </c>
      <c r="AC1110" s="4">
        <f t="shared" si="146"/>
        <v>0</v>
      </c>
      <c r="AD1110" s="4">
        <f t="shared" si="147"/>
        <v>0</v>
      </c>
      <c r="AE1110" s="4">
        <f t="shared" si="148"/>
        <v>0</v>
      </c>
      <c r="AF1110" s="4">
        <f t="shared" si="149"/>
        <v>0</v>
      </c>
    </row>
    <row r="1111" spans="1:32">
      <c r="A1111" s="4">
        <v>4</v>
      </c>
      <c r="B1111" s="4">
        <v>5</v>
      </c>
      <c r="C1111" s="4" t="s">
        <v>330</v>
      </c>
      <c r="D1111" s="18">
        <v>-999</v>
      </c>
      <c r="E1111" s="18">
        <v>-999</v>
      </c>
      <c r="F1111" s="18">
        <v>-999</v>
      </c>
      <c r="G1111" s="18">
        <v>-999</v>
      </c>
      <c r="H1111" s="4">
        <v>1</v>
      </c>
      <c r="I1111" s="4">
        <v>2</v>
      </c>
      <c r="J1111" s="4">
        <v>2</v>
      </c>
      <c r="K1111" s="4">
        <v>16</v>
      </c>
      <c r="L1111" s="4">
        <v>190</v>
      </c>
      <c r="M1111" s="4">
        <v>6</v>
      </c>
      <c r="N1111" s="4">
        <v>100</v>
      </c>
      <c r="O1111" s="4">
        <v>50</v>
      </c>
      <c r="P1111" s="4">
        <v>0</v>
      </c>
      <c r="Q1111" s="4" t="s">
        <v>363</v>
      </c>
      <c r="R1111" s="18">
        <v>0</v>
      </c>
      <c r="S1111" s="18">
        <v>0</v>
      </c>
      <c r="T1111" s="18">
        <v>0</v>
      </c>
      <c r="U1111" s="18">
        <f t="shared" si="145"/>
        <v>1</v>
      </c>
      <c r="V1111" s="4">
        <f>(I1111-readme!$B$17)/readme!$C$17</f>
        <v>-0.42362140341633892</v>
      </c>
      <c r="W1111" s="4">
        <f>(J1111-readme!$B$18)/readme!$C$18</f>
        <v>-0.51726532143515647</v>
      </c>
      <c r="X1111" s="4">
        <f>(K1111-readme!$B$19)/readme!$C$19</f>
        <v>-0.36514837167011072</v>
      </c>
      <c r="Y1111" s="4">
        <f>(L1111-readme!$B$20)/readme!$C$20</f>
        <v>1</v>
      </c>
      <c r="Z1111" s="4">
        <f>(M1111-readme!$B$21)/readme!$C$21</f>
        <v>0</v>
      </c>
      <c r="AA1111" s="4">
        <f>(N1111-readme!$B$22)/readme!$C$22</f>
        <v>1.2649110640673515</v>
      </c>
      <c r="AB1111" s="4">
        <f>(O1111-readme!$B$23)/readme!$C$23</f>
        <v>0</v>
      </c>
      <c r="AC1111" s="4">
        <f t="shared" si="146"/>
        <v>0</v>
      </c>
      <c r="AD1111" s="4">
        <f t="shared" si="147"/>
        <v>0</v>
      </c>
      <c r="AE1111" s="4">
        <f t="shared" si="148"/>
        <v>0</v>
      </c>
      <c r="AF1111" s="4">
        <f t="shared" si="149"/>
        <v>0</v>
      </c>
    </row>
    <row r="1112" spans="1:32">
      <c r="A1112" s="4">
        <v>4</v>
      </c>
      <c r="B1112" s="4">
        <v>5</v>
      </c>
      <c r="C1112" s="4" t="s">
        <v>330</v>
      </c>
      <c r="D1112" s="18">
        <v>-999</v>
      </c>
      <c r="E1112" s="18">
        <v>-999</v>
      </c>
      <c r="F1112" s="18">
        <v>-999</v>
      </c>
      <c r="G1112" s="18">
        <v>-999</v>
      </c>
      <c r="H1112" s="4">
        <v>1</v>
      </c>
      <c r="I1112" s="4">
        <v>2</v>
      </c>
      <c r="J1112" s="4">
        <v>2</v>
      </c>
      <c r="K1112" s="4">
        <v>16</v>
      </c>
      <c r="L1112" s="4">
        <v>190</v>
      </c>
      <c r="M1112" s="4">
        <v>8</v>
      </c>
      <c r="N1112" s="4">
        <v>100</v>
      </c>
      <c r="O1112" s="4">
        <v>50</v>
      </c>
      <c r="P1112" s="4">
        <v>0</v>
      </c>
      <c r="Q1112" s="4" t="s">
        <v>363</v>
      </c>
      <c r="R1112" s="18">
        <v>0</v>
      </c>
      <c r="S1112" s="18">
        <v>0</v>
      </c>
      <c r="T1112" s="18">
        <v>0</v>
      </c>
      <c r="U1112" s="18">
        <f t="shared" si="145"/>
        <v>1</v>
      </c>
      <c r="V1112" s="4">
        <f>(I1112-readme!$B$17)/readme!$C$17</f>
        <v>-0.42362140341633892</v>
      </c>
      <c r="W1112" s="4">
        <f>(J1112-readme!$B$18)/readme!$C$18</f>
        <v>-0.51726532143515647</v>
      </c>
      <c r="X1112" s="4">
        <f>(K1112-readme!$B$19)/readme!$C$19</f>
        <v>-0.36514837167011072</v>
      </c>
      <c r="Y1112" s="4">
        <f>(L1112-readme!$B$20)/readme!$C$20</f>
        <v>1</v>
      </c>
      <c r="Z1112" s="4">
        <f>(M1112-readme!$B$21)/readme!$C$21</f>
        <v>0.63245553203367588</v>
      </c>
      <c r="AA1112" s="4">
        <f>(N1112-readme!$B$22)/readme!$C$22</f>
        <v>1.2649110640673515</v>
      </c>
      <c r="AB1112" s="4">
        <f>(O1112-readme!$B$23)/readme!$C$23</f>
        <v>0</v>
      </c>
      <c r="AC1112" s="4">
        <f t="shared" si="146"/>
        <v>0</v>
      </c>
      <c r="AD1112" s="4">
        <f t="shared" si="147"/>
        <v>0</v>
      </c>
      <c r="AE1112" s="4">
        <f t="shared" si="148"/>
        <v>0</v>
      </c>
      <c r="AF1112" s="4">
        <f t="shared" si="149"/>
        <v>0</v>
      </c>
    </row>
    <row r="1113" spans="1:32">
      <c r="A1113" s="4">
        <v>4</v>
      </c>
      <c r="B1113" s="4">
        <v>5</v>
      </c>
      <c r="C1113" s="4" t="s">
        <v>330</v>
      </c>
      <c r="D1113" s="18">
        <v>-999</v>
      </c>
      <c r="E1113" s="18">
        <v>-999</v>
      </c>
      <c r="F1113" s="18">
        <v>-999</v>
      </c>
      <c r="G1113" s="18">
        <v>-999</v>
      </c>
      <c r="H1113" s="4">
        <v>1</v>
      </c>
      <c r="I1113" s="4">
        <v>2</v>
      </c>
      <c r="J1113" s="4">
        <v>2</v>
      </c>
      <c r="K1113" s="4">
        <v>16</v>
      </c>
      <c r="L1113" s="4">
        <v>190</v>
      </c>
      <c r="M1113" s="4">
        <v>10</v>
      </c>
      <c r="N1113" s="4">
        <v>100</v>
      </c>
      <c r="O1113" s="4">
        <v>50</v>
      </c>
      <c r="P1113" s="4">
        <v>0</v>
      </c>
      <c r="Q1113" s="4" t="s">
        <v>363</v>
      </c>
      <c r="R1113" s="18">
        <v>0</v>
      </c>
      <c r="S1113" s="18">
        <v>0</v>
      </c>
      <c r="T1113" s="18">
        <v>0</v>
      </c>
      <c r="U1113" s="18">
        <f t="shared" si="145"/>
        <v>1</v>
      </c>
      <c r="V1113" s="4">
        <f>(I1113-readme!$B$17)/readme!$C$17</f>
        <v>-0.42362140341633892</v>
      </c>
      <c r="W1113" s="4">
        <f>(J1113-readme!$B$18)/readme!$C$18</f>
        <v>-0.51726532143515647</v>
      </c>
      <c r="X1113" s="4">
        <f>(K1113-readme!$B$19)/readme!$C$19</f>
        <v>-0.36514837167011072</v>
      </c>
      <c r="Y1113" s="4">
        <f>(L1113-readme!$B$20)/readme!$C$20</f>
        <v>1</v>
      </c>
      <c r="Z1113" s="4">
        <f>(M1113-readme!$B$21)/readme!$C$21</f>
        <v>1.2649110640673518</v>
      </c>
      <c r="AA1113" s="4">
        <f>(N1113-readme!$B$22)/readme!$C$22</f>
        <v>1.2649110640673515</v>
      </c>
      <c r="AB1113" s="4">
        <f>(O1113-readme!$B$23)/readme!$C$23</f>
        <v>0</v>
      </c>
      <c r="AC1113" s="4">
        <f t="shared" si="146"/>
        <v>0</v>
      </c>
      <c r="AD1113" s="4">
        <f t="shared" si="147"/>
        <v>0</v>
      </c>
      <c r="AE1113" s="4">
        <f t="shared" si="148"/>
        <v>0</v>
      </c>
      <c r="AF1113" s="4">
        <f t="shared" si="149"/>
        <v>0</v>
      </c>
    </row>
    <row r="1114" spans="1:32">
      <c r="A1114" s="4">
        <v>4</v>
      </c>
      <c r="B1114" s="4">
        <v>5</v>
      </c>
      <c r="C1114" s="4" t="s">
        <v>329</v>
      </c>
      <c r="D1114" s="18">
        <v>-999</v>
      </c>
      <c r="E1114" s="18">
        <v>-999</v>
      </c>
      <c r="F1114" s="18">
        <v>-999</v>
      </c>
      <c r="G1114" s="18">
        <v>-999</v>
      </c>
      <c r="H1114" s="4">
        <v>1</v>
      </c>
      <c r="I1114" s="4">
        <v>2</v>
      </c>
      <c r="J1114" s="4">
        <v>2</v>
      </c>
      <c r="K1114" s="4">
        <v>16</v>
      </c>
      <c r="L1114" s="4">
        <v>10</v>
      </c>
      <c r="M1114" s="4">
        <v>2</v>
      </c>
      <c r="N1114" s="4">
        <v>100</v>
      </c>
      <c r="O1114" s="4">
        <v>50</v>
      </c>
      <c r="P1114" s="4">
        <v>0</v>
      </c>
      <c r="Q1114" s="4" t="s">
        <v>363</v>
      </c>
      <c r="R1114" s="18">
        <v>0</v>
      </c>
      <c r="S1114" s="18">
        <v>0</v>
      </c>
      <c r="T1114" s="18">
        <v>0</v>
      </c>
      <c r="U1114" s="18">
        <f t="shared" si="145"/>
        <v>1</v>
      </c>
      <c r="V1114" s="4">
        <f>(I1114-readme!$B$17)/readme!$C$17</f>
        <v>-0.42362140341633892</v>
      </c>
      <c r="W1114" s="4">
        <f>(J1114-readme!$B$18)/readme!$C$18</f>
        <v>-0.51726532143515647</v>
      </c>
      <c r="X1114" s="4">
        <f>(K1114-readme!$B$19)/readme!$C$19</f>
        <v>-0.36514837167011072</v>
      </c>
      <c r="Y1114" s="4">
        <f>(L1114-readme!$B$20)/readme!$C$20</f>
        <v>-1</v>
      </c>
      <c r="Z1114" s="4">
        <f>(M1114-readme!$B$21)/readme!$C$21</f>
        <v>-1.2649110640673518</v>
      </c>
      <c r="AA1114" s="4">
        <f>(N1114-readme!$B$22)/readme!$C$22</f>
        <v>1.2649110640673515</v>
      </c>
      <c r="AB1114" s="4">
        <f>(O1114-readme!$B$23)/readme!$C$23</f>
        <v>0</v>
      </c>
      <c r="AC1114" s="4">
        <f t="shared" si="146"/>
        <v>0</v>
      </c>
      <c r="AD1114" s="4">
        <f t="shared" si="147"/>
        <v>0</v>
      </c>
      <c r="AE1114" s="4">
        <f t="shared" si="148"/>
        <v>0</v>
      </c>
      <c r="AF1114" s="4">
        <f t="shared" si="149"/>
        <v>0</v>
      </c>
    </row>
    <row r="1115" spans="1:32">
      <c r="A1115" s="4">
        <v>4</v>
      </c>
      <c r="B1115" s="4">
        <v>5</v>
      </c>
      <c r="C1115" s="4" t="s">
        <v>329</v>
      </c>
      <c r="D1115" s="18">
        <v>-999</v>
      </c>
      <c r="E1115" s="18">
        <v>-999</v>
      </c>
      <c r="F1115" s="18">
        <v>-999</v>
      </c>
      <c r="G1115" s="18">
        <v>-999</v>
      </c>
      <c r="H1115" s="4">
        <v>1</v>
      </c>
      <c r="I1115" s="4">
        <v>2</v>
      </c>
      <c r="J1115" s="4">
        <v>2</v>
      </c>
      <c r="K1115" s="4">
        <v>16</v>
      </c>
      <c r="L1115" s="4">
        <v>10</v>
      </c>
      <c r="M1115" s="4">
        <v>4</v>
      </c>
      <c r="N1115" s="4">
        <v>100</v>
      </c>
      <c r="O1115" s="4">
        <v>50</v>
      </c>
      <c r="P1115" s="4">
        <v>0</v>
      </c>
      <c r="Q1115" s="4" t="s">
        <v>363</v>
      </c>
      <c r="R1115" s="18">
        <v>0</v>
      </c>
      <c r="S1115" s="18">
        <v>0</v>
      </c>
      <c r="T1115" s="18">
        <v>0</v>
      </c>
      <c r="U1115" s="18">
        <f t="shared" si="145"/>
        <v>1</v>
      </c>
      <c r="V1115" s="4">
        <f>(I1115-readme!$B$17)/readme!$C$17</f>
        <v>-0.42362140341633892</v>
      </c>
      <c r="W1115" s="4">
        <f>(J1115-readme!$B$18)/readme!$C$18</f>
        <v>-0.51726532143515647</v>
      </c>
      <c r="X1115" s="4">
        <f>(K1115-readme!$B$19)/readme!$C$19</f>
        <v>-0.36514837167011072</v>
      </c>
      <c r="Y1115" s="4">
        <f>(L1115-readme!$B$20)/readme!$C$20</f>
        <v>-1</v>
      </c>
      <c r="Z1115" s="4">
        <f>(M1115-readme!$B$21)/readme!$C$21</f>
        <v>-0.63245553203367588</v>
      </c>
      <c r="AA1115" s="4">
        <f>(N1115-readme!$B$22)/readme!$C$22</f>
        <v>1.2649110640673515</v>
      </c>
      <c r="AB1115" s="4">
        <f>(O1115-readme!$B$23)/readme!$C$23</f>
        <v>0</v>
      </c>
      <c r="AC1115" s="4">
        <f t="shared" si="146"/>
        <v>0</v>
      </c>
      <c r="AD1115" s="4">
        <f t="shared" si="147"/>
        <v>0</v>
      </c>
      <c r="AE1115" s="4">
        <f t="shared" si="148"/>
        <v>0</v>
      </c>
      <c r="AF1115" s="4">
        <f t="shared" si="149"/>
        <v>0</v>
      </c>
    </row>
    <row r="1116" spans="1:32">
      <c r="A1116" s="4">
        <v>4</v>
      </c>
      <c r="B1116" s="4">
        <v>5</v>
      </c>
      <c r="C1116" s="4" t="s">
        <v>329</v>
      </c>
      <c r="D1116" s="18">
        <v>-999</v>
      </c>
      <c r="E1116" s="18">
        <v>-999</v>
      </c>
      <c r="F1116" s="18">
        <v>-999</v>
      </c>
      <c r="G1116" s="18">
        <v>-999</v>
      </c>
      <c r="H1116" s="4">
        <v>1</v>
      </c>
      <c r="I1116" s="4">
        <v>2</v>
      </c>
      <c r="J1116" s="4">
        <v>2</v>
      </c>
      <c r="K1116" s="4">
        <v>16</v>
      </c>
      <c r="L1116" s="4">
        <v>10</v>
      </c>
      <c r="M1116" s="4">
        <v>6</v>
      </c>
      <c r="N1116" s="4">
        <v>100</v>
      </c>
      <c r="O1116" s="4">
        <v>50</v>
      </c>
      <c r="P1116" s="4">
        <v>0</v>
      </c>
      <c r="Q1116" s="4" t="s">
        <v>363</v>
      </c>
      <c r="R1116" s="18">
        <v>0</v>
      </c>
      <c r="S1116" s="18">
        <v>0</v>
      </c>
      <c r="T1116" s="18">
        <v>0</v>
      </c>
      <c r="U1116" s="18">
        <f t="shared" si="145"/>
        <v>1</v>
      </c>
      <c r="V1116" s="4">
        <f>(I1116-readme!$B$17)/readme!$C$17</f>
        <v>-0.42362140341633892</v>
      </c>
      <c r="W1116" s="4">
        <f>(J1116-readme!$B$18)/readme!$C$18</f>
        <v>-0.51726532143515647</v>
      </c>
      <c r="X1116" s="4">
        <f>(K1116-readme!$B$19)/readme!$C$19</f>
        <v>-0.36514837167011072</v>
      </c>
      <c r="Y1116" s="4">
        <f>(L1116-readme!$B$20)/readme!$C$20</f>
        <v>-1</v>
      </c>
      <c r="Z1116" s="4">
        <f>(M1116-readme!$B$21)/readme!$C$21</f>
        <v>0</v>
      </c>
      <c r="AA1116" s="4">
        <f>(N1116-readme!$B$22)/readme!$C$22</f>
        <v>1.2649110640673515</v>
      </c>
      <c r="AB1116" s="4">
        <f>(O1116-readme!$B$23)/readme!$C$23</f>
        <v>0</v>
      </c>
      <c r="AC1116" s="4">
        <f t="shared" si="146"/>
        <v>0</v>
      </c>
      <c r="AD1116" s="4">
        <f t="shared" si="147"/>
        <v>0</v>
      </c>
      <c r="AE1116" s="4">
        <f t="shared" si="148"/>
        <v>0</v>
      </c>
      <c r="AF1116" s="4">
        <f t="shared" si="149"/>
        <v>0</v>
      </c>
    </row>
    <row r="1117" spans="1:32">
      <c r="A1117" s="4">
        <v>4</v>
      </c>
      <c r="B1117" s="4">
        <v>5</v>
      </c>
      <c r="C1117" s="4" t="s">
        <v>329</v>
      </c>
      <c r="D1117" s="18">
        <v>-999</v>
      </c>
      <c r="E1117" s="18">
        <v>-999</v>
      </c>
      <c r="F1117" s="18">
        <v>-999</v>
      </c>
      <c r="G1117" s="18">
        <v>-999</v>
      </c>
      <c r="H1117" s="4">
        <v>1</v>
      </c>
      <c r="I1117" s="4">
        <v>2</v>
      </c>
      <c r="J1117" s="4">
        <v>2</v>
      </c>
      <c r="K1117" s="4">
        <v>16</v>
      </c>
      <c r="L1117" s="4">
        <v>10</v>
      </c>
      <c r="M1117" s="4">
        <v>8</v>
      </c>
      <c r="N1117" s="4">
        <v>100</v>
      </c>
      <c r="O1117" s="4">
        <v>50</v>
      </c>
      <c r="P1117" s="4">
        <v>0</v>
      </c>
      <c r="Q1117" s="4" t="s">
        <v>363</v>
      </c>
      <c r="R1117" s="18">
        <v>0</v>
      </c>
      <c r="S1117" s="18">
        <v>0</v>
      </c>
      <c r="T1117" s="18">
        <v>0</v>
      </c>
      <c r="U1117" s="18">
        <f t="shared" si="145"/>
        <v>1</v>
      </c>
      <c r="V1117" s="4">
        <f>(I1117-readme!$B$17)/readme!$C$17</f>
        <v>-0.42362140341633892</v>
      </c>
      <c r="W1117" s="4">
        <f>(J1117-readme!$B$18)/readme!$C$18</f>
        <v>-0.51726532143515647</v>
      </c>
      <c r="X1117" s="4">
        <f>(K1117-readme!$B$19)/readme!$C$19</f>
        <v>-0.36514837167011072</v>
      </c>
      <c r="Y1117" s="4">
        <f>(L1117-readme!$B$20)/readme!$C$20</f>
        <v>-1</v>
      </c>
      <c r="Z1117" s="4">
        <f>(M1117-readme!$B$21)/readme!$C$21</f>
        <v>0.63245553203367588</v>
      </c>
      <c r="AA1117" s="4">
        <f>(N1117-readme!$B$22)/readme!$C$22</f>
        <v>1.2649110640673515</v>
      </c>
      <c r="AB1117" s="4">
        <f>(O1117-readme!$B$23)/readme!$C$23</f>
        <v>0</v>
      </c>
      <c r="AC1117" s="4">
        <f t="shared" si="146"/>
        <v>0</v>
      </c>
      <c r="AD1117" s="4">
        <f t="shared" si="147"/>
        <v>0</v>
      </c>
      <c r="AE1117" s="4">
        <f t="shared" si="148"/>
        <v>0</v>
      </c>
      <c r="AF1117" s="4">
        <f t="shared" si="149"/>
        <v>0</v>
      </c>
    </row>
    <row r="1118" spans="1:32">
      <c r="A1118" s="4">
        <v>4</v>
      </c>
      <c r="B1118" s="4">
        <v>5</v>
      </c>
      <c r="C1118" s="4" t="s">
        <v>329</v>
      </c>
      <c r="D1118" s="18">
        <v>-999</v>
      </c>
      <c r="E1118" s="18">
        <v>-999</v>
      </c>
      <c r="F1118" s="18">
        <v>-999</v>
      </c>
      <c r="G1118" s="18">
        <v>-999</v>
      </c>
      <c r="H1118" s="4">
        <v>1</v>
      </c>
      <c r="I1118" s="4">
        <v>2</v>
      </c>
      <c r="J1118" s="4">
        <v>2</v>
      </c>
      <c r="K1118" s="4">
        <v>16</v>
      </c>
      <c r="L1118" s="4">
        <v>10</v>
      </c>
      <c r="M1118" s="4">
        <v>10</v>
      </c>
      <c r="N1118" s="4">
        <v>100</v>
      </c>
      <c r="O1118" s="4">
        <v>50</v>
      </c>
      <c r="P1118" s="4">
        <v>0</v>
      </c>
      <c r="Q1118" s="4" t="s">
        <v>363</v>
      </c>
      <c r="R1118" s="18">
        <v>0</v>
      </c>
      <c r="S1118" s="18">
        <v>0</v>
      </c>
      <c r="T1118" s="18">
        <v>0</v>
      </c>
      <c r="U1118" s="18">
        <f t="shared" si="145"/>
        <v>1</v>
      </c>
      <c r="V1118" s="4">
        <f>(I1118-readme!$B$17)/readme!$C$17</f>
        <v>-0.42362140341633892</v>
      </c>
      <c r="W1118" s="4">
        <f>(J1118-readme!$B$18)/readme!$C$18</f>
        <v>-0.51726532143515647</v>
      </c>
      <c r="X1118" s="4">
        <f>(K1118-readme!$B$19)/readme!$C$19</f>
        <v>-0.36514837167011072</v>
      </c>
      <c r="Y1118" s="4">
        <f>(L1118-readme!$B$20)/readme!$C$20</f>
        <v>-1</v>
      </c>
      <c r="Z1118" s="4">
        <f>(M1118-readme!$B$21)/readme!$C$21</f>
        <v>1.2649110640673518</v>
      </c>
      <c r="AA1118" s="4">
        <f>(N1118-readme!$B$22)/readme!$C$22</f>
        <v>1.2649110640673515</v>
      </c>
      <c r="AB1118" s="4">
        <f>(O1118-readme!$B$23)/readme!$C$23</f>
        <v>0</v>
      </c>
      <c r="AC1118" s="4">
        <f t="shared" si="146"/>
        <v>0</v>
      </c>
      <c r="AD1118" s="4">
        <f t="shared" si="147"/>
        <v>0</v>
      </c>
      <c r="AE1118" s="4">
        <f t="shared" si="148"/>
        <v>0</v>
      </c>
      <c r="AF1118" s="4">
        <f t="shared" si="149"/>
        <v>0</v>
      </c>
    </row>
    <row r="1119" spans="1:32">
      <c r="A1119" s="4">
        <v>4</v>
      </c>
      <c r="B1119" s="4">
        <v>5</v>
      </c>
      <c r="C1119" s="4" t="s">
        <v>329</v>
      </c>
      <c r="D1119" s="18">
        <v>-999</v>
      </c>
      <c r="E1119" s="18">
        <v>-999</v>
      </c>
      <c r="F1119" s="18">
        <v>-999</v>
      </c>
      <c r="G1119" s="18">
        <v>-999</v>
      </c>
      <c r="H1119" s="4">
        <v>1</v>
      </c>
      <c r="I1119" s="4">
        <v>2</v>
      </c>
      <c r="J1119" s="4">
        <v>2</v>
      </c>
      <c r="K1119" s="4">
        <v>16</v>
      </c>
      <c r="L1119" s="4">
        <v>190</v>
      </c>
      <c r="M1119" s="4">
        <v>2</v>
      </c>
      <c r="N1119" s="4">
        <v>100</v>
      </c>
      <c r="O1119" s="4">
        <v>50</v>
      </c>
      <c r="P1119" s="4">
        <v>0</v>
      </c>
      <c r="Q1119" s="4" t="s">
        <v>363</v>
      </c>
      <c r="R1119" s="18">
        <v>0</v>
      </c>
      <c r="S1119" s="18">
        <v>0</v>
      </c>
      <c r="T1119" s="18">
        <v>0</v>
      </c>
      <c r="U1119" s="18">
        <f t="shared" si="145"/>
        <v>1</v>
      </c>
      <c r="V1119" s="4">
        <f>(I1119-readme!$B$17)/readme!$C$17</f>
        <v>-0.42362140341633892</v>
      </c>
      <c r="W1119" s="4">
        <f>(J1119-readme!$B$18)/readme!$C$18</f>
        <v>-0.51726532143515647</v>
      </c>
      <c r="X1119" s="4">
        <f>(K1119-readme!$B$19)/readme!$C$19</f>
        <v>-0.36514837167011072</v>
      </c>
      <c r="Y1119" s="4">
        <f>(L1119-readme!$B$20)/readme!$C$20</f>
        <v>1</v>
      </c>
      <c r="Z1119" s="4">
        <f>(M1119-readme!$B$21)/readme!$C$21</f>
        <v>-1.2649110640673518</v>
      </c>
      <c r="AA1119" s="4">
        <f>(N1119-readme!$B$22)/readme!$C$22</f>
        <v>1.2649110640673515</v>
      </c>
      <c r="AB1119" s="4">
        <f>(O1119-readme!$B$23)/readme!$C$23</f>
        <v>0</v>
      </c>
      <c r="AC1119" s="4">
        <f t="shared" si="146"/>
        <v>0</v>
      </c>
      <c r="AD1119" s="4">
        <f t="shared" si="147"/>
        <v>0</v>
      </c>
      <c r="AE1119" s="4">
        <f t="shared" si="148"/>
        <v>0</v>
      </c>
      <c r="AF1119" s="4">
        <f t="shared" si="149"/>
        <v>0</v>
      </c>
    </row>
    <row r="1120" spans="1:32">
      <c r="A1120" s="4">
        <v>4</v>
      </c>
      <c r="B1120" s="4">
        <v>5</v>
      </c>
      <c r="C1120" s="4" t="s">
        <v>329</v>
      </c>
      <c r="D1120" s="18">
        <v>-999</v>
      </c>
      <c r="E1120" s="18">
        <v>-999</v>
      </c>
      <c r="F1120" s="18">
        <v>-999</v>
      </c>
      <c r="G1120" s="18">
        <v>-999</v>
      </c>
      <c r="H1120" s="4">
        <v>1</v>
      </c>
      <c r="I1120" s="4">
        <v>2</v>
      </c>
      <c r="J1120" s="4">
        <v>2</v>
      </c>
      <c r="K1120" s="4">
        <v>16</v>
      </c>
      <c r="L1120" s="4">
        <v>190</v>
      </c>
      <c r="M1120" s="4">
        <v>4</v>
      </c>
      <c r="N1120" s="4">
        <v>100</v>
      </c>
      <c r="O1120" s="4">
        <v>50</v>
      </c>
      <c r="P1120" s="4">
        <v>0</v>
      </c>
      <c r="Q1120" s="4" t="s">
        <v>363</v>
      </c>
      <c r="R1120" s="18">
        <v>0</v>
      </c>
      <c r="S1120" s="18">
        <v>0</v>
      </c>
      <c r="T1120" s="18">
        <v>0</v>
      </c>
      <c r="U1120" s="18">
        <f t="shared" si="145"/>
        <v>1</v>
      </c>
      <c r="V1120" s="4">
        <f>(I1120-readme!$B$17)/readme!$C$17</f>
        <v>-0.42362140341633892</v>
      </c>
      <c r="W1120" s="4">
        <f>(J1120-readme!$B$18)/readme!$C$18</f>
        <v>-0.51726532143515647</v>
      </c>
      <c r="X1120" s="4">
        <f>(K1120-readme!$B$19)/readme!$C$19</f>
        <v>-0.36514837167011072</v>
      </c>
      <c r="Y1120" s="4">
        <f>(L1120-readme!$B$20)/readme!$C$20</f>
        <v>1</v>
      </c>
      <c r="Z1120" s="4">
        <f>(M1120-readme!$B$21)/readme!$C$21</f>
        <v>-0.63245553203367588</v>
      </c>
      <c r="AA1120" s="4">
        <f>(N1120-readme!$B$22)/readme!$C$22</f>
        <v>1.2649110640673515</v>
      </c>
      <c r="AB1120" s="4">
        <f>(O1120-readme!$B$23)/readme!$C$23</f>
        <v>0</v>
      </c>
      <c r="AC1120" s="4">
        <f t="shared" si="146"/>
        <v>0</v>
      </c>
      <c r="AD1120" s="4">
        <f t="shared" si="147"/>
        <v>0</v>
      </c>
      <c r="AE1120" s="4">
        <f t="shared" si="148"/>
        <v>0</v>
      </c>
      <c r="AF1120" s="4">
        <f t="shared" si="149"/>
        <v>0</v>
      </c>
    </row>
    <row r="1121" spans="1:32">
      <c r="A1121" s="4">
        <v>4</v>
      </c>
      <c r="B1121" s="4">
        <v>5</v>
      </c>
      <c r="C1121" s="4" t="s">
        <v>329</v>
      </c>
      <c r="D1121" s="18">
        <v>-999</v>
      </c>
      <c r="E1121" s="18">
        <v>-999</v>
      </c>
      <c r="F1121" s="18">
        <v>-999</v>
      </c>
      <c r="G1121" s="18">
        <v>-999</v>
      </c>
      <c r="H1121" s="4">
        <v>1</v>
      </c>
      <c r="I1121" s="4">
        <v>2</v>
      </c>
      <c r="J1121" s="4">
        <v>2</v>
      </c>
      <c r="K1121" s="4">
        <v>16</v>
      </c>
      <c r="L1121" s="4">
        <v>190</v>
      </c>
      <c r="M1121" s="4">
        <v>6</v>
      </c>
      <c r="N1121" s="4">
        <v>100</v>
      </c>
      <c r="O1121" s="4">
        <v>50</v>
      </c>
      <c r="P1121" s="4">
        <v>0</v>
      </c>
      <c r="Q1121" s="4" t="s">
        <v>363</v>
      </c>
      <c r="R1121" s="18">
        <v>0</v>
      </c>
      <c r="S1121" s="18">
        <v>0</v>
      </c>
      <c r="T1121" s="18">
        <v>0</v>
      </c>
      <c r="U1121" s="18">
        <f t="shared" si="145"/>
        <v>1</v>
      </c>
      <c r="V1121" s="4">
        <f>(I1121-readme!$B$17)/readme!$C$17</f>
        <v>-0.42362140341633892</v>
      </c>
      <c r="W1121" s="4">
        <f>(J1121-readme!$B$18)/readme!$C$18</f>
        <v>-0.51726532143515647</v>
      </c>
      <c r="X1121" s="4">
        <f>(K1121-readme!$B$19)/readme!$C$19</f>
        <v>-0.36514837167011072</v>
      </c>
      <c r="Y1121" s="4">
        <f>(L1121-readme!$B$20)/readme!$C$20</f>
        <v>1</v>
      </c>
      <c r="Z1121" s="4">
        <f>(M1121-readme!$B$21)/readme!$C$21</f>
        <v>0</v>
      </c>
      <c r="AA1121" s="4">
        <f>(N1121-readme!$B$22)/readme!$C$22</f>
        <v>1.2649110640673515</v>
      </c>
      <c r="AB1121" s="4">
        <f>(O1121-readme!$B$23)/readme!$C$23</f>
        <v>0</v>
      </c>
      <c r="AC1121" s="4">
        <f t="shared" si="146"/>
        <v>0</v>
      </c>
      <c r="AD1121" s="4">
        <f t="shared" si="147"/>
        <v>0</v>
      </c>
      <c r="AE1121" s="4">
        <f t="shared" si="148"/>
        <v>0</v>
      </c>
      <c r="AF1121" s="4">
        <f t="shared" si="149"/>
        <v>0</v>
      </c>
    </row>
    <row r="1122" spans="1:32">
      <c r="A1122" s="4">
        <v>4</v>
      </c>
      <c r="B1122" s="4">
        <v>5</v>
      </c>
      <c r="C1122" s="4" t="s">
        <v>329</v>
      </c>
      <c r="D1122" s="18">
        <v>-999</v>
      </c>
      <c r="E1122" s="18">
        <v>-999</v>
      </c>
      <c r="F1122" s="18">
        <v>-999</v>
      </c>
      <c r="G1122" s="18">
        <v>-999</v>
      </c>
      <c r="H1122" s="4">
        <v>1</v>
      </c>
      <c r="I1122" s="4">
        <v>2</v>
      </c>
      <c r="J1122" s="4">
        <v>2</v>
      </c>
      <c r="K1122" s="4">
        <v>16</v>
      </c>
      <c r="L1122" s="4">
        <v>190</v>
      </c>
      <c r="M1122" s="4">
        <v>8</v>
      </c>
      <c r="N1122" s="4">
        <v>100</v>
      </c>
      <c r="O1122" s="4">
        <v>50</v>
      </c>
      <c r="P1122" s="4">
        <v>0</v>
      </c>
      <c r="Q1122" s="4" t="s">
        <v>363</v>
      </c>
      <c r="R1122" s="18">
        <v>0</v>
      </c>
      <c r="S1122" s="18">
        <v>0</v>
      </c>
      <c r="T1122" s="18">
        <v>0</v>
      </c>
      <c r="U1122" s="18">
        <f t="shared" si="145"/>
        <v>1</v>
      </c>
      <c r="V1122" s="4">
        <f>(I1122-readme!$B$17)/readme!$C$17</f>
        <v>-0.42362140341633892</v>
      </c>
      <c r="W1122" s="4">
        <f>(J1122-readme!$B$18)/readme!$C$18</f>
        <v>-0.51726532143515647</v>
      </c>
      <c r="X1122" s="4">
        <f>(K1122-readme!$B$19)/readme!$C$19</f>
        <v>-0.36514837167011072</v>
      </c>
      <c r="Y1122" s="4">
        <f>(L1122-readme!$B$20)/readme!$C$20</f>
        <v>1</v>
      </c>
      <c r="Z1122" s="4">
        <f>(M1122-readme!$B$21)/readme!$C$21</f>
        <v>0.63245553203367588</v>
      </c>
      <c r="AA1122" s="4">
        <f>(N1122-readme!$B$22)/readme!$C$22</f>
        <v>1.2649110640673515</v>
      </c>
      <c r="AB1122" s="4">
        <f>(O1122-readme!$B$23)/readme!$C$23</f>
        <v>0</v>
      </c>
      <c r="AC1122" s="4">
        <f t="shared" si="146"/>
        <v>0</v>
      </c>
      <c r="AD1122" s="4">
        <f t="shared" si="147"/>
        <v>0</v>
      </c>
      <c r="AE1122" s="4">
        <f t="shared" si="148"/>
        <v>0</v>
      </c>
      <c r="AF1122" s="4">
        <f t="shared" si="149"/>
        <v>0</v>
      </c>
    </row>
    <row r="1123" spans="1:32">
      <c r="A1123" s="4">
        <v>4</v>
      </c>
      <c r="B1123" s="4">
        <v>5</v>
      </c>
      <c r="C1123" s="4" t="s">
        <v>329</v>
      </c>
      <c r="D1123" s="18">
        <v>-999</v>
      </c>
      <c r="E1123" s="18">
        <v>-999</v>
      </c>
      <c r="F1123" s="18">
        <v>-999</v>
      </c>
      <c r="G1123" s="18">
        <v>-999</v>
      </c>
      <c r="H1123" s="4">
        <v>1</v>
      </c>
      <c r="I1123" s="4">
        <v>2</v>
      </c>
      <c r="J1123" s="4">
        <v>2</v>
      </c>
      <c r="K1123" s="4">
        <v>16</v>
      </c>
      <c r="L1123" s="4">
        <v>190</v>
      </c>
      <c r="M1123" s="4">
        <v>10</v>
      </c>
      <c r="N1123" s="4">
        <v>100</v>
      </c>
      <c r="O1123" s="4">
        <v>50</v>
      </c>
      <c r="P1123" s="4">
        <v>0</v>
      </c>
      <c r="Q1123" s="4" t="s">
        <v>363</v>
      </c>
      <c r="R1123" s="18">
        <v>0</v>
      </c>
      <c r="S1123" s="18">
        <v>0</v>
      </c>
      <c r="T1123" s="18">
        <v>0</v>
      </c>
      <c r="U1123" s="18">
        <f t="shared" si="145"/>
        <v>1</v>
      </c>
      <c r="V1123" s="4">
        <f>(I1123-readme!$B$17)/readme!$C$17</f>
        <v>-0.42362140341633892</v>
      </c>
      <c r="W1123" s="4">
        <f>(J1123-readme!$B$18)/readme!$C$18</f>
        <v>-0.51726532143515647</v>
      </c>
      <c r="X1123" s="4">
        <f>(K1123-readme!$B$19)/readme!$C$19</f>
        <v>-0.36514837167011072</v>
      </c>
      <c r="Y1123" s="4">
        <f>(L1123-readme!$B$20)/readme!$C$20</f>
        <v>1</v>
      </c>
      <c r="Z1123" s="4">
        <f>(M1123-readme!$B$21)/readme!$C$21</f>
        <v>1.2649110640673518</v>
      </c>
      <c r="AA1123" s="4">
        <f>(N1123-readme!$B$22)/readme!$C$22</f>
        <v>1.2649110640673515</v>
      </c>
      <c r="AB1123" s="4">
        <f>(O1123-readme!$B$23)/readme!$C$23</f>
        <v>0</v>
      </c>
      <c r="AC1123" s="4">
        <f t="shared" si="146"/>
        <v>0</v>
      </c>
      <c r="AD1123" s="4">
        <f t="shared" si="147"/>
        <v>0</v>
      </c>
      <c r="AE1123" s="4">
        <f t="shared" si="148"/>
        <v>0</v>
      </c>
      <c r="AF1123" s="4">
        <f t="shared" si="149"/>
        <v>0</v>
      </c>
    </row>
    <row r="1124" spans="1:32">
      <c r="A1124" s="4">
        <v>4</v>
      </c>
      <c r="B1124" s="4">
        <v>5</v>
      </c>
      <c r="C1124" s="4" t="s">
        <v>328</v>
      </c>
      <c r="D1124" s="18">
        <v>-999</v>
      </c>
      <c r="E1124" s="18">
        <v>-999</v>
      </c>
      <c r="F1124" s="18">
        <v>-999</v>
      </c>
      <c r="G1124" s="18">
        <v>-999</v>
      </c>
      <c r="H1124" s="4">
        <v>1</v>
      </c>
      <c r="I1124" s="4">
        <v>10</v>
      </c>
      <c r="J1124" s="4">
        <v>4</v>
      </c>
      <c r="K1124" s="4">
        <v>16</v>
      </c>
      <c r="L1124" s="4">
        <v>10</v>
      </c>
      <c r="M1124" s="4">
        <v>2</v>
      </c>
      <c r="N1124" s="4">
        <v>100</v>
      </c>
      <c r="O1124" s="4">
        <v>50</v>
      </c>
      <c r="P1124" s="4">
        <v>0</v>
      </c>
      <c r="Q1124" s="4" t="s">
        <v>363</v>
      </c>
      <c r="R1124" s="18">
        <v>0</v>
      </c>
      <c r="S1124" s="18">
        <v>0</v>
      </c>
      <c r="T1124" s="18">
        <v>0</v>
      </c>
      <c r="U1124" s="18">
        <f t="shared" si="145"/>
        <v>1</v>
      </c>
      <c r="V1124" s="4">
        <f>(I1124-readme!$B$17)/readme!$C$17</f>
        <v>-0.29365127005753888</v>
      </c>
      <c r="W1124" s="4">
        <f>(J1124-readme!$B$18)/readme!$C$18</f>
        <v>-0.16657696791979618</v>
      </c>
      <c r="X1124" s="4">
        <f>(K1124-readme!$B$19)/readme!$C$19</f>
        <v>-0.36514837167011072</v>
      </c>
      <c r="Y1124" s="4">
        <f>(L1124-readme!$B$20)/readme!$C$20</f>
        <v>-1</v>
      </c>
      <c r="Z1124" s="4">
        <f>(M1124-readme!$B$21)/readme!$C$21</f>
        <v>-1.2649110640673518</v>
      </c>
      <c r="AA1124" s="4">
        <f>(N1124-readme!$B$22)/readme!$C$22</f>
        <v>1.2649110640673515</v>
      </c>
      <c r="AB1124" s="4">
        <f>(O1124-readme!$B$23)/readme!$C$23</f>
        <v>0</v>
      </c>
      <c r="AC1124" s="4">
        <f t="shared" si="146"/>
        <v>0</v>
      </c>
      <c r="AD1124" s="4">
        <f t="shared" si="147"/>
        <v>0</v>
      </c>
      <c r="AE1124" s="4">
        <f t="shared" si="148"/>
        <v>0</v>
      </c>
      <c r="AF1124" s="4">
        <f t="shared" si="149"/>
        <v>0</v>
      </c>
    </row>
    <row r="1125" spans="1:32">
      <c r="A1125" s="4">
        <v>4</v>
      </c>
      <c r="B1125" s="4">
        <v>5</v>
      </c>
      <c r="C1125" s="4" t="s">
        <v>328</v>
      </c>
      <c r="D1125" s="18">
        <v>-999</v>
      </c>
      <c r="E1125" s="18">
        <v>-999</v>
      </c>
      <c r="F1125" s="18">
        <v>-999</v>
      </c>
      <c r="G1125" s="18">
        <v>-999</v>
      </c>
      <c r="H1125" s="4">
        <v>1</v>
      </c>
      <c r="I1125" s="4">
        <v>10</v>
      </c>
      <c r="J1125" s="4">
        <v>4</v>
      </c>
      <c r="K1125" s="4">
        <v>16</v>
      </c>
      <c r="L1125" s="4">
        <v>10</v>
      </c>
      <c r="M1125" s="4">
        <v>4</v>
      </c>
      <c r="N1125" s="4">
        <v>100</v>
      </c>
      <c r="O1125" s="4">
        <v>50</v>
      </c>
      <c r="P1125" s="4">
        <v>0</v>
      </c>
      <c r="Q1125" s="4" t="s">
        <v>363</v>
      </c>
      <c r="R1125" s="18">
        <v>0</v>
      </c>
      <c r="S1125" s="18">
        <v>0</v>
      </c>
      <c r="T1125" s="18">
        <v>0</v>
      </c>
      <c r="U1125" s="18">
        <f t="shared" si="145"/>
        <v>1</v>
      </c>
      <c r="V1125" s="4">
        <f>(I1125-readme!$B$17)/readme!$C$17</f>
        <v>-0.29365127005753888</v>
      </c>
      <c r="W1125" s="4">
        <f>(J1125-readme!$B$18)/readme!$C$18</f>
        <v>-0.16657696791979618</v>
      </c>
      <c r="X1125" s="4">
        <f>(K1125-readme!$B$19)/readme!$C$19</f>
        <v>-0.36514837167011072</v>
      </c>
      <c r="Y1125" s="4">
        <f>(L1125-readme!$B$20)/readme!$C$20</f>
        <v>-1</v>
      </c>
      <c r="Z1125" s="4">
        <f>(M1125-readme!$B$21)/readme!$C$21</f>
        <v>-0.63245553203367588</v>
      </c>
      <c r="AA1125" s="4">
        <f>(N1125-readme!$B$22)/readme!$C$22</f>
        <v>1.2649110640673515</v>
      </c>
      <c r="AB1125" s="4">
        <f>(O1125-readme!$B$23)/readme!$C$23</f>
        <v>0</v>
      </c>
      <c r="AC1125" s="4">
        <f t="shared" si="146"/>
        <v>0</v>
      </c>
      <c r="AD1125" s="4">
        <f t="shared" si="147"/>
        <v>0</v>
      </c>
      <c r="AE1125" s="4">
        <f t="shared" si="148"/>
        <v>0</v>
      </c>
      <c r="AF1125" s="4">
        <f t="shared" si="149"/>
        <v>0</v>
      </c>
    </row>
    <row r="1126" spans="1:32">
      <c r="A1126" s="4">
        <v>4</v>
      </c>
      <c r="B1126" s="4">
        <v>5</v>
      </c>
      <c r="C1126" s="4" t="s">
        <v>328</v>
      </c>
      <c r="D1126" s="18">
        <v>-999</v>
      </c>
      <c r="E1126" s="18">
        <v>-999</v>
      </c>
      <c r="F1126" s="18">
        <v>-999</v>
      </c>
      <c r="G1126" s="18">
        <v>-999</v>
      </c>
      <c r="H1126" s="4">
        <v>1</v>
      </c>
      <c r="I1126" s="4">
        <v>10</v>
      </c>
      <c r="J1126" s="4">
        <v>4</v>
      </c>
      <c r="K1126" s="4">
        <v>16</v>
      </c>
      <c r="L1126" s="4">
        <v>10</v>
      </c>
      <c r="M1126" s="4">
        <v>6</v>
      </c>
      <c r="N1126" s="4">
        <v>100</v>
      </c>
      <c r="O1126" s="4">
        <v>50</v>
      </c>
      <c r="P1126" s="4">
        <v>0</v>
      </c>
      <c r="Q1126" s="4" t="s">
        <v>363</v>
      </c>
      <c r="R1126" s="18">
        <v>0</v>
      </c>
      <c r="S1126" s="18">
        <v>0</v>
      </c>
      <c r="T1126" s="18">
        <v>0</v>
      </c>
      <c r="U1126" s="18">
        <f t="shared" si="145"/>
        <v>1</v>
      </c>
      <c r="V1126" s="4">
        <f>(I1126-readme!$B$17)/readme!$C$17</f>
        <v>-0.29365127005753888</v>
      </c>
      <c r="W1126" s="4">
        <f>(J1126-readme!$B$18)/readme!$C$18</f>
        <v>-0.16657696791979618</v>
      </c>
      <c r="X1126" s="4">
        <f>(K1126-readme!$B$19)/readme!$C$19</f>
        <v>-0.36514837167011072</v>
      </c>
      <c r="Y1126" s="4">
        <f>(L1126-readme!$B$20)/readme!$C$20</f>
        <v>-1</v>
      </c>
      <c r="Z1126" s="4">
        <f>(M1126-readme!$B$21)/readme!$C$21</f>
        <v>0</v>
      </c>
      <c r="AA1126" s="4">
        <f>(N1126-readme!$B$22)/readme!$C$22</f>
        <v>1.2649110640673515</v>
      </c>
      <c r="AB1126" s="4">
        <f>(O1126-readme!$B$23)/readme!$C$23</f>
        <v>0</v>
      </c>
      <c r="AC1126" s="4">
        <f t="shared" si="146"/>
        <v>0</v>
      </c>
      <c r="AD1126" s="4">
        <f t="shared" si="147"/>
        <v>0</v>
      </c>
      <c r="AE1126" s="4">
        <f t="shared" si="148"/>
        <v>0</v>
      </c>
      <c r="AF1126" s="4">
        <f t="shared" si="149"/>
        <v>0</v>
      </c>
    </row>
    <row r="1127" spans="1:32">
      <c r="A1127" s="4">
        <v>4</v>
      </c>
      <c r="B1127" s="4">
        <v>5</v>
      </c>
      <c r="C1127" s="4" t="s">
        <v>328</v>
      </c>
      <c r="D1127" s="18">
        <v>-999</v>
      </c>
      <c r="E1127" s="18">
        <v>-999</v>
      </c>
      <c r="F1127" s="18">
        <v>-999</v>
      </c>
      <c r="G1127" s="18">
        <v>-999</v>
      </c>
      <c r="H1127" s="4">
        <v>1</v>
      </c>
      <c r="I1127" s="4">
        <v>10</v>
      </c>
      <c r="J1127" s="4">
        <v>4</v>
      </c>
      <c r="K1127" s="4">
        <v>16</v>
      </c>
      <c r="L1127" s="4">
        <v>10</v>
      </c>
      <c r="M1127" s="4">
        <v>8</v>
      </c>
      <c r="N1127" s="4">
        <v>100</v>
      </c>
      <c r="O1127" s="4">
        <v>50</v>
      </c>
      <c r="P1127" s="4">
        <v>0</v>
      </c>
      <c r="Q1127" s="4" t="s">
        <v>363</v>
      </c>
      <c r="R1127" s="18">
        <v>0</v>
      </c>
      <c r="S1127" s="18">
        <v>0</v>
      </c>
      <c r="T1127" s="18">
        <v>0</v>
      </c>
      <c r="U1127" s="18">
        <f t="shared" si="145"/>
        <v>1</v>
      </c>
      <c r="V1127" s="4">
        <f>(I1127-readme!$B$17)/readme!$C$17</f>
        <v>-0.29365127005753888</v>
      </c>
      <c r="W1127" s="4">
        <f>(J1127-readme!$B$18)/readme!$C$18</f>
        <v>-0.16657696791979618</v>
      </c>
      <c r="X1127" s="4">
        <f>(K1127-readme!$B$19)/readme!$C$19</f>
        <v>-0.36514837167011072</v>
      </c>
      <c r="Y1127" s="4">
        <f>(L1127-readme!$B$20)/readme!$C$20</f>
        <v>-1</v>
      </c>
      <c r="Z1127" s="4">
        <f>(M1127-readme!$B$21)/readme!$C$21</f>
        <v>0.63245553203367588</v>
      </c>
      <c r="AA1127" s="4">
        <f>(N1127-readme!$B$22)/readme!$C$22</f>
        <v>1.2649110640673515</v>
      </c>
      <c r="AB1127" s="4">
        <f>(O1127-readme!$B$23)/readme!$C$23</f>
        <v>0</v>
      </c>
      <c r="AC1127" s="4">
        <f t="shared" si="146"/>
        <v>0</v>
      </c>
      <c r="AD1127" s="4">
        <f t="shared" si="147"/>
        <v>0</v>
      </c>
      <c r="AE1127" s="4">
        <f t="shared" si="148"/>
        <v>0</v>
      </c>
      <c r="AF1127" s="4">
        <f t="shared" si="149"/>
        <v>0</v>
      </c>
    </row>
    <row r="1128" spans="1:32">
      <c r="A1128" s="4">
        <v>4</v>
      </c>
      <c r="B1128" s="4">
        <v>5</v>
      </c>
      <c r="C1128" s="4" t="s">
        <v>328</v>
      </c>
      <c r="D1128" s="18">
        <v>-999</v>
      </c>
      <c r="E1128" s="18">
        <v>-999</v>
      </c>
      <c r="F1128" s="18">
        <v>-999</v>
      </c>
      <c r="G1128" s="18">
        <v>-999</v>
      </c>
      <c r="H1128" s="4">
        <v>1</v>
      </c>
      <c r="I1128" s="4">
        <v>10</v>
      </c>
      <c r="J1128" s="4">
        <v>4</v>
      </c>
      <c r="K1128" s="4">
        <v>16</v>
      </c>
      <c r="L1128" s="4">
        <v>10</v>
      </c>
      <c r="M1128" s="4">
        <v>10</v>
      </c>
      <c r="N1128" s="4">
        <v>100</v>
      </c>
      <c r="O1128" s="4">
        <v>50</v>
      </c>
      <c r="P1128" s="4">
        <v>0</v>
      </c>
      <c r="Q1128" s="4" t="s">
        <v>363</v>
      </c>
      <c r="R1128" s="18">
        <v>0</v>
      </c>
      <c r="S1128" s="18">
        <v>0</v>
      </c>
      <c r="T1128" s="18">
        <v>0</v>
      </c>
      <c r="U1128" s="18">
        <f t="shared" si="145"/>
        <v>1</v>
      </c>
      <c r="V1128" s="4">
        <f>(I1128-readme!$B$17)/readme!$C$17</f>
        <v>-0.29365127005753888</v>
      </c>
      <c r="W1128" s="4">
        <f>(J1128-readme!$B$18)/readme!$C$18</f>
        <v>-0.16657696791979618</v>
      </c>
      <c r="X1128" s="4">
        <f>(K1128-readme!$B$19)/readme!$C$19</f>
        <v>-0.36514837167011072</v>
      </c>
      <c r="Y1128" s="4">
        <f>(L1128-readme!$B$20)/readme!$C$20</f>
        <v>-1</v>
      </c>
      <c r="Z1128" s="4">
        <f>(M1128-readme!$B$21)/readme!$C$21</f>
        <v>1.2649110640673518</v>
      </c>
      <c r="AA1128" s="4">
        <f>(N1128-readme!$B$22)/readme!$C$22</f>
        <v>1.2649110640673515</v>
      </c>
      <c r="AB1128" s="4">
        <f>(O1128-readme!$B$23)/readme!$C$23</f>
        <v>0</v>
      </c>
      <c r="AC1128" s="4">
        <f t="shared" si="146"/>
        <v>0</v>
      </c>
      <c r="AD1128" s="4">
        <f t="shared" si="147"/>
        <v>0</v>
      </c>
      <c r="AE1128" s="4">
        <f t="shared" si="148"/>
        <v>0</v>
      </c>
      <c r="AF1128" s="4">
        <f t="shared" si="149"/>
        <v>0</v>
      </c>
    </row>
    <row r="1129" spans="1:32">
      <c r="A1129" s="4">
        <v>4</v>
      </c>
      <c r="B1129" s="4">
        <v>5</v>
      </c>
      <c r="C1129" s="4" t="s">
        <v>328</v>
      </c>
      <c r="D1129" s="18">
        <v>-999</v>
      </c>
      <c r="E1129" s="18">
        <v>-999</v>
      </c>
      <c r="F1129" s="18">
        <v>-999</v>
      </c>
      <c r="G1129" s="18">
        <v>-999</v>
      </c>
      <c r="H1129" s="4">
        <v>1</v>
      </c>
      <c r="I1129" s="4">
        <v>10</v>
      </c>
      <c r="J1129" s="4">
        <v>4</v>
      </c>
      <c r="K1129" s="4">
        <v>16</v>
      </c>
      <c r="L1129" s="4">
        <v>190</v>
      </c>
      <c r="M1129" s="4">
        <v>2</v>
      </c>
      <c r="N1129" s="4">
        <v>100</v>
      </c>
      <c r="O1129" s="4">
        <v>50</v>
      </c>
      <c r="P1129" s="4">
        <v>0</v>
      </c>
      <c r="Q1129" s="4" t="s">
        <v>363</v>
      </c>
      <c r="R1129" s="18">
        <v>0</v>
      </c>
      <c r="S1129" s="18">
        <v>0</v>
      </c>
      <c r="T1129" s="18">
        <v>0</v>
      </c>
      <c r="U1129" s="18">
        <f t="shared" si="145"/>
        <v>1</v>
      </c>
      <c r="V1129" s="4">
        <f>(I1129-readme!$B$17)/readme!$C$17</f>
        <v>-0.29365127005753888</v>
      </c>
      <c r="W1129" s="4">
        <f>(J1129-readme!$B$18)/readme!$C$18</f>
        <v>-0.16657696791979618</v>
      </c>
      <c r="X1129" s="4">
        <f>(K1129-readme!$B$19)/readme!$C$19</f>
        <v>-0.36514837167011072</v>
      </c>
      <c r="Y1129" s="4">
        <f>(L1129-readme!$B$20)/readme!$C$20</f>
        <v>1</v>
      </c>
      <c r="Z1129" s="4">
        <f>(M1129-readme!$B$21)/readme!$C$21</f>
        <v>-1.2649110640673518</v>
      </c>
      <c r="AA1129" s="4">
        <f>(N1129-readme!$B$22)/readme!$C$22</f>
        <v>1.2649110640673515</v>
      </c>
      <c r="AB1129" s="4">
        <f>(O1129-readme!$B$23)/readme!$C$23</f>
        <v>0</v>
      </c>
      <c r="AC1129" s="4">
        <f t="shared" si="146"/>
        <v>0</v>
      </c>
      <c r="AD1129" s="4">
        <f t="shared" si="147"/>
        <v>0</v>
      </c>
      <c r="AE1129" s="4">
        <f t="shared" si="148"/>
        <v>0</v>
      </c>
      <c r="AF1129" s="4">
        <f t="shared" si="149"/>
        <v>0</v>
      </c>
    </row>
    <row r="1130" spans="1:32">
      <c r="A1130" s="4">
        <v>4</v>
      </c>
      <c r="B1130" s="4">
        <v>5</v>
      </c>
      <c r="C1130" s="4" t="s">
        <v>328</v>
      </c>
      <c r="D1130" s="18">
        <v>-999</v>
      </c>
      <c r="E1130" s="18">
        <v>-999</v>
      </c>
      <c r="F1130" s="18">
        <v>-999</v>
      </c>
      <c r="G1130" s="18">
        <v>-999</v>
      </c>
      <c r="H1130" s="4">
        <v>1</v>
      </c>
      <c r="I1130" s="4">
        <v>10</v>
      </c>
      <c r="J1130" s="4">
        <v>4</v>
      </c>
      <c r="K1130" s="4">
        <v>16</v>
      </c>
      <c r="L1130" s="4">
        <v>190</v>
      </c>
      <c r="M1130" s="4">
        <v>4</v>
      </c>
      <c r="N1130" s="4">
        <v>100</v>
      </c>
      <c r="O1130" s="4">
        <v>50</v>
      </c>
      <c r="P1130" s="4">
        <v>0</v>
      </c>
      <c r="Q1130" s="4" t="s">
        <v>363</v>
      </c>
      <c r="R1130" s="18">
        <v>0</v>
      </c>
      <c r="S1130" s="18">
        <v>0</v>
      </c>
      <c r="T1130" s="18">
        <v>0</v>
      </c>
      <c r="U1130" s="18">
        <f t="shared" si="145"/>
        <v>1</v>
      </c>
      <c r="V1130" s="4">
        <f>(I1130-readme!$B$17)/readme!$C$17</f>
        <v>-0.29365127005753888</v>
      </c>
      <c r="W1130" s="4">
        <f>(J1130-readme!$B$18)/readme!$C$18</f>
        <v>-0.16657696791979618</v>
      </c>
      <c r="X1130" s="4">
        <f>(K1130-readme!$B$19)/readme!$C$19</f>
        <v>-0.36514837167011072</v>
      </c>
      <c r="Y1130" s="4">
        <f>(L1130-readme!$B$20)/readme!$C$20</f>
        <v>1</v>
      </c>
      <c r="Z1130" s="4">
        <f>(M1130-readme!$B$21)/readme!$C$21</f>
        <v>-0.63245553203367588</v>
      </c>
      <c r="AA1130" s="4">
        <f>(N1130-readme!$B$22)/readme!$C$22</f>
        <v>1.2649110640673515</v>
      </c>
      <c r="AB1130" s="4">
        <f>(O1130-readme!$B$23)/readme!$C$23</f>
        <v>0</v>
      </c>
      <c r="AC1130" s="4">
        <f t="shared" si="146"/>
        <v>0</v>
      </c>
      <c r="AD1130" s="4">
        <f t="shared" si="147"/>
        <v>0</v>
      </c>
      <c r="AE1130" s="4">
        <f t="shared" si="148"/>
        <v>0</v>
      </c>
      <c r="AF1130" s="4">
        <f t="shared" si="149"/>
        <v>0</v>
      </c>
    </row>
    <row r="1131" spans="1:32">
      <c r="A1131" s="4">
        <v>4</v>
      </c>
      <c r="B1131" s="4">
        <v>5</v>
      </c>
      <c r="C1131" s="4" t="s">
        <v>328</v>
      </c>
      <c r="D1131" s="18">
        <v>-999</v>
      </c>
      <c r="E1131" s="18">
        <v>-999</v>
      </c>
      <c r="F1131" s="18">
        <v>-999</v>
      </c>
      <c r="G1131" s="18">
        <v>-999</v>
      </c>
      <c r="H1131" s="4">
        <v>1</v>
      </c>
      <c r="I1131" s="4">
        <v>10</v>
      </c>
      <c r="J1131" s="4">
        <v>4</v>
      </c>
      <c r="K1131" s="4">
        <v>16</v>
      </c>
      <c r="L1131" s="4">
        <v>190</v>
      </c>
      <c r="M1131" s="4">
        <v>6</v>
      </c>
      <c r="N1131" s="4">
        <v>100</v>
      </c>
      <c r="O1131" s="4">
        <v>50</v>
      </c>
      <c r="P1131" s="4">
        <v>0</v>
      </c>
      <c r="Q1131" s="4" t="s">
        <v>363</v>
      </c>
      <c r="R1131" s="18">
        <v>0</v>
      </c>
      <c r="S1131" s="18">
        <v>0</v>
      </c>
      <c r="T1131" s="18">
        <v>0</v>
      </c>
      <c r="U1131" s="18">
        <f t="shared" si="145"/>
        <v>1</v>
      </c>
      <c r="V1131" s="4">
        <f>(I1131-readme!$B$17)/readme!$C$17</f>
        <v>-0.29365127005753888</v>
      </c>
      <c r="W1131" s="4">
        <f>(J1131-readme!$B$18)/readme!$C$18</f>
        <v>-0.16657696791979618</v>
      </c>
      <c r="X1131" s="4">
        <f>(K1131-readme!$B$19)/readme!$C$19</f>
        <v>-0.36514837167011072</v>
      </c>
      <c r="Y1131" s="4">
        <f>(L1131-readme!$B$20)/readme!$C$20</f>
        <v>1</v>
      </c>
      <c r="Z1131" s="4">
        <f>(M1131-readme!$B$21)/readme!$C$21</f>
        <v>0</v>
      </c>
      <c r="AA1131" s="4">
        <f>(N1131-readme!$B$22)/readme!$C$22</f>
        <v>1.2649110640673515</v>
      </c>
      <c r="AB1131" s="4">
        <f>(O1131-readme!$B$23)/readme!$C$23</f>
        <v>0</v>
      </c>
      <c r="AC1131" s="4">
        <f t="shared" si="146"/>
        <v>0</v>
      </c>
      <c r="AD1131" s="4">
        <f t="shared" si="147"/>
        <v>0</v>
      </c>
      <c r="AE1131" s="4">
        <f t="shared" si="148"/>
        <v>0</v>
      </c>
      <c r="AF1131" s="4">
        <f t="shared" si="149"/>
        <v>0</v>
      </c>
    </row>
    <row r="1132" spans="1:32">
      <c r="A1132" s="4">
        <v>4</v>
      </c>
      <c r="B1132" s="4">
        <v>5</v>
      </c>
      <c r="C1132" s="4" t="s">
        <v>328</v>
      </c>
      <c r="D1132" s="18">
        <v>-999</v>
      </c>
      <c r="E1132" s="18">
        <v>-999</v>
      </c>
      <c r="F1132" s="18">
        <v>-999</v>
      </c>
      <c r="G1132" s="18">
        <v>-999</v>
      </c>
      <c r="H1132" s="4">
        <v>1</v>
      </c>
      <c r="I1132" s="4">
        <v>10</v>
      </c>
      <c r="J1132" s="4">
        <v>4</v>
      </c>
      <c r="K1132" s="4">
        <v>16</v>
      </c>
      <c r="L1132" s="4">
        <v>190</v>
      </c>
      <c r="M1132" s="4">
        <v>8</v>
      </c>
      <c r="N1132" s="4">
        <v>100</v>
      </c>
      <c r="O1132" s="4">
        <v>50</v>
      </c>
      <c r="P1132" s="4">
        <v>0</v>
      </c>
      <c r="Q1132" s="4" t="s">
        <v>363</v>
      </c>
      <c r="R1132" s="18">
        <v>0</v>
      </c>
      <c r="S1132" s="18">
        <v>0</v>
      </c>
      <c r="T1132" s="18">
        <v>0</v>
      </c>
      <c r="U1132" s="18">
        <f t="shared" si="145"/>
        <v>1</v>
      </c>
      <c r="V1132" s="4">
        <f>(I1132-readme!$B$17)/readme!$C$17</f>
        <v>-0.29365127005753888</v>
      </c>
      <c r="W1132" s="4">
        <f>(J1132-readme!$B$18)/readme!$C$18</f>
        <v>-0.16657696791979618</v>
      </c>
      <c r="X1132" s="4">
        <f>(K1132-readme!$B$19)/readme!$C$19</f>
        <v>-0.36514837167011072</v>
      </c>
      <c r="Y1132" s="4">
        <f>(L1132-readme!$B$20)/readme!$C$20</f>
        <v>1</v>
      </c>
      <c r="Z1132" s="4">
        <f>(M1132-readme!$B$21)/readme!$C$21</f>
        <v>0.63245553203367588</v>
      </c>
      <c r="AA1132" s="4">
        <f>(N1132-readme!$B$22)/readme!$C$22</f>
        <v>1.2649110640673515</v>
      </c>
      <c r="AB1132" s="4">
        <f>(O1132-readme!$B$23)/readme!$C$23</f>
        <v>0</v>
      </c>
      <c r="AC1132" s="4">
        <f t="shared" si="146"/>
        <v>0</v>
      </c>
      <c r="AD1132" s="4">
        <f t="shared" si="147"/>
        <v>0</v>
      </c>
      <c r="AE1132" s="4">
        <f t="shared" si="148"/>
        <v>0</v>
      </c>
      <c r="AF1132" s="4">
        <f t="shared" si="149"/>
        <v>0</v>
      </c>
    </row>
    <row r="1133" spans="1:32">
      <c r="A1133" s="4">
        <v>4</v>
      </c>
      <c r="B1133" s="4">
        <v>5</v>
      </c>
      <c r="C1133" s="4" t="s">
        <v>328</v>
      </c>
      <c r="D1133" s="18">
        <v>-999</v>
      </c>
      <c r="E1133" s="18">
        <v>-999</v>
      </c>
      <c r="F1133" s="18">
        <v>-999</v>
      </c>
      <c r="G1133" s="18">
        <v>-999</v>
      </c>
      <c r="H1133" s="4">
        <v>1</v>
      </c>
      <c r="I1133" s="4">
        <v>10</v>
      </c>
      <c r="J1133" s="4">
        <v>4</v>
      </c>
      <c r="K1133" s="4">
        <v>16</v>
      </c>
      <c r="L1133" s="4">
        <v>190</v>
      </c>
      <c r="M1133" s="4">
        <v>10</v>
      </c>
      <c r="N1133" s="4">
        <v>100</v>
      </c>
      <c r="O1133" s="4">
        <v>50</v>
      </c>
      <c r="P1133" s="4">
        <v>0</v>
      </c>
      <c r="Q1133" s="4" t="s">
        <v>363</v>
      </c>
      <c r="R1133" s="18">
        <v>0</v>
      </c>
      <c r="S1133" s="18">
        <v>0</v>
      </c>
      <c r="T1133" s="18">
        <v>0</v>
      </c>
      <c r="U1133" s="18">
        <f t="shared" si="145"/>
        <v>1</v>
      </c>
      <c r="V1133" s="4">
        <f>(I1133-readme!$B$17)/readme!$C$17</f>
        <v>-0.29365127005753888</v>
      </c>
      <c r="W1133" s="4">
        <f>(J1133-readme!$B$18)/readme!$C$18</f>
        <v>-0.16657696791979618</v>
      </c>
      <c r="X1133" s="4">
        <f>(K1133-readme!$B$19)/readme!$C$19</f>
        <v>-0.36514837167011072</v>
      </c>
      <c r="Y1133" s="4">
        <f>(L1133-readme!$B$20)/readme!$C$20</f>
        <v>1</v>
      </c>
      <c r="Z1133" s="4">
        <f>(M1133-readme!$B$21)/readme!$C$21</f>
        <v>1.2649110640673518</v>
      </c>
      <c r="AA1133" s="4">
        <f>(N1133-readme!$B$22)/readme!$C$22</f>
        <v>1.2649110640673515</v>
      </c>
      <c r="AB1133" s="4">
        <f>(O1133-readme!$B$23)/readme!$C$23</f>
        <v>0</v>
      </c>
      <c r="AC1133" s="4">
        <f t="shared" si="146"/>
        <v>0</v>
      </c>
      <c r="AD1133" s="4">
        <f t="shared" si="147"/>
        <v>0</v>
      </c>
      <c r="AE1133" s="4">
        <f t="shared" si="148"/>
        <v>0</v>
      </c>
      <c r="AF1133" s="4">
        <f t="shared" si="149"/>
        <v>0</v>
      </c>
    </row>
    <row r="1134" spans="1:32">
      <c r="A1134" s="4">
        <v>4</v>
      </c>
      <c r="B1134" s="4">
        <v>5</v>
      </c>
      <c r="C1134" s="4" t="s">
        <v>330</v>
      </c>
      <c r="D1134" s="18">
        <v>-999</v>
      </c>
      <c r="E1134" s="18">
        <v>-999</v>
      </c>
      <c r="F1134" s="18">
        <v>-999</v>
      </c>
      <c r="G1134" s="18">
        <v>-999</v>
      </c>
      <c r="H1134" s="4">
        <v>1</v>
      </c>
      <c r="I1134" s="4">
        <v>10</v>
      </c>
      <c r="J1134" s="4">
        <v>4</v>
      </c>
      <c r="K1134" s="4">
        <v>16</v>
      </c>
      <c r="L1134" s="4">
        <v>10</v>
      </c>
      <c r="M1134" s="4">
        <v>2</v>
      </c>
      <c r="N1134" s="4">
        <v>100</v>
      </c>
      <c r="O1134" s="4">
        <v>50</v>
      </c>
      <c r="P1134" s="4">
        <v>0</v>
      </c>
      <c r="Q1134" s="4" t="s">
        <v>363</v>
      </c>
      <c r="R1134" s="18">
        <v>0</v>
      </c>
      <c r="S1134" s="18">
        <v>0</v>
      </c>
      <c r="T1134" s="18">
        <v>0</v>
      </c>
      <c r="U1134" s="18">
        <f t="shared" si="145"/>
        <v>1</v>
      </c>
      <c r="V1134" s="4">
        <f>(I1134-readme!$B$17)/readme!$C$17</f>
        <v>-0.29365127005753888</v>
      </c>
      <c r="W1134" s="4">
        <f>(J1134-readme!$B$18)/readme!$C$18</f>
        <v>-0.16657696791979618</v>
      </c>
      <c r="X1134" s="4">
        <f>(K1134-readme!$B$19)/readme!$C$19</f>
        <v>-0.36514837167011072</v>
      </c>
      <c r="Y1134" s="4">
        <f>(L1134-readme!$B$20)/readme!$C$20</f>
        <v>-1</v>
      </c>
      <c r="Z1134" s="4">
        <f>(M1134-readme!$B$21)/readme!$C$21</f>
        <v>-1.2649110640673518</v>
      </c>
      <c r="AA1134" s="4">
        <f>(N1134-readme!$B$22)/readme!$C$22</f>
        <v>1.2649110640673515</v>
      </c>
      <c r="AB1134" s="4">
        <f>(O1134-readme!$B$23)/readme!$C$23</f>
        <v>0</v>
      </c>
      <c r="AC1134" s="4">
        <f t="shared" si="146"/>
        <v>0</v>
      </c>
      <c r="AD1134" s="4">
        <f t="shared" si="147"/>
        <v>0</v>
      </c>
      <c r="AE1134" s="4">
        <f t="shared" si="148"/>
        <v>0</v>
      </c>
      <c r="AF1134" s="4">
        <f t="shared" si="149"/>
        <v>0</v>
      </c>
    </row>
    <row r="1135" spans="1:32">
      <c r="A1135" s="4">
        <v>4</v>
      </c>
      <c r="B1135" s="4">
        <v>5</v>
      </c>
      <c r="C1135" s="4" t="s">
        <v>330</v>
      </c>
      <c r="D1135" s="18">
        <v>-999</v>
      </c>
      <c r="E1135" s="18">
        <v>-999</v>
      </c>
      <c r="F1135" s="18">
        <v>-999</v>
      </c>
      <c r="G1135" s="18">
        <v>-999</v>
      </c>
      <c r="H1135" s="4">
        <v>1</v>
      </c>
      <c r="I1135" s="4">
        <v>10</v>
      </c>
      <c r="J1135" s="4">
        <v>4</v>
      </c>
      <c r="K1135" s="4">
        <v>16</v>
      </c>
      <c r="L1135" s="4">
        <v>10</v>
      </c>
      <c r="M1135" s="4">
        <v>4</v>
      </c>
      <c r="N1135" s="4">
        <v>100</v>
      </c>
      <c r="O1135" s="4">
        <v>50</v>
      </c>
      <c r="P1135" s="4">
        <v>0</v>
      </c>
      <c r="Q1135" s="4" t="s">
        <v>363</v>
      </c>
      <c r="R1135" s="18">
        <v>0</v>
      </c>
      <c r="S1135" s="18">
        <v>0</v>
      </c>
      <c r="T1135" s="18">
        <v>0</v>
      </c>
      <c r="U1135" s="18">
        <f t="shared" si="145"/>
        <v>1</v>
      </c>
      <c r="V1135" s="4">
        <f>(I1135-readme!$B$17)/readme!$C$17</f>
        <v>-0.29365127005753888</v>
      </c>
      <c r="W1135" s="4">
        <f>(J1135-readme!$B$18)/readme!$C$18</f>
        <v>-0.16657696791979618</v>
      </c>
      <c r="X1135" s="4">
        <f>(K1135-readme!$B$19)/readme!$C$19</f>
        <v>-0.36514837167011072</v>
      </c>
      <c r="Y1135" s="4">
        <f>(L1135-readme!$B$20)/readme!$C$20</f>
        <v>-1</v>
      </c>
      <c r="Z1135" s="4">
        <f>(M1135-readme!$B$21)/readme!$C$21</f>
        <v>-0.63245553203367588</v>
      </c>
      <c r="AA1135" s="4">
        <f>(N1135-readme!$B$22)/readme!$C$22</f>
        <v>1.2649110640673515</v>
      </c>
      <c r="AB1135" s="4">
        <f>(O1135-readme!$B$23)/readme!$C$23</f>
        <v>0</v>
      </c>
      <c r="AC1135" s="4">
        <f t="shared" si="146"/>
        <v>0</v>
      </c>
      <c r="AD1135" s="4">
        <f t="shared" si="147"/>
        <v>0</v>
      </c>
      <c r="AE1135" s="4">
        <f t="shared" si="148"/>
        <v>0</v>
      </c>
      <c r="AF1135" s="4">
        <f t="shared" si="149"/>
        <v>0</v>
      </c>
    </row>
    <row r="1136" spans="1:32">
      <c r="A1136" s="4">
        <v>4</v>
      </c>
      <c r="B1136" s="4">
        <v>5</v>
      </c>
      <c r="C1136" s="4" t="s">
        <v>330</v>
      </c>
      <c r="D1136" s="18">
        <v>-999</v>
      </c>
      <c r="E1136" s="18">
        <v>-999</v>
      </c>
      <c r="F1136" s="18">
        <v>-999</v>
      </c>
      <c r="G1136" s="18">
        <v>-999</v>
      </c>
      <c r="H1136" s="4">
        <v>1</v>
      </c>
      <c r="I1136" s="4">
        <v>10</v>
      </c>
      <c r="J1136" s="4">
        <v>4</v>
      </c>
      <c r="K1136" s="4">
        <v>16</v>
      </c>
      <c r="L1136" s="4">
        <v>10</v>
      </c>
      <c r="M1136" s="4">
        <v>6</v>
      </c>
      <c r="N1136" s="4">
        <v>100</v>
      </c>
      <c r="O1136" s="4">
        <v>50</v>
      </c>
      <c r="P1136" s="4">
        <v>0</v>
      </c>
      <c r="Q1136" s="4" t="s">
        <v>363</v>
      </c>
      <c r="R1136" s="18">
        <v>0</v>
      </c>
      <c r="S1136" s="18">
        <v>0</v>
      </c>
      <c r="T1136" s="18">
        <v>0</v>
      </c>
      <c r="U1136" s="18">
        <f t="shared" si="145"/>
        <v>1</v>
      </c>
      <c r="V1136" s="4">
        <f>(I1136-readme!$B$17)/readme!$C$17</f>
        <v>-0.29365127005753888</v>
      </c>
      <c r="W1136" s="4">
        <f>(J1136-readme!$B$18)/readme!$C$18</f>
        <v>-0.16657696791979618</v>
      </c>
      <c r="X1136" s="4">
        <f>(K1136-readme!$B$19)/readme!$C$19</f>
        <v>-0.36514837167011072</v>
      </c>
      <c r="Y1136" s="4">
        <f>(L1136-readme!$B$20)/readme!$C$20</f>
        <v>-1</v>
      </c>
      <c r="Z1136" s="4">
        <f>(M1136-readme!$B$21)/readme!$C$21</f>
        <v>0</v>
      </c>
      <c r="AA1136" s="4">
        <f>(N1136-readme!$B$22)/readme!$C$22</f>
        <v>1.2649110640673515</v>
      </c>
      <c r="AB1136" s="4">
        <f>(O1136-readme!$B$23)/readme!$C$23</f>
        <v>0</v>
      </c>
      <c r="AC1136" s="4">
        <f t="shared" si="146"/>
        <v>0</v>
      </c>
      <c r="AD1136" s="4">
        <f t="shared" si="147"/>
        <v>0</v>
      </c>
      <c r="AE1136" s="4">
        <f t="shared" si="148"/>
        <v>0</v>
      </c>
      <c r="AF1136" s="4">
        <f t="shared" si="149"/>
        <v>0</v>
      </c>
    </row>
    <row r="1137" spans="1:32">
      <c r="A1137" s="4">
        <v>4</v>
      </c>
      <c r="B1137" s="4">
        <v>5</v>
      </c>
      <c r="C1137" s="4" t="s">
        <v>330</v>
      </c>
      <c r="D1137" s="18">
        <v>-999</v>
      </c>
      <c r="E1137" s="18">
        <v>-999</v>
      </c>
      <c r="F1137" s="18">
        <v>-999</v>
      </c>
      <c r="G1137" s="18">
        <v>-999</v>
      </c>
      <c r="H1137" s="4">
        <v>1</v>
      </c>
      <c r="I1137" s="4">
        <v>10</v>
      </c>
      <c r="J1137" s="4">
        <v>4</v>
      </c>
      <c r="K1137" s="4">
        <v>16</v>
      </c>
      <c r="L1137" s="4">
        <v>10</v>
      </c>
      <c r="M1137" s="4">
        <v>8</v>
      </c>
      <c r="N1137" s="4">
        <v>100</v>
      </c>
      <c r="O1137" s="4">
        <v>50</v>
      </c>
      <c r="P1137" s="4">
        <v>0</v>
      </c>
      <c r="Q1137" s="4" t="s">
        <v>363</v>
      </c>
      <c r="R1137" s="18">
        <v>0</v>
      </c>
      <c r="S1137" s="18">
        <v>0</v>
      </c>
      <c r="T1137" s="18">
        <v>0</v>
      </c>
      <c r="U1137" s="18">
        <f t="shared" si="145"/>
        <v>1</v>
      </c>
      <c r="V1137" s="4">
        <f>(I1137-readme!$B$17)/readme!$C$17</f>
        <v>-0.29365127005753888</v>
      </c>
      <c r="W1137" s="4">
        <f>(J1137-readme!$B$18)/readme!$C$18</f>
        <v>-0.16657696791979618</v>
      </c>
      <c r="X1137" s="4">
        <f>(K1137-readme!$B$19)/readme!$C$19</f>
        <v>-0.36514837167011072</v>
      </c>
      <c r="Y1137" s="4">
        <f>(L1137-readme!$B$20)/readme!$C$20</f>
        <v>-1</v>
      </c>
      <c r="Z1137" s="4">
        <f>(M1137-readme!$B$21)/readme!$C$21</f>
        <v>0.63245553203367588</v>
      </c>
      <c r="AA1137" s="4">
        <f>(N1137-readme!$B$22)/readme!$C$22</f>
        <v>1.2649110640673515</v>
      </c>
      <c r="AB1137" s="4">
        <f>(O1137-readme!$B$23)/readme!$C$23</f>
        <v>0</v>
      </c>
      <c r="AC1137" s="4">
        <f t="shared" si="146"/>
        <v>0</v>
      </c>
      <c r="AD1137" s="4">
        <f t="shared" si="147"/>
        <v>0</v>
      </c>
      <c r="AE1137" s="4">
        <f t="shared" si="148"/>
        <v>0</v>
      </c>
      <c r="AF1137" s="4">
        <f t="shared" si="149"/>
        <v>0</v>
      </c>
    </row>
    <row r="1138" spans="1:32">
      <c r="A1138" s="4">
        <v>4</v>
      </c>
      <c r="B1138" s="4">
        <v>5</v>
      </c>
      <c r="C1138" s="4" t="s">
        <v>330</v>
      </c>
      <c r="D1138" s="18">
        <v>-999</v>
      </c>
      <c r="E1138" s="18">
        <v>-999</v>
      </c>
      <c r="F1138" s="18">
        <v>-999</v>
      </c>
      <c r="G1138" s="18">
        <v>-999</v>
      </c>
      <c r="H1138" s="4">
        <v>1</v>
      </c>
      <c r="I1138" s="4">
        <v>10</v>
      </c>
      <c r="J1138" s="4">
        <v>4</v>
      </c>
      <c r="K1138" s="4">
        <v>16</v>
      </c>
      <c r="L1138" s="4">
        <v>10</v>
      </c>
      <c r="M1138" s="4">
        <v>10</v>
      </c>
      <c r="N1138" s="4">
        <v>100</v>
      </c>
      <c r="O1138" s="4">
        <v>50</v>
      </c>
      <c r="P1138" s="4">
        <v>0</v>
      </c>
      <c r="Q1138" s="4" t="s">
        <v>363</v>
      </c>
      <c r="R1138" s="18">
        <v>0</v>
      </c>
      <c r="S1138" s="18">
        <v>0</v>
      </c>
      <c r="T1138" s="18">
        <v>0</v>
      </c>
      <c r="U1138" s="18">
        <f t="shared" si="145"/>
        <v>1</v>
      </c>
      <c r="V1138" s="4">
        <f>(I1138-readme!$B$17)/readme!$C$17</f>
        <v>-0.29365127005753888</v>
      </c>
      <c r="W1138" s="4">
        <f>(J1138-readme!$B$18)/readme!$C$18</f>
        <v>-0.16657696791979618</v>
      </c>
      <c r="X1138" s="4">
        <f>(K1138-readme!$B$19)/readme!$C$19</f>
        <v>-0.36514837167011072</v>
      </c>
      <c r="Y1138" s="4">
        <f>(L1138-readme!$B$20)/readme!$C$20</f>
        <v>-1</v>
      </c>
      <c r="Z1138" s="4">
        <f>(M1138-readme!$B$21)/readme!$C$21</f>
        <v>1.2649110640673518</v>
      </c>
      <c r="AA1138" s="4">
        <f>(N1138-readme!$B$22)/readme!$C$22</f>
        <v>1.2649110640673515</v>
      </c>
      <c r="AB1138" s="4">
        <f>(O1138-readme!$B$23)/readme!$C$23</f>
        <v>0</v>
      </c>
      <c r="AC1138" s="4">
        <f t="shared" si="146"/>
        <v>0</v>
      </c>
      <c r="AD1138" s="4">
        <f t="shared" si="147"/>
        <v>0</v>
      </c>
      <c r="AE1138" s="4">
        <f t="shared" si="148"/>
        <v>0</v>
      </c>
      <c r="AF1138" s="4">
        <f t="shared" si="149"/>
        <v>0</v>
      </c>
    </row>
    <row r="1139" spans="1:32">
      <c r="A1139" s="4">
        <v>4</v>
      </c>
      <c r="B1139" s="4">
        <v>5</v>
      </c>
      <c r="C1139" s="4" t="s">
        <v>330</v>
      </c>
      <c r="D1139" s="18">
        <v>-999</v>
      </c>
      <c r="E1139" s="18">
        <v>-999</v>
      </c>
      <c r="F1139" s="18">
        <v>-999</v>
      </c>
      <c r="G1139" s="18">
        <v>-999</v>
      </c>
      <c r="H1139" s="4">
        <v>1</v>
      </c>
      <c r="I1139" s="4">
        <v>10</v>
      </c>
      <c r="J1139" s="4">
        <v>4</v>
      </c>
      <c r="K1139" s="4">
        <v>16</v>
      </c>
      <c r="L1139" s="4">
        <v>190</v>
      </c>
      <c r="M1139" s="4">
        <v>2</v>
      </c>
      <c r="N1139" s="4">
        <v>100</v>
      </c>
      <c r="O1139" s="4">
        <v>50</v>
      </c>
      <c r="P1139" s="4">
        <v>0</v>
      </c>
      <c r="Q1139" s="4" t="s">
        <v>363</v>
      </c>
      <c r="R1139" s="18">
        <v>0</v>
      </c>
      <c r="S1139" s="18">
        <v>0</v>
      </c>
      <c r="T1139" s="18">
        <v>0</v>
      </c>
      <c r="U1139" s="18">
        <f t="shared" si="145"/>
        <v>1</v>
      </c>
      <c r="V1139" s="4">
        <f>(I1139-readme!$B$17)/readme!$C$17</f>
        <v>-0.29365127005753888</v>
      </c>
      <c r="W1139" s="4">
        <f>(J1139-readme!$B$18)/readme!$C$18</f>
        <v>-0.16657696791979618</v>
      </c>
      <c r="X1139" s="4">
        <f>(K1139-readme!$B$19)/readme!$C$19</f>
        <v>-0.36514837167011072</v>
      </c>
      <c r="Y1139" s="4">
        <f>(L1139-readme!$B$20)/readme!$C$20</f>
        <v>1</v>
      </c>
      <c r="Z1139" s="4">
        <f>(M1139-readme!$B$21)/readme!$C$21</f>
        <v>-1.2649110640673518</v>
      </c>
      <c r="AA1139" s="4">
        <f>(N1139-readme!$B$22)/readme!$C$22</f>
        <v>1.2649110640673515</v>
      </c>
      <c r="AB1139" s="4">
        <f>(O1139-readme!$B$23)/readme!$C$23</f>
        <v>0</v>
      </c>
      <c r="AC1139" s="4">
        <f t="shared" si="146"/>
        <v>0</v>
      </c>
      <c r="AD1139" s="4">
        <f t="shared" si="147"/>
        <v>0</v>
      </c>
      <c r="AE1139" s="4">
        <f t="shared" si="148"/>
        <v>0</v>
      </c>
      <c r="AF1139" s="4">
        <f t="shared" si="149"/>
        <v>0</v>
      </c>
    </row>
    <row r="1140" spans="1:32">
      <c r="A1140" s="4">
        <v>4</v>
      </c>
      <c r="B1140" s="4">
        <v>5</v>
      </c>
      <c r="C1140" s="4" t="s">
        <v>330</v>
      </c>
      <c r="D1140" s="18">
        <v>-999</v>
      </c>
      <c r="E1140" s="18">
        <v>-999</v>
      </c>
      <c r="F1140" s="18">
        <v>-999</v>
      </c>
      <c r="G1140" s="18">
        <v>-999</v>
      </c>
      <c r="H1140" s="4">
        <v>1</v>
      </c>
      <c r="I1140" s="4">
        <v>10</v>
      </c>
      <c r="J1140" s="4">
        <v>4</v>
      </c>
      <c r="K1140" s="4">
        <v>16</v>
      </c>
      <c r="L1140" s="4">
        <v>190</v>
      </c>
      <c r="M1140" s="4">
        <v>4</v>
      </c>
      <c r="N1140" s="4">
        <v>100</v>
      </c>
      <c r="O1140" s="4">
        <v>50</v>
      </c>
      <c r="P1140" s="4">
        <v>0</v>
      </c>
      <c r="Q1140" s="4" t="s">
        <v>363</v>
      </c>
      <c r="R1140" s="18">
        <v>0</v>
      </c>
      <c r="S1140" s="18">
        <v>0</v>
      </c>
      <c r="T1140" s="18">
        <v>0</v>
      </c>
      <c r="U1140" s="18">
        <f t="shared" si="145"/>
        <v>1</v>
      </c>
      <c r="V1140" s="4">
        <f>(I1140-readme!$B$17)/readme!$C$17</f>
        <v>-0.29365127005753888</v>
      </c>
      <c r="W1140" s="4">
        <f>(J1140-readme!$B$18)/readme!$C$18</f>
        <v>-0.16657696791979618</v>
      </c>
      <c r="X1140" s="4">
        <f>(K1140-readme!$B$19)/readme!$C$19</f>
        <v>-0.36514837167011072</v>
      </c>
      <c r="Y1140" s="4">
        <f>(L1140-readme!$B$20)/readme!$C$20</f>
        <v>1</v>
      </c>
      <c r="Z1140" s="4">
        <f>(M1140-readme!$B$21)/readme!$C$21</f>
        <v>-0.63245553203367588</v>
      </c>
      <c r="AA1140" s="4">
        <f>(N1140-readme!$B$22)/readme!$C$22</f>
        <v>1.2649110640673515</v>
      </c>
      <c r="AB1140" s="4">
        <f>(O1140-readme!$B$23)/readme!$C$23</f>
        <v>0</v>
      </c>
      <c r="AC1140" s="4">
        <f t="shared" si="146"/>
        <v>0</v>
      </c>
      <c r="AD1140" s="4">
        <f t="shared" si="147"/>
        <v>0</v>
      </c>
      <c r="AE1140" s="4">
        <f t="shared" si="148"/>
        <v>0</v>
      </c>
      <c r="AF1140" s="4">
        <f t="shared" si="149"/>
        <v>0</v>
      </c>
    </row>
    <row r="1141" spans="1:32">
      <c r="A1141" s="4">
        <v>4</v>
      </c>
      <c r="B1141" s="4">
        <v>5</v>
      </c>
      <c r="C1141" s="4" t="s">
        <v>330</v>
      </c>
      <c r="D1141" s="18">
        <v>-999</v>
      </c>
      <c r="E1141" s="18">
        <v>-999</v>
      </c>
      <c r="F1141" s="18">
        <v>-999</v>
      </c>
      <c r="G1141" s="18">
        <v>-999</v>
      </c>
      <c r="H1141" s="4">
        <v>1</v>
      </c>
      <c r="I1141" s="4">
        <v>10</v>
      </c>
      <c r="J1141" s="4">
        <v>4</v>
      </c>
      <c r="K1141" s="4">
        <v>16</v>
      </c>
      <c r="L1141" s="4">
        <v>190</v>
      </c>
      <c r="M1141" s="4">
        <v>6</v>
      </c>
      <c r="N1141" s="4">
        <v>100</v>
      </c>
      <c r="O1141" s="4">
        <v>50</v>
      </c>
      <c r="P1141" s="4">
        <v>0</v>
      </c>
      <c r="Q1141" s="4" t="s">
        <v>363</v>
      </c>
      <c r="R1141" s="18">
        <v>0</v>
      </c>
      <c r="S1141" s="18">
        <v>0</v>
      </c>
      <c r="T1141" s="18">
        <v>0</v>
      </c>
      <c r="U1141" s="18">
        <f t="shared" si="145"/>
        <v>1</v>
      </c>
      <c r="V1141" s="4">
        <f>(I1141-readme!$B$17)/readme!$C$17</f>
        <v>-0.29365127005753888</v>
      </c>
      <c r="W1141" s="4">
        <f>(J1141-readme!$B$18)/readme!$C$18</f>
        <v>-0.16657696791979618</v>
      </c>
      <c r="X1141" s="4">
        <f>(K1141-readme!$B$19)/readme!$C$19</f>
        <v>-0.36514837167011072</v>
      </c>
      <c r="Y1141" s="4">
        <f>(L1141-readme!$B$20)/readme!$C$20</f>
        <v>1</v>
      </c>
      <c r="Z1141" s="4">
        <f>(M1141-readme!$B$21)/readme!$C$21</f>
        <v>0</v>
      </c>
      <c r="AA1141" s="4">
        <f>(N1141-readme!$B$22)/readme!$C$22</f>
        <v>1.2649110640673515</v>
      </c>
      <c r="AB1141" s="4">
        <f>(O1141-readme!$B$23)/readme!$C$23</f>
        <v>0</v>
      </c>
      <c r="AC1141" s="4">
        <f t="shared" si="146"/>
        <v>0</v>
      </c>
      <c r="AD1141" s="4">
        <f t="shared" si="147"/>
        <v>0</v>
      </c>
      <c r="AE1141" s="4">
        <f t="shared" si="148"/>
        <v>0</v>
      </c>
      <c r="AF1141" s="4">
        <f t="shared" si="149"/>
        <v>0</v>
      </c>
    </row>
    <row r="1142" spans="1:32">
      <c r="A1142" s="4">
        <v>4</v>
      </c>
      <c r="B1142" s="4">
        <v>5</v>
      </c>
      <c r="C1142" s="4" t="s">
        <v>330</v>
      </c>
      <c r="D1142" s="18">
        <v>-999</v>
      </c>
      <c r="E1142" s="18">
        <v>-999</v>
      </c>
      <c r="F1142" s="18">
        <v>-999</v>
      </c>
      <c r="G1142" s="18">
        <v>-999</v>
      </c>
      <c r="H1142" s="4">
        <v>1</v>
      </c>
      <c r="I1142" s="4">
        <v>10</v>
      </c>
      <c r="J1142" s="4">
        <v>4</v>
      </c>
      <c r="K1142" s="4">
        <v>16</v>
      </c>
      <c r="L1142" s="4">
        <v>190</v>
      </c>
      <c r="M1142" s="4">
        <v>8</v>
      </c>
      <c r="N1142" s="4">
        <v>100</v>
      </c>
      <c r="O1142" s="4">
        <v>50</v>
      </c>
      <c r="P1142" s="4">
        <v>0</v>
      </c>
      <c r="Q1142" s="4" t="s">
        <v>363</v>
      </c>
      <c r="R1142" s="18">
        <v>0</v>
      </c>
      <c r="S1142" s="18">
        <v>0</v>
      </c>
      <c r="T1142" s="18">
        <v>0</v>
      </c>
      <c r="U1142" s="18">
        <f t="shared" si="145"/>
        <v>1</v>
      </c>
      <c r="V1142" s="4">
        <f>(I1142-readme!$B$17)/readme!$C$17</f>
        <v>-0.29365127005753888</v>
      </c>
      <c r="W1142" s="4">
        <f>(J1142-readme!$B$18)/readme!$C$18</f>
        <v>-0.16657696791979618</v>
      </c>
      <c r="X1142" s="4">
        <f>(K1142-readme!$B$19)/readme!$C$19</f>
        <v>-0.36514837167011072</v>
      </c>
      <c r="Y1142" s="4">
        <f>(L1142-readme!$B$20)/readme!$C$20</f>
        <v>1</v>
      </c>
      <c r="Z1142" s="4">
        <f>(M1142-readme!$B$21)/readme!$C$21</f>
        <v>0.63245553203367588</v>
      </c>
      <c r="AA1142" s="4">
        <f>(N1142-readme!$B$22)/readme!$C$22</f>
        <v>1.2649110640673515</v>
      </c>
      <c r="AB1142" s="4">
        <f>(O1142-readme!$B$23)/readme!$C$23</f>
        <v>0</v>
      </c>
      <c r="AC1142" s="4">
        <f t="shared" si="146"/>
        <v>0</v>
      </c>
      <c r="AD1142" s="4">
        <f t="shared" si="147"/>
        <v>0</v>
      </c>
      <c r="AE1142" s="4">
        <f t="shared" si="148"/>
        <v>0</v>
      </c>
      <c r="AF1142" s="4">
        <f t="shared" si="149"/>
        <v>0</v>
      </c>
    </row>
    <row r="1143" spans="1:32">
      <c r="A1143" s="4">
        <v>4</v>
      </c>
      <c r="B1143" s="4">
        <v>5</v>
      </c>
      <c r="C1143" s="4" t="s">
        <v>330</v>
      </c>
      <c r="D1143" s="18">
        <v>-999</v>
      </c>
      <c r="E1143" s="18">
        <v>-999</v>
      </c>
      <c r="F1143" s="18">
        <v>-999</v>
      </c>
      <c r="G1143" s="18">
        <v>-999</v>
      </c>
      <c r="H1143" s="4">
        <v>1</v>
      </c>
      <c r="I1143" s="4">
        <v>10</v>
      </c>
      <c r="J1143" s="4">
        <v>4</v>
      </c>
      <c r="K1143" s="4">
        <v>16</v>
      </c>
      <c r="L1143" s="4">
        <v>190</v>
      </c>
      <c r="M1143" s="4">
        <v>10</v>
      </c>
      <c r="N1143" s="4">
        <v>100</v>
      </c>
      <c r="O1143" s="4">
        <v>50</v>
      </c>
      <c r="P1143" s="4">
        <v>0</v>
      </c>
      <c r="Q1143" s="4" t="s">
        <v>363</v>
      </c>
      <c r="R1143" s="18">
        <v>0</v>
      </c>
      <c r="S1143" s="18">
        <v>0</v>
      </c>
      <c r="T1143" s="18">
        <v>0</v>
      </c>
      <c r="U1143" s="18">
        <f t="shared" si="145"/>
        <v>1</v>
      </c>
      <c r="V1143" s="4">
        <f>(I1143-readme!$B$17)/readme!$C$17</f>
        <v>-0.29365127005753888</v>
      </c>
      <c r="W1143" s="4">
        <f>(J1143-readme!$B$18)/readme!$C$18</f>
        <v>-0.16657696791979618</v>
      </c>
      <c r="X1143" s="4">
        <f>(K1143-readme!$B$19)/readme!$C$19</f>
        <v>-0.36514837167011072</v>
      </c>
      <c r="Y1143" s="4">
        <f>(L1143-readme!$B$20)/readme!$C$20</f>
        <v>1</v>
      </c>
      <c r="Z1143" s="4">
        <f>(M1143-readme!$B$21)/readme!$C$21</f>
        <v>1.2649110640673518</v>
      </c>
      <c r="AA1143" s="4">
        <f>(N1143-readme!$B$22)/readme!$C$22</f>
        <v>1.2649110640673515</v>
      </c>
      <c r="AB1143" s="4">
        <f>(O1143-readme!$B$23)/readme!$C$23</f>
        <v>0</v>
      </c>
      <c r="AC1143" s="4">
        <f t="shared" si="146"/>
        <v>0</v>
      </c>
      <c r="AD1143" s="4">
        <f t="shared" si="147"/>
        <v>0</v>
      </c>
      <c r="AE1143" s="4">
        <f t="shared" si="148"/>
        <v>0</v>
      </c>
      <c r="AF1143" s="4">
        <f t="shared" si="149"/>
        <v>0</v>
      </c>
    </row>
    <row r="1144" spans="1:32">
      <c r="A1144" s="4">
        <v>4</v>
      </c>
      <c r="B1144" s="4">
        <v>5</v>
      </c>
      <c r="C1144" s="4" t="s">
        <v>329</v>
      </c>
      <c r="D1144" s="18">
        <v>-999</v>
      </c>
      <c r="E1144" s="18">
        <v>-999</v>
      </c>
      <c r="F1144" s="18">
        <v>-999</v>
      </c>
      <c r="G1144" s="18">
        <v>-999</v>
      </c>
      <c r="H1144" s="4">
        <v>1</v>
      </c>
      <c r="I1144" s="4">
        <v>10</v>
      </c>
      <c r="J1144" s="4">
        <v>4</v>
      </c>
      <c r="K1144" s="4">
        <v>16</v>
      </c>
      <c r="L1144" s="4">
        <v>10</v>
      </c>
      <c r="M1144" s="4">
        <v>2</v>
      </c>
      <c r="N1144" s="4">
        <v>100</v>
      </c>
      <c r="O1144" s="4">
        <v>50</v>
      </c>
      <c r="P1144" s="4">
        <v>0</v>
      </c>
      <c r="Q1144" s="4" t="s">
        <v>363</v>
      </c>
      <c r="R1144" s="18">
        <v>0</v>
      </c>
      <c r="S1144" s="18">
        <v>0</v>
      </c>
      <c r="T1144" s="18">
        <v>0</v>
      </c>
      <c r="U1144" s="18">
        <f t="shared" si="145"/>
        <v>1</v>
      </c>
      <c r="V1144" s="4">
        <f>(I1144-readme!$B$17)/readme!$C$17</f>
        <v>-0.29365127005753888</v>
      </c>
      <c r="W1144" s="4">
        <f>(J1144-readme!$B$18)/readme!$C$18</f>
        <v>-0.16657696791979618</v>
      </c>
      <c r="X1144" s="4">
        <f>(K1144-readme!$B$19)/readme!$C$19</f>
        <v>-0.36514837167011072</v>
      </c>
      <c r="Y1144" s="4">
        <f>(L1144-readme!$B$20)/readme!$C$20</f>
        <v>-1</v>
      </c>
      <c r="Z1144" s="4">
        <f>(M1144-readme!$B$21)/readme!$C$21</f>
        <v>-1.2649110640673518</v>
      </c>
      <c r="AA1144" s="4">
        <f>(N1144-readme!$B$22)/readme!$C$22</f>
        <v>1.2649110640673515</v>
      </c>
      <c r="AB1144" s="4">
        <f>(O1144-readme!$B$23)/readme!$C$23</f>
        <v>0</v>
      </c>
      <c r="AC1144" s="4">
        <f t="shared" si="146"/>
        <v>0</v>
      </c>
      <c r="AD1144" s="4">
        <f t="shared" si="147"/>
        <v>0</v>
      </c>
      <c r="AE1144" s="4">
        <f t="shared" si="148"/>
        <v>0</v>
      </c>
      <c r="AF1144" s="4">
        <f t="shared" si="149"/>
        <v>0</v>
      </c>
    </row>
    <row r="1145" spans="1:32">
      <c r="A1145" s="4">
        <v>4</v>
      </c>
      <c r="B1145" s="4">
        <v>5</v>
      </c>
      <c r="C1145" s="4" t="s">
        <v>329</v>
      </c>
      <c r="D1145" s="18">
        <v>-999</v>
      </c>
      <c r="E1145" s="18">
        <v>-999</v>
      </c>
      <c r="F1145" s="18">
        <v>-999</v>
      </c>
      <c r="G1145" s="18">
        <v>-999</v>
      </c>
      <c r="H1145" s="4">
        <v>1</v>
      </c>
      <c r="I1145" s="4">
        <v>10</v>
      </c>
      <c r="J1145" s="4">
        <v>4</v>
      </c>
      <c r="K1145" s="4">
        <v>16</v>
      </c>
      <c r="L1145" s="4">
        <v>10</v>
      </c>
      <c r="M1145" s="4">
        <v>4</v>
      </c>
      <c r="N1145" s="4">
        <v>100</v>
      </c>
      <c r="O1145" s="4">
        <v>50</v>
      </c>
      <c r="P1145" s="4">
        <v>0</v>
      </c>
      <c r="Q1145" s="4" t="s">
        <v>363</v>
      </c>
      <c r="R1145" s="18">
        <v>0</v>
      </c>
      <c r="S1145" s="18">
        <v>0</v>
      </c>
      <c r="T1145" s="18">
        <v>0</v>
      </c>
      <c r="U1145" s="18">
        <f t="shared" si="145"/>
        <v>1</v>
      </c>
      <c r="V1145" s="4">
        <f>(I1145-readme!$B$17)/readme!$C$17</f>
        <v>-0.29365127005753888</v>
      </c>
      <c r="W1145" s="4">
        <f>(J1145-readme!$B$18)/readme!$C$18</f>
        <v>-0.16657696791979618</v>
      </c>
      <c r="X1145" s="4">
        <f>(K1145-readme!$B$19)/readme!$C$19</f>
        <v>-0.36514837167011072</v>
      </c>
      <c r="Y1145" s="4">
        <f>(L1145-readme!$B$20)/readme!$C$20</f>
        <v>-1</v>
      </c>
      <c r="Z1145" s="4">
        <f>(M1145-readme!$B$21)/readme!$C$21</f>
        <v>-0.63245553203367588</v>
      </c>
      <c r="AA1145" s="4">
        <f>(N1145-readme!$B$22)/readme!$C$22</f>
        <v>1.2649110640673515</v>
      </c>
      <c r="AB1145" s="4">
        <f>(O1145-readme!$B$23)/readme!$C$23</f>
        <v>0</v>
      </c>
      <c r="AC1145" s="4">
        <f t="shared" si="146"/>
        <v>0</v>
      </c>
      <c r="AD1145" s="4">
        <f t="shared" si="147"/>
        <v>0</v>
      </c>
      <c r="AE1145" s="4">
        <f t="shared" si="148"/>
        <v>0</v>
      </c>
      <c r="AF1145" s="4">
        <f t="shared" si="149"/>
        <v>0</v>
      </c>
    </row>
    <row r="1146" spans="1:32">
      <c r="A1146" s="4">
        <v>4</v>
      </c>
      <c r="B1146" s="4">
        <v>5</v>
      </c>
      <c r="C1146" s="4" t="s">
        <v>329</v>
      </c>
      <c r="D1146" s="18">
        <v>-999</v>
      </c>
      <c r="E1146" s="18">
        <v>-999</v>
      </c>
      <c r="F1146" s="18">
        <v>-999</v>
      </c>
      <c r="G1146" s="18">
        <v>-999</v>
      </c>
      <c r="H1146" s="4">
        <v>1</v>
      </c>
      <c r="I1146" s="4">
        <v>10</v>
      </c>
      <c r="J1146" s="4">
        <v>4</v>
      </c>
      <c r="K1146" s="4">
        <v>16</v>
      </c>
      <c r="L1146" s="4">
        <v>10</v>
      </c>
      <c r="M1146" s="4">
        <v>6</v>
      </c>
      <c r="N1146" s="4">
        <v>100</v>
      </c>
      <c r="O1146" s="4">
        <v>50</v>
      </c>
      <c r="P1146" s="4">
        <v>0</v>
      </c>
      <c r="Q1146" s="4" t="s">
        <v>363</v>
      </c>
      <c r="R1146" s="18">
        <v>0</v>
      </c>
      <c r="S1146" s="18">
        <v>0</v>
      </c>
      <c r="T1146" s="18">
        <v>0</v>
      </c>
      <c r="U1146" s="18">
        <f t="shared" si="145"/>
        <v>1</v>
      </c>
      <c r="V1146" s="4">
        <f>(I1146-readme!$B$17)/readme!$C$17</f>
        <v>-0.29365127005753888</v>
      </c>
      <c r="W1146" s="4">
        <f>(J1146-readme!$B$18)/readme!$C$18</f>
        <v>-0.16657696791979618</v>
      </c>
      <c r="X1146" s="4">
        <f>(K1146-readme!$B$19)/readme!$C$19</f>
        <v>-0.36514837167011072</v>
      </c>
      <c r="Y1146" s="4">
        <f>(L1146-readme!$B$20)/readme!$C$20</f>
        <v>-1</v>
      </c>
      <c r="Z1146" s="4">
        <f>(M1146-readme!$B$21)/readme!$C$21</f>
        <v>0</v>
      </c>
      <c r="AA1146" s="4">
        <f>(N1146-readme!$B$22)/readme!$C$22</f>
        <v>1.2649110640673515</v>
      </c>
      <c r="AB1146" s="4">
        <f>(O1146-readme!$B$23)/readme!$C$23</f>
        <v>0</v>
      </c>
      <c r="AC1146" s="4">
        <f t="shared" si="146"/>
        <v>0</v>
      </c>
      <c r="AD1146" s="4">
        <f t="shared" si="147"/>
        <v>0</v>
      </c>
      <c r="AE1146" s="4">
        <f t="shared" si="148"/>
        <v>0</v>
      </c>
      <c r="AF1146" s="4">
        <f t="shared" si="149"/>
        <v>0</v>
      </c>
    </row>
    <row r="1147" spans="1:32">
      <c r="A1147" s="4">
        <v>4</v>
      </c>
      <c r="B1147" s="4">
        <v>5</v>
      </c>
      <c r="C1147" s="4" t="s">
        <v>329</v>
      </c>
      <c r="D1147" s="18">
        <v>-999</v>
      </c>
      <c r="E1147" s="18">
        <v>-999</v>
      </c>
      <c r="F1147" s="18">
        <v>-999</v>
      </c>
      <c r="G1147" s="18">
        <v>-999</v>
      </c>
      <c r="H1147" s="4">
        <v>1</v>
      </c>
      <c r="I1147" s="4">
        <v>10</v>
      </c>
      <c r="J1147" s="4">
        <v>4</v>
      </c>
      <c r="K1147" s="4">
        <v>16</v>
      </c>
      <c r="L1147" s="4">
        <v>10</v>
      </c>
      <c r="M1147" s="4">
        <v>8</v>
      </c>
      <c r="N1147" s="4">
        <v>100</v>
      </c>
      <c r="O1147" s="4">
        <v>50</v>
      </c>
      <c r="P1147" s="4">
        <v>0</v>
      </c>
      <c r="Q1147" s="4" t="s">
        <v>363</v>
      </c>
      <c r="R1147" s="18">
        <v>0</v>
      </c>
      <c r="S1147" s="18">
        <v>0</v>
      </c>
      <c r="T1147" s="18">
        <v>0</v>
      </c>
      <c r="U1147" s="18">
        <f t="shared" si="145"/>
        <v>1</v>
      </c>
      <c r="V1147" s="4">
        <f>(I1147-readme!$B$17)/readme!$C$17</f>
        <v>-0.29365127005753888</v>
      </c>
      <c r="W1147" s="4">
        <f>(J1147-readme!$B$18)/readme!$C$18</f>
        <v>-0.16657696791979618</v>
      </c>
      <c r="X1147" s="4">
        <f>(K1147-readme!$B$19)/readme!$C$19</f>
        <v>-0.36514837167011072</v>
      </c>
      <c r="Y1147" s="4">
        <f>(L1147-readme!$B$20)/readme!$C$20</f>
        <v>-1</v>
      </c>
      <c r="Z1147" s="4">
        <f>(M1147-readme!$B$21)/readme!$C$21</f>
        <v>0.63245553203367588</v>
      </c>
      <c r="AA1147" s="4">
        <f>(N1147-readme!$B$22)/readme!$C$22</f>
        <v>1.2649110640673515</v>
      </c>
      <c r="AB1147" s="4">
        <f>(O1147-readme!$B$23)/readme!$C$23</f>
        <v>0</v>
      </c>
      <c r="AC1147" s="4">
        <f t="shared" si="146"/>
        <v>0</v>
      </c>
      <c r="AD1147" s="4">
        <f t="shared" si="147"/>
        <v>0</v>
      </c>
      <c r="AE1147" s="4">
        <f t="shared" si="148"/>
        <v>0</v>
      </c>
      <c r="AF1147" s="4">
        <f t="shared" si="149"/>
        <v>0</v>
      </c>
    </row>
    <row r="1148" spans="1:32">
      <c r="A1148" s="4">
        <v>4</v>
      </c>
      <c r="B1148" s="4">
        <v>5</v>
      </c>
      <c r="C1148" s="4" t="s">
        <v>329</v>
      </c>
      <c r="D1148" s="18">
        <v>-999</v>
      </c>
      <c r="E1148" s="18">
        <v>-999</v>
      </c>
      <c r="F1148" s="18">
        <v>-999</v>
      </c>
      <c r="G1148" s="18">
        <v>-999</v>
      </c>
      <c r="H1148" s="4">
        <v>1</v>
      </c>
      <c r="I1148" s="4">
        <v>10</v>
      </c>
      <c r="J1148" s="4">
        <v>4</v>
      </c>
      <c r="K1148" s="4">
        <v>16</v>
      </c>
      <c r="L1148" s="4">
        <v>10</v>
      </c>
      <c r="M1148" s="4">
        <v>10</v>
      </c>
      <c r="N1148" s="4">
        <v>100</v>
      </c>
      <c r="O1148" s="4">
        <v>50</v>
      </c>
      <c r="P1148" s="4">
        <v>0</v>
      </c>
      <c r="Q1148" s="4" t="s">
        <v>363</v>
      </c>
      <c r="R1148" s="18">
        <v>0</v>
      </c>
      <c r="S1148" s="18">
        <v>0</v>
      </c>
      <c r="T1148" s="18">
        <v>0</v>
      </c>
      <c r="U1148" s="18">
        <f t="shared" si="145"/>
        <v>1</v>
      </c>
      <c r="V1148" s="4">
        <f>(I1148-readme!$B$17)/readme!$C$17</f>
        <v>-0.29365127005753888</v>
      </c>
      <c r="W1148" s="4">
        <f>(J1148-readme!$B$18)/readme!$C$18</f>
        <v>-0.16657696791979618</v>
      </c>
      <c r="X1148" s="4">
        <f>(K1148-readme!$B$19)/readme!$C$19</f>
        <v>-0.36514837167011072</v>
      </c>
      <c r="Y1148" s="4">
        <f>(L1148-readme!$B$20)/readme!$C$20</f>
        <v>-1</v>
      </c>
      <c r="Z1148" s="4">
        <f>(M1148-readme!$B$21)/readme!$C$21</f>
        <v>1.2649110640673518</v>
      </c>
      <c r="AA1148" s="4">
        <f>(N1148-readme!$B$22)/readme!$C$22</f>
        <v>1.2649110640673515</v>
      </c>
      <c r="AB1148" s="4">
        <f>(O1148-readme!$B$23)/readme!$C$23</f>
        <v>0</v>
      </c>
      <c r="AC1148" s="4">
        <f t="shared" si="146"/>
        <v>0</v>
      </c>
      <c r="AD1148" s="4">
        <f t="shared" si="147"/>
        <v>0</v>
      </c>
      <c r="AE1148" s="4">
        <f t="shared" si="148"/>
        <v>0</v>
      </c>
      <c r="AF1148" s="4">
        <f t="shared" si="149"/>
        <v>0</v>
      </c>
    </row>
    <row r="1149" spans="1:32">
      <c r="A1149" s="4">
        <v>4</v>
      </c>
      <c r="B1149" s="4">
        <v>5</v>
      </c>
      <c r="C1149" s="4" t="s">
        <v>329</v>
      </c>
      <c r="D1149" s="18">
        <v>-999</v>
      </c>
      <c r="E1149" s="18">
        <v>-999</v>
      </c>
      <c r="F1149" s="18">
        <v>-999</v>
      </c>
      <c r="G1149" s="18">
        <v>-999</v>
      </c>
      <c r="H1149" s="4">
        <v>1</v>
      </c>
      <c r="I1149" s="4">
        <v>10</v>
      </c>
      <c r="J1149" s="4">
        <v>4</v>
      </c>
      <c r="K1149" s="4">
        <v>16</v>
      </c>
      <c r="L1149" s="4">
        <v>190</v>
      </c>
      <c r="M1149" s="4">
        <v>2</v>
      </c>
      <c r="N1149" s="4">
        <v>100</v>
      </c>
      <c r="O1149" s="4">
        <v>50</v>
      </c>
      <c r="P1149" s="4">
        <v>0</v>
      </c>
      <c r="Q1149" s="4" t="s">
        <v>363</v>
      </c>
      <c r="R1149" s="18">
        <v>0</v>
      </c>
      <c r="S1149" s="18">
        <v>0</v>
      </c>
      <c r="T1149" s="18">
        <v>0</v>
      </c>
      <c r="U1149" s="18">
        <f t="shared" si="145"/>
        <v>1</v>
      </c>
      <c r="V1149" s="4">
        <f>(I1149-readme!$B$17)/readme!$C$17</f>
        <v>-0.29365127005753888</v>
      </c>
      <c r="W1149" s="4">
        <f>(J1149-readme!$B$18)/readme!$C$18</f>
        <v>-0.16657696791979618</v>
      </c>
      <c r="X1149" s="4">
        <f>(K1149-readme!$B$19)/readme!$C$19</f>
        <v>-0.36514837167011072</v>
      </c>
      <c r="Y1149" s="4">
        <f>(L1149-readme!$B$20)/readme!$C$20</f>
        <v>1</v>
      </c>
      <c r="Z1149" s="4">
        <f>(M1149-readme!$B$21)/readme!$C$21</f>
        <v>-1.2649110640673518</v>
      </c>
      <c r="AA1149" s="4">
        <f>(N1149-readme!$B$22)/readme!$C$22</f>
        <v>1.2649110640673515</v>
      </c>
      <c r="AB1149" s="4">
        <f>(O1149-readme!$B$23)/readme!$C$23</f>
        <v>0</v>
      </c>
      <c r="AC1149" s="4">
        <f t="shared" si="146"/>
        <v>0</v>
      </c>
      <c r="AD1149" s="4">
        <f t="shared" si="147"/>
        <v>0</v>
      </c>
      <c r="AE1149" s="4">
        <f t="shared" si="148"/>
        <v>0</v>
      </c>
      <c r="AF1149" s="4">
        <f t="shared" si="149"/>
        <v>0</v>
      </c>
    </row>
    <row r="1150" spans="1:32">
      <c r="A1150" s="4">
        <v>4</v>
      </c>
      <c r="B1150" s="4">
        <v>5</v>
      </c>
      <c r="C1150" s="4" t="s">
        <v>329</v>
      </c>
      <c r="D1150" s="18">
        <v>-999</v>
      </c>
      <c r="E1150" s="18">
        <v>-999</v>
      </c>
      <c r="F1150" s="18">
        <v>-999</v>
      </c>
      <c r="G1150" s="18">
        <v>-999</v>
      </c>
      <c r="H1150" s="4">
        <v>1</v>
      </c>
      <c r="I1150" s="4">
        <v>10</v>
      </c>
      <c r="J1150" s="4">
        <v>4</v>
      </c>
      <c r="K1150" s="4">
        <v>16</v>
      </c>
      <c r="L1150" s="4">
        <v>190</v>
      </c>
      <c r="M1150" s="4">
        <v>4</v>
      </c>
      <c r="N1150" s="4">
        <v>100</v>
      </c>
      <c r="O1150" s="4">
        <v>50</v>
      </c>
      <c r="P1150" s="4">
        <v>0</v>
      </c>
      <c r="Q1150" s="4" t="s">
        <v>363</v>
      </c>
      <c r="R1150" s="18">
        <v>0</v>
      </c>
      <c r="S1150" s="18">
        <v>0</v>
      </c>
      <c r="T1150" s="18">
        <v>0</v>
      </c>
      <c r="U1150" s="18">
        <f t="shared" si="145"/>
        <v>1</v>
      </c>
      <c r="V1150" s="4">
        <f>(I1150-readme!$B$17)/readme!$C$17</f>
        <v>-0.29365127005753888</v>
      </c>
      <c r="W1150" s="4">
        <f>(J1150-readme!$B$18)/readme!$C$18</f>
        <v>-0.16657696791979618</v>
      </c>
      <c r="X1150" s="4">
        <f>(K1150-readme!$B$19)/readme!$C$19</f>
        <v>-0.36514837167011072</v>
      </c>
      <c r="Y1150" s="4">
        <f>(L1150-readme!$B$20)/readme!$C$20</f>
        <v>1</v>
      </c>
      <c r="Z1150" s="4">
        <f>(M1150-readme!$B$21)/readme!$C$21</f>
        <v>-0.63245553203367588</v>
      </c>
      <c r="AA1150" s="4">
        <f>(N1150-readme!$B$22)/readme!$C$22</f>
        <v>1.2649110640673515</v>
      </c>
      <c r="AB1150" s="4">
        <f>(O1150-readme!$B$23)/readme!$C$23</f>
        <v>0</v>
      </c>
      <c r="AC1150" s="4">
        <f t="shared" si="146"/>
        <v>0</v>
      </c>
      <c r="AD1150" s="4">
        <f t="shared" si="147"/>
        <v>0</v>
      </c>
      <c r="AE1150" s="4">
        <f t="shared" si="148"/>
        <v>0</v>
      </c>
      <c r="AF1150" s="4">
        <f t="shared" si="149"/>
        <v>0</v>
      </c>
    </row>
    <row r="1151" spans="1:32">
      <c r="A1151" s="4">
        <v>4</v>
      </c>
      <c r="B1151" s="4">
        <v>5</v>
      </c>
      <c r="C1151" s="4" t="s">
        <v>329</v>
      </c>
      <c r="D1151" s="18">
        <v>-999</v>
      </c>
      <c r="E1151" s="18">
        <v>-999</v>
      </c>
      <c r="F1151" s="18">
        <v>-999</v>
      </c>
      <c r="G1151" s="18">
        <v>-999</v>
      </c>
      <c r="H1151" s="4">
        <v>1</v>
      </c>
      <c r="I1151" s="4">
        <v>10</v>
      </c>
      <c r="J1151" s="4">
        <v>4</v>
      </c>
      <c r="K1151" s="4">
        <v>16</v>
      </c>
      <c r="L1151" s="4">
        <v>190</v>
      </c>
      <c r="M1151" s="4">
        <v>6</v>
      </c>
      <c r="N1151" s="4">
        <v>100</v>
      </c>
      <c r="O1151" s="4">
        <v>50</v>
      </c>
      <c r="P1151" s="4">
        <v>0</v>
      </c>
      <c r="Q1151" s="4" t="s">
        <v>363</v>
      </c>
      <c r="R1151" s="18">
        <v>0</v>
      </c>
      <c r="S1151" s="18">
        <v>0</v>
      </c>
      <c r="T1151" s="18">
        <v>0</v>
      </c>
      <c r="U1151" s="18">
        <f t="shared" si="145"/>
        <v>1</v>
      </c>
      <c r="V1151" s="4">
        <f>(I1151-readme!$B$17)/readme!$C$17</f>
        <v>-0.29365127005753888</v>
      </c>
      <c r="W1151" s="4">
        <f>(J1151-readme!$B$18)/readme!$C$18</f>
        <v>-0.16657696791979618</v>
      </c>
      <c r="X1151" s="4">
        <f>(K1151-readme!$B$19)/readme!$C$19</f>
        <v>-0.36514837167011072</v>
      </c>
      <c r="Y1151" s="4">
        <f>(L1151-readme!$B$20)/readme!$C$20</f>
        <v>1</v>
      </c>
      <c r="Z1151" s="4">
        <f>(M1151-readme!$B$21)/readme!$C$21</f>
        <v>0</v>
      </c>
      <c r="AA1151" s="4">
        <f>(N1151-readme!$B$22)/readme!$C$22</f>
        <v>1.2649110640673515</v>
      </c>
      <c r="AB1151" s="4">
        <f>(O1151-readme!$B$23)/readme!$C$23</f>
        <v>0</v>
      </c>
      <c r="AC1151" s="4">
        <f t="shared" si="146"/>
        <v>0</v>
      </c>
      <c r="AD1151" s="4">
        <f t="shared" si="147"/>
        <v>0</v>
      </c>
      <c r="AE1151" s="4">
        <f t="shared" si="148"/>
        <v>0</v>
      </c>
      <c r="AF1151" s="4">
        <f t="shared" si="149"/>
        <v>0</v>
      </c>
    </row>
    <row r="1152" spans="1:32">
      <c r="A1152" s="4">
        <v>4</v>
      </c>
      <c r="B1152" s="4">
        <v>5</v>
      </c>
      <c r="C1152" s="4" t="s">
        <v>329</v>
      </c>
      <c r="D1152" s="18">
        <v>-999</v>
      </c>
      <c r="E1152" s="18">
        <v>-999</v>
      </c>
      <c r="F1152" s="18">
        <v>-999</v>
      </c>
      <c r="G1152" s="18">
        <v>-999</v>
      </c>
      <c r="H1152" s="4">
        <v>1</v>
      </c>
      <c r="I1152" s="4">
        <v>10</v>
      </c>
      <c r="J1152" s="4">
        <v>4</v>
      </c>
      <c r="K1152" s="4">
        <v>16</v>
      </c>
      <c r="L1152" s="4">
        <v>190</v>
      </c>
      <c r="M1152" s="4">
        <v>8</v>
      </c>
      <c r="N1152" s="4">
        <v>100</v>
      </c>
      <c r="O1152" s="4">
        <v>50</v>
      </c>
      <c r="P1152" s="4">
        <v>0</v>
      </c>
      <c r="Q1152" s="4" t="s">
        <v>363</v>
      </c>
      <c r="R1152" s="18">
        <v>0</v>
      </c>
      <c r="S1152" s="18">
        <v>0</v>
      </c>
      <c r="T1152" s="18">
        <v>0</v>
      </c>
      <c r="U1152" s="18">
        <f t="shared" si="145"/>
        <v>1</v>
      </c>
      <c r="V1152" s="4">
        <f>(I1152-readme!$B$17)/readme!$C$17</f>
        <v>-0.29365127005753888</v>
      </c>
      <c r="W1152" s="4">
        <f>(J1152-readme!$B$18)/readme!$C$18</f>
        <v>-0.16657696791979618</v>
      </c>
      <c r="X1152" s="4">
        <f>(K1152-readme!$B$19)/readme!$C$19</f>
        <v>-0.36514837167011072</v>
      </c>
      <c r="Y1152" s="4">
        <f>(L1152-readme!$B$20)/readme!$C$20</f>
        <v>1</v>
      </c>
      <c r="Z1152" s="4">
        <f>(M1152-readme!$B$21)/readme!$C$21</f>
        <v>0.63245553203367588</v>
      </c>
      <c r="AA1152" s="4">
        <f>(N1152-readme!$B$22)/readme!$C$22</f>
        <v>1.2649110640673515</v>
      </c>
      <c r="AB1152" s="4">
        <f>(O1152-readme!$B$23)/readme!$C$23</f>
        <v>0</v>
      </c>
      <c r="AC1152" s="4">
        <f t="shared" si="146"/>
        <v>0</v>
      </c>
      <c r="AD1152" s="4">
        <f t="shared" si="147"/>
        <v>0</v>
      </c>
      <c r="AE1152" s="4">
        <f t="shared" si="148"/>
        <v>0</v>
      </c>
      <c r="AF1152" s="4">
        <f t="shared" si="149"/>
        <v>0</v>
      </c>
    </row>
    <row r="1153" spans="1:32">
      <c r="A1153" s="4">
        <v>4</v>
      </c>
      <c r="B1153" s="4">
        <v>5</v>
      </c>
      <c r="C1153" s="4" t="s">
        <v>329</v>
      </c>
      <c r="D1153" s="18">
        <v>-999</v>
      </c>
      <c r="E1153" s="18">
        <v>-999</v>
      </c>
      <c r="F1153" s="18">
        <v>-999</v>
      </c>
      <c r="G1153" s="18">
        <v>-999</v>
      </c>
      <c r="H1153" s="4">
        <v>1</v>
      </c>
      <c r="I1153" s="4">
        <v>10</v>
      </c>
      <c r="J1153" s="4">
        <v>4</v>
      </c>
      <c r="K1153" s="4">
        <v>16</v>
      </c>
      <c r="L1153" s="4">
        <v>190</v>
      </c>
      <c r="M1153" s="4">
        <v>10</v>
      </c>
      <c r="N1153" s="4">
        <v>100</v>
      </c>
      <c r="O1153" s="4">
        <v>50</v>
      </c>
      <c r="P1153" s="4">
        <v>0</v>
      </c>
      <c r="Q1153" s="4" t="s">
        <v>363</v>
      </c>
      <c r="R1153" s="18">
        <v>0</v>
      </c>
      <c r="S1153" s="18">
        <v>0</v>
      </c>
      <c r="T1153" s="18">
        <v>0</v>
      </c>
      <c r="U1153" s="18">
        <f t="shared" si="145"/>
        <v>1</v>
      </c>
      <c r="V1153" s="4">
        <f>(I1153-readme!$B$17)/readme!$C$17</f>
        <v>-0.29365127005753888</v>
      </c>
      <c r="W1153" s="4">
        <f>(J1153-readme!$B$18)/readme!$C$18</f>
        <v>-0.16657696791979618</v>
      </c>
      <c r="X1153" s="4">
        <f>(K1153-readme!$B$19)/readme!$C$19</f>
        <v>-0.36514837167011072</v>
      </c>
      <c r="Y1153" s="4">
        <f>(L1153-readme!$B$20)/readme!$C$20</f>
        <v>1</v>
      </c>
      <c r="Z1153" s="4">
        <f>(M1153-readme!$B$21)/readme!$C$21</f>
        <v>1.2649110640673518</v>
      </c>
      <c r="AA1153" s="4">
        <f>(N1153-readme!$B$22)/readme!$C$22</f>
        <v>1.2649110640673515</v>
      </c>
      <c r="AB1153" s="4">
        <f>(O1153-readme!$B$23)/readme!$C$23</f>
        <v>0</v>
      </c>
      <c r="AC1153" s="4">
        <f t="shared" si="146"/>
        <v>0</v>
      </c>
      <c r="AD1153" s="4">
        <f t="shared" si="147"/>
        <v>0</v>
      </c>
      <c r="AE1153" s="4">
        <f t="shared" si="148"/>
        <v>0</v>
      </c>
      <c r="AF1153" s="4">
        <f t="shared" si="149"/>
        <v>0</v>
      </c>
    </row>
    <row r="1154" spans="1:32">
      <c r="A1154" s="4">
        <v>4</v>
      </c>
      <c r="B1154" s="4">
        <v>6</v>
      </c>
      <c r="C1154" s="4" t="s">
        <v>328</v>
      </c>
      <c r="D1154" s="18">
        <v>0</v>
      </c>
      <c r="E1154" s="18">
        <v>-999</v>
      </c>
      <c r="F1154" s="18">
        <v>-999</v>
      </c>
      <c r="G1154" s="18">
        <v>-999</v>
      </c>
      <c r="H1154" s="4">
        <v>1</v>
      </c>
      <c r="I1154" s="4">
        <v>3</v>
      </c>
      <c r="J1154" s="4">
        <v>2.5</v>
      </c>
      <c r="K1154" s="4">
        <v>16</v>
      </c>
      <c r="L1154" s="4">
        <v>100</v>
      </c>
      <c r="M1154" s="4">
        <v>10</v>
      </c>
      <c r="N1154" s="4">
        <v>0</v>
      </c>
      <c r="O1154" s="4">
        <v>0</v>
      </c>
      <c r="P1154" s="4">
        <v>0</v>
      </c>
      <c r="Q1154" s="4" t="s">
        <v>363</v>
      </c>
      <c r="R1154" s="18">
        <v>0</v>
      </c>
      <c r="S1154" s="18">
        <v>0</v>
      </c>
      <c r="T1154" s="18">
        <v>0</v>
      </c>
      <c r="U1154" s="18">
        <f t="shared" si="145"/>
        <v>1</v>
      </c>
      <c r="V1154" s="4">
        <f>(I1154-readme!$B$17)/readme!$C$17</f>
        <v>-0.40737513674648895</v>
      </c>
      <c r="W1154" s="4">
        <f>(J1154-readme!$B$18)/readme!$C$18</f>
        <v>-0.42959323305631641</v>
      </c>
      <c r="X1154" s="4">
        <f>(K1154-readme!$B$19)/readme!$C$19</f>
        <v>-0.36514837167011072</v>
      </c>
      <c r="Y1154" s="4">
        <f>(L1154-readme!$B$20)/readme!$C$20</f>
        <v>0</v>
      </c>
      <c r="Z1154" s="4">
        <f>(M1154-readme!$B$21)/readme!$C$21</f>
        <v>1.2649110640673518</v>
      </c>
      <c r="AA1154" s="4">
        <f>(N1154-readme!$B$22)/readme!$C$22</f>
        <v>-1.2649110640673515</v>
      </c>
      <c r="AB1154" s="4">
        <f>(O1154-readme!$B$23)/readme!$C$23</f>
        <v>-1.2649110640673515</v>
      </c>
      <c r="AC1154" s="4">
        <f t="shared" si="146"/>
        <v>0</v>
      </c>
      <c r="AD1154" s="4">
        <f t="shared" si="147"/>
        <v>0</v>
      </c>
      <c r="AE1154" s="4">
        <f t="shared" si="148"/>
        <v>0</v>
      </c>
      <c r="AF1154" s="4">
        <f t="shared" si="149"/>
        <v>0</v>
      </c>
    </row>
    <row r="1155" spans="1:32">
      <c r="A1155" s="4">
        <v>4</v>
      </c>
      <c r="B1155" s="4">
        <v>6</v>
      </c>
      <c r="C1155" s="4" t="s">
        <v>328</v>
      </c>
      <c r="D1155" s="18">
        <v>-999</v>
      </c>
      <c r="E1155" s="18">
        <v>-999</v>
      </c>
      <c r="F1155" s="18">
        <v>-999</v>
      </c>
      <c r="G1155" s="18">
        <v>-999</v>
      </c>
      <c r="H1155" s="4">
        <v>1</v>
      </c>
      <c r="I1155" s="4">
        <v>3</v>
      </c>
      <c r="J1155" s="4">
        <v>2.5</v>
      </c>
      <c r="K1155" s="4">
        <v>16</v>
      </c>
      <c r="L1155" s="4">
        <v>100</v>
      </c>
      <c r="M1155" s="4">
        <v>10</v>
      </c>
      <c r="N1155" s="4">
        <v>25</v>
      </c>
      <c r="O1155" s="4">
        <v>0</v>
      </c>
      <c r="P1155" s="4">
        <v>0</v>
      </c>
      <c r="Q1155" s="4" t="s">
        <v>363</v>
      </c>
      <c r="R1155" s="18">
        <v>0</v>
      </c>
      <c r="S1155" s="18">
        <v>0</v>
      </c>
      <c r="T1155" s="18">
        <v>0</v>
      </c>
      <c r="U1155" s="18">
        <f t="shared" si="145"/>
        <v>1</v>
      </c>
      <c r="V1155" s="4">
        <f>(I1155-readme!$B$17)/readme!$C$17</f>
        <v>-0.40737513674648895</v>
      </c>
      <c r="W1155" s="4">
        <f>(J1155-readme!$B$18)/readme!$C$18</f>
        <v>-0.42959323305631641</v>
      </c>
      <c r="X1155" s="4">
        <f>(K1155-readme!$B$19)/readme!$C$19</f>
        <v>-0.36514837167011072</v>
      </c>
      <c r="Y1155" s="4">
        <f>(L1155-readme!$B$20)/readme!$C$20</f>
        <v>0</v>
      </c>
      <c r="Z1155" s="4">
        <f>(M1155-readme!$B$21)/readme!$C$21</f>
        <v>1.2649110640673518</v>
      </c>
      <c r="AA1155" s="4">
        <f>(N1155-readme!$B$22)/readme!$C$22</f>
        <v>-0.63245553203367577</v>
      </c>
      <c r="AB1155" s="4">
        <f>(O1155-readme!$B$23)/readme!$C$23</f>
        <v>-1.2649110640673515</v>
      </c>
      <c r="AC1155" s="4">
        <f t="shared" si="146"/>
        <v>0</v>
      </c>
      <c r="AD1155" s="4">
        <f t="shared" si="147"/>
        <v>0</v>
      </c>
      <c r="AE1155" s="4">
        <f t="shared" si="148"/>
        <v>0</v>
      </c>
      <c r="AF1155" s="4">
        <f t="shared" si="149"/>
        <v>0</v>
      </c>
    </row>
    <row r="1156" spans="1:32">
      <c r="A1156" s="4">
        <v>4</v>
      </c>
      <c r="B1156" s="4">
        <v>6</v>
      </c>
      <c r="C1156" s="4" t="s">
        <v>328</v>
      </c>
      <c r="D1156" s="18">
        <v>30</v>
      </c>
      <c r="E1156" s="18">
        <v>-999</v>
      </c>
      <c r="F1156" s="18">
        <v>-999</v>
      </c>
      <c r="G1156" s="18">
        <v>-999</v>
      </c>
      <c r="H1156" s="4">
        <v>1</v>
      </c>
      <c r="I1156" s="4">
        <v>3</v>
      </c>
      <c r="J1156" s="4">
        <v>2.5</v>
      </c>
      <c r="K1156" s="4">
        <v>16</v>
      </c>
      <c r="L1156" s="4">
        <v>100</v>
      </c>
      <c r="M1156" s="4">
        <v>10</v>
      </c>
      <c r="N1156" s="4">
        <v>50</v>
      </c>
      <c r="O1156" s="4">
        <v>0</v>
      </c>
      <c r="P1156" s="4">
        <v>0</v>
      </c>
      <c r="Q1156" s="4" t="s">
        <v>363</v>
      </c>
      <c r="R1156" s="18">
        <v>0</v>
      </c>
      <c r="S1156" s="18">
        <v>0</v>
      </c>
      <c r="T1156" s="18">
        <v>0</v>
      </c>
      <c r="U1156" s="18">
        <f t="shared" si="145"/>
        <v>1</v>
      </c>
      <c r="V1156" s="4">
        <f>(I1156-readme!$B$17)/readme!$C$17</f>
        <v>-0.40737513674648895</v>
      </c>
      <c r="W1156" s="4">
        <f>(J1156-readme!$B$18)/readme!$C$18</f>
        <v>-0.42959323305631641</v>
      </c>
      <c r="X1156" s="4">
        <f>(K1156-readme!$B$19)/readme!$C$19</f>
        <v>-0.36514837167011072</v>
      </c>
      <c r="Y1156" s="4">
        <f>(L1156-readme!$B$20)/readme!$C$20</f>
        <v>0</v>
      </c>
      <c r="Z1156" s="4">
        <f>(M1156-readme!$B$21)/readme!$C$21</f>
        <v>1.2649110640673518</v>
      </c>
      <c r="AA1156" s="4">
        <f>(N1156-readme!$B$22)/readme!$C$22</f>
        <v>0</v>
      </c>
      <c r="AB1156" s="4">
        <f>(O1156-readme!$B$23)/readme!$C$23</f>
        <v>-1.2649110640673515</v>
      </c>
      <c r="AC1156" s="4">
        <f t="shared" si="146"/>
        <v>0</v>
      </c>
      <c r="AD1156" s="4">
        <f t="shared" si="147"/>
        <v>0</v>
      </c>
      <c r="AE1156" s="4">
        <f t="shared" si="148"/>
        <v>0</v>
      </c>
      <c r="AF1156" s="4">
        <f t="shared" si="149"/>
        <v>0</v>
      </c>
    </row>
    <row r="1157" spans="1:32">
      <c r="A1157" s="4">
        <v>4</v>
      </c>
      <c r="B1157" s="4">
        <v>6</v>
      </c>
      <c r="C1157" s="4" t="s">
        <v>328</v>
      </c>
      <c r="D1157" s="18">
        <v>-999</v>
      </c>
      <c r="E1157" s="18">
        <v>-999</v>
      </c>
      <c r="F1157" s="18">
        <v>-999</v>
      </c>
      <c r="G1157" s="18">
        <v>-999</v>
      </c>
      <c r="H1157" s="4">
        <v>1</v>
      </c>
      <c r="I1157" s="4">
        <v>3</v>
      </c>
      <c r="J1157" s="4">
        <v>2.5</v>
      </c>
      <c r="K1157" s="4">
        <v>16</v>
      </c>
      <c r="L1157" s="4">
        <v>100</v>
      </c>
      <c r="M1157" s="4">
        <v>10</v>
      </c>
      <c r="N1157" s="4">
        <v>75</v>
      </c>
      <c r="O1157" s="4">
        <v>0</v>
      </c>
      <c r="P1157" s="4">
        <v>0</v>
      </c>
      <c r="Q1157" s="4" t="s">
        <v>363</v>
      </c>
      <c r="R1157" s="18">
        <v>0</v>
      </c>
      <c r="S1157" s="18">
        <v>0</v>
      </c>
      <c r="T1157" s="18">
        <v>0</v>
      </c>
      <c r="U1157" s="18">
        <f t="shared" si="145"/>
        <v>1</v>
      </c>
      <c r="V1157" s="4">
        <f>(I1157-readme!$B$17)/readme!$C$17</f>
        <v>-0.40737513674648895</v>
      </c>
      <c r="W1157" s="4">
        <f>(J1157-readme!$B$18)/readme!$C$18</f>
        <v>-0.42959323305631641</v>
      </c>
      <c r="X1157" s="4">
        <f>(K1157-readme!$B$19)/readme!$C$19</f>
        <v>-0.36514837167011072</v>
      </c>
      <c r="Y1157" s="4">
        <f>(L1157-readme!$B$20)/readme!$C$20</f>
        <v>0</v>
      </c>
      <c r="Z1157" s="4">
        <f>(M1157-readme!$B$21)/readme!$C$21</f>
        <v>1.2649110640673518</v>
      </c>
      <c r="AA1157" s="4">
        <f>(N1157-readme!$B$22)/readme!$C$22</f>
        <v>0.63245553203367577</v>
      </c>
      <c r="AB1157" s="4">
        <f>(O1157-readme!$B$23)/readme!$C$23</f>
        <v>-1.2649110640673515</v>
      </c>
      <c r="AC1157" s="4">
        <f t="shared" si="146"/>
        <v>0</v>
      </c>
      <c r="AD1157" s="4">
        <f t="shared" si="147"/>
        <v>0</v>
      </c>
      <c r="AE1157" s="4">
        <f t="shared" si="148"/>
        <v>0</v>
      </c>
      <c r="AF1157" s="4">
        <f t="shared" si="149"/>
        <v>0</v>
      </c>
    </row>
    <row r="1158" spans="1:32">
      <c r="A1158" s="4">
        <v>4</v>
      </c>
      <c r="B1158" s="4">
        <v>6</v>
      </c>
      <c r="C1158" s="4" t="s">
        <v>328</v>
      </c>
      <c r="D1158" s="18">
        <v>20</v>
      </c>
      <c r="E1158" s="18">
        <v>-999</v>
      </c>
      <c r="F1158" s="18">
        <v>-999</v>
      </c>
      <c r="G1158" s="18">
        <v>-999</v>
      </c>
      <c r="H1158" s="4">
        <v>1</v>
      </c>
      <c r="I1158" s="4">
        <v>3</v>
      </c>
      <c r="J1158" s="4">
        <v>2.5</v>
      </c>
      <c r="K1158" s="4">
        <v>16</v>
      </c>
      <c r="L1158" s="4">
        <v>100</v>
      </c>
      <c r="M1158" s="4">
        <v>10</v>
      </c>
      <c r="N1158" s="4">
        <v>100</v>
      </c>
      <c r="O1158" s="4">
        <v>0</v>
      </c>
      <c r="P1158" s="4">
        <v>0</v>
      </c>
      <c r="Q1158" s="4" t="s">
        <v>363</v>
      </c>
      <c r="R1158" s="18">
        <v>0</v>
      </c>
      <c r="S1158" s="18">
        <v>0</v>
      </c>
      <c r="T1158" s="18">
        <v>0</v>
      </c>
      <c r="U1158" s="18">
        <f t="shared" si="145"/>
        <v>1</v>
      </c>
      <c r="V1158" s="4">
        <f>(I1158-readme!$B$17)/readme!$C$17</f>
        <v>-0.40737513674648895</v>
      </c>
      <c r="W1158" s="4">
        <f>(J1158-readme!$B$18)/readme!$C$18</f>
        <v>-0.42959323305631641</v>
      </c>
      <c r="X1158" s="4">
        <f>(K1158-readme!$B$19)/readme!$C$19</f>
        <v>-0.36514837167011072</v>
      </c>
      <c r="Y1158" s="4">
        <f>(L1158-readme!$B$20)/readme!$C$20</f>
        <v>0</v>
      </c>
      <c r="Z1158" s="4">
        <f>(M1158-readme!$B$21)/readme!$C$21</f>
        <v>1.2649110640673518</v>
      </c>
      <c r="AA1158" s="4">
        <f>(N1158-readme!$B$22)/readme!$C$22</f>
        <v>1.2649110640673515</v>
      </c>
      <c r="AB1158" s="4">
        <f>(O1158-readme!$B$23)/readme!$C$23</f>
        <v>-1.2649110640673515</v>
      </c>
      <c r="AC1158" s="4">
        <f t="shared" si="146"/>
        <v>0</v>
      </c>
      <c r="AD1158" s="4">
        <f t="shared" si="147"/>
        <v>0</v>
      </c>
      <c r="AE1158" s="4">
        <f t="shared" si="148"/>
        <v>0</v>
      </c>
      <c r="AF1158" s="4">
        <f t="shared" si="149"/>
        <v>0</v>
      </c>
    </row>
    <row r="1159" spans="1:32">
      <c r="A1159" s="4">
        <v>4</v>
      </c>
      <c r="B1159" s="4">
        <v>6</v>
      </c>
      <c r="C1159" s="4" t="s">
        <v>328</v>
      </c>
      <c r="D1159" s="18">
        <v>-999</v>
      </c>
      <c r="E1159" s="18">
        <v>-999</v>
      </c>
      <c r="F1159" s="18">
        <v>-999</v>
      </c>
      <c r="G1159" s="18">
        <v>-999</v>
      </c>
      <c r="H1159" s="4">
        <v>1</v>
      </c>
      <c r="I1159" s="4">
        <v>3</v>
      </c>
      <c r="J1159" s="4">
        <v>2.5</v>
      </c>
      <c r="K1159" s="4">
        <v>16</v>
      </c>
      <c r="L1159" s="4">
        <v>100</v>
      </c>
      <c r="M1159" s="4">
        <v>10</v>
      </c>
      <c r="N1159" s="4">
        <v>0</v>
      </c>
      <c r="O1159" s="4">
        <v>25</v>
      </c>
      <c r="P1159" s="4">
        <v>0</v>
      </c>
      <c r="Q1159" s="4" t="s">
        <v>363</v>
      </c>
      <c r="R1159" s="18">
        <v>0</v>
      </c>
      <c r="S1159" s="18">
        <v>0</v>
      </c>
      <c r="T1159" s="18">
        <v>0</v>
      </c>
      <c r="U1159" s="18">
        <f t="shared" si="145"/>
        <v>1</v>
      </c>
      <c r="V1159" s="4">
        <f>(I1159-readme!$B$17)/readme!$C$17</f>
        <v>-0.40737513674648895</v>
      </c>
      <c r="W1159" s="4">
        <f>(J1159-readme!$B$18)/readme!$C$18</f>
        <v>-0.42959323305631641</v>
      </c>
      <c r="X1159" s="4">
        <f>(K1159-readme!$B$19)/readme!$C$19</f>
        <v>-0.36514837167011072</v>
      </c>
      <c r="Y1159" s="4">
        <f>(L1159-readme!$B$20)/readme!$C$20</f>
        <v>0</v>
      </c>
      <c r="Z1159" s="4">
        <f>(M1159-readme!$B$21)/readme!$C$21</f>
        <v>1.2649110640673518</v>
      </c>
      <c r="AA1159" s="4">
        <f>(N1159-readme!$B$22)/readme!$C$22</f>
        <v>-1.2649110640673515</v>
      </c>
      <c r="AB1159" s="4">
        <f>(O1159-readme!$B$23)/readme!$C$23</f>
        <v>-0.63245553203367577</v>
      </c>
      <c r="AC1159" s="4">
        <f t="shared" si="146"/>
        <v>0</v>
      </c>
      <c r="AD1159" s="4">
        <f t="shared" si="147"/>
        <v>0</v>
      </c>
      <c r="AE1159" s="4">
        <f t="shared" si="148"/>
        <v>0</v>
      </c>
      <c r="AF1159" s="4">
        <f t="shared" si="149"/>
        <v>0</v>
      </c>
    </row>
    <row r="1160" spans="1:32">
      <c r="A1160" s="4">
        <v>4</v>
      </c>
      <c r="B1160" s="4">
        <v>6</v>
      </c>
      <c r="C1160" s="4" t="s">
        <v>328</v>
      </c>
      <c r="D1160" s="18">
        <v>-999</v>
      </c>
      <c r="E1160" s="18">
        <v>-999</v>
      </c>
      <c r="F1160" s="18">
        <v>-999</v>
      </c>
      <c r="G1160" s="18">
        <v>-999</v>
      </c>
      <c r="H1160" s="4">
        <v>1</v>
      </c>
      <c r="I1160" s="4">
        <v>3</v>
      </c>
      <c r="J1160" s="4">
        <v>2.5</v>
      </c>
      <c r="K1160" s="4">
        <v>16</v>
      </c>
      <c r="L1160" s="4">
        <v>100</v>
      </c>
      <c r="M1160" s="4">
        <v>10</v>
      </c>
      <c r="N1160" s="4">
        <v>25</v>
      </c>
      <c r="O1160" s="4">
        <v>25</v>
      </c>
      <c r="P1160" s="4">
        <v>0</v>
      </c>
      <c r="Q1160" s="4" t="s">
        <v>363</v>
      </c>
      <c r="R1160" s="18">
        <v>0</v>
      </c>
      <c r="S1160" s="18">
        <v>0</v>
      </c>
      <c r="T1160" s="18">
        <v>0</v>
      </c>
      <c r="U1160" s="18">
        <f t="shared" si="145"/>
        <v>1</v>
      </c>
      <c r="V1160" s="4">
        <f>(I1160-readme!$B$17)/readme!$C$17</f>
        <v>-0.40737513674648895</v>
      </c>
      <c r="W1160" s="4">
        <f>(J1160-readme!$B$18)/readme!$C$18</f>
        <v>-0.42959323305631641</v>
      </c>
      <c r="X1160" s="4">
        <f>(K1160-readme!$B$19)/readme!$C$19</f>
        <v>-0.36514837167011072</v>
      </c>
      <c r="Y1160" s="4">
        <f>(L1160-readme!$B$20)/readme!$C$20</f>
        <v>0</v>
      </c>
      <c r="Z1160" s="4">
        <f>(M1160-readme!$B$21)/readme!$C$21</f>
        <v>1.2649110640673518</v>
      </c>
      <c r="AA1160" s="4">
        <f>(N1160-readme!$B$22)/readme!$C$22</f>
        <v>-0.63245553203367577</v>
      </c>
      <c r="AB1160" s="4">
        <f>(O1160-readme!$B$23)/readme!$C$23</f>
        <v>-0.63245553203367577</v>
      </c>
      <c r="AC1160" s="4">
        <f t="shared" si="146"/>
        <v>0</v>
      </c>
      <c r="AD1160" s="4">
        <f t="shared" si="147"/>
        <v>0</v>
      </c>
      <c r="AE1160" s="4">
        <f t="shared" si="148"/>
        <v>0</v>
      </c>
      <c r="AF1160" s="4">
        <f t="shared" si="149"/>
        <v>0</v>
      </c>
    </row>
    <row r="1161" spans="1:32">
      <c r="A1161" s="4">
        <v>4</v>
      </c>
      <c r="B1161" s="4">
        <v>6</v>
      </c>
      <c r="C1161" s="4" t="s">
        <v>328</v>
      </c>
      <c r="D1161" s="18">
        <v>-999</v>
      </c>
      <c r="E1161" s="18">
        <v>-999</v>
      </c>
      <c r="F1161" s="18">
        <v>-999</v>
      </c>
      <c r="G1161" s="18">
        <v>-999</v>
      </c>
      <c r="H1161" s="4">
        <v>1</v>
      </c>
      <c r="I1161" s="4">
        <v>3</v>
      </c>
      <c r="J1161" s="4">
        <v>2.5</v>
      </c>
      <c r="K1161" s="4">
        <v>16</v>
      </c>
      <c r="L1161" s="4">
        <v>100</v>
      </c>
      <c r="M1161" s="4">
        <v>10</v>
      </c>
      <c r="N1161" s="4">
        <v>50</v>
      </c>
      <c r="O1161" s="4">
        <v>25</v>
      </c>
      <c r="P1161" s="4">
        <v>0</v>
      </c>
      <c r="Q1161" s="4" t="s">
        <v>363</v>
      </c>
      <c r="R1161" s="18">
        <v>0</v>
      </c>
      <c r="S1161" s="18">
        <v>0</v>
      </c>
      <c r="T1161" s="18">
        <v>0</v>
      </c>
      <c r="U1161" s="18">
        <f t="shared" si="145"/>
        <v>1</v>
      </c>
      <c r="V1161" s="4">
        <f>(I1161-readme!$B$17)/readme!$C$17</f>
        <v>-0.40737513674648895</v>
      </c>
      <c r="W1161" s="4">
        <f>(J1161-readme!$B$18)/readme!$C$18</f>
        <v>-0.42959323305631641</v>
      </c>
      <c r="X1161" s="4">
        <f>(K1161-readme!$B$19)/readme!$C$19</f>
        <v>-0.36514837167011072</v>
      </c>
      <c r="Y1161" s="4">
        <f>(L1161-readme!$B$20)/readme!$C$20</f>
        <v>0</v>
      </c>
      <c r="Z1161" s="4">
        <f>(M1161-readme!$B$21)/readme!$C$21</f>
        <v>1.2649110640673518</v>
      </c>
      <c r="AA1161" s="4">
        <f>(N1161-readme!$B$22)/readme!$C$22</f>
        <v>0</v>
      </c>
      <c r="AB1161" s="4">
        <f>(O1161-readme!$B$23)/readme!$C$23</f>
        <v>-0.63245553203367577</v>
      </c>
      <c r="AC1161" s="4">
        <f t="shared" si="146"/>
        <v>0</v>
      </c>
      <c r="AD1161" s="4">
        <f t="shared" si="147"/>
        <v>0</v>
      </c>
      <c r="AE1161" s="4">
        <f t="shared" si="148"/>
        <v>0</v>
      </c>
      <c r="AF1161" s="4">
        <f t="shared" si="149"/>
        <v>0</v>
      </c>
    </row>
    <row r="1162" spans="1:32">
      <c r="A1162" s="4">
        <v>4</v>
      </c>
      <c r="B1162" s="4">
        <v>6</v>
      </c>
      <c r="C1162" s="4" t="s">
        <v>328</v>
      </c>
      <c r="D1162" s="18">
        <v>-999</v>
      </c>
      <c r="E1162" s="18">
        <v>-999</v>
      </c>
      <c r="F1162" s="18">
        <v>-999</v>
      </c>
      <c r="G1162" s="18">
        <v>-999</v>
      </c>
      <c r="H1162" s="4">
        <v>1</v>
      </c>
      <c r="I1162" s="4">
        <v>3</v>
      </c>
      <c r="J1162" s="4">
        <v>2.5</v>
      </c>
      <c r="K1162" s="4">
        <v>16</v>
      </c>
      <c r="L1162" s="4">
        <v>100</v>
      </c>
      <c r="M1162" s="4">
        <v>10</v>
      </c>
      <c r="N1162" s="4">
        <v>75</v>
      </c>
      <c r="O1162" s="4">
        <v>25</v>
      </c>
      <c r="P1162" s="4">
        <v>0</v>
      </c>
      <c r="Q1162" s="4" t="s">
        <v>363</v>
      </c>
      <c r="R1162" s="18">
        <v>0</v>
      </c>
      <c r="S1162" s="18">
        <v>0</v>
      </c>
      <c r="T1162" s="18">
        <v>0</v>
      </c>
      <c r="U1162" s="18">
        <f t="shared" si="145"/>
        <v>1</v>
      </c>
      <c r="V1162" s="4">
        <f>(I1162-readme!$B$17)/readme!$C$17</f>
        <v>-0.40737513674648895</v>
      </c>
      <c r="W1162" s="4">
        <f>(J1162-readme!$B$18)/readme!$C$18</f>
        <v>-0.42959323305631641</v>
      </c>
      <c r="X1162" s="4">
        <f>(K1162-readme!$B$19)/readme!$C$19</f>
        <v>-0.36514837167011072</v>
      </c>
      <c r="Y1162" s="4">
        <f>(L1162-readme!$B$20)/readme!$C$20</f>
        <v>0</v>
      </c>
      <c r="Z1162" s="4">
        <f>(M1162-readme!$B$21)/readme!$C$21</f>
        <v>1.2649110640673518</v>
      </c>
      <c r="AA1162" s="4">
        <f>(N1162-readme!$B$22)/readme!$C$22</f>
        <v>0.63245553203367577</v>
      </c>
      <c r="AB1162" s="4">
        <f>(O1162-readme!$B$23)/readme!$C$23</f>
        <v>-0.63245553203367577</v>
      </c>
      <c r="AC1162" s="4">
        <f t="shared" si="146"/>
        <v>0</v>
      </c>
      <c r="AD1162" s="4">
        <f t="shared" si="147"/>
        <v>0</v>
      </c>
      <c r="AE1162" s="4">
        <f t="shared" si="148"/>
        <v>0</v>
      </c>
      <c r="AF1162" s="4">
        <f t="shared" si="149"/>
        <v>0</v>
      </c>
    </row>
    <row r="1163" spans="1:32">
      <c r="A1163" s="4">
        <v>4</v>
      </c>
      <c r="B1163" s="4">
        <v>6</v>
      </c>
      <c r="C1163" s="4" t="s">
        <v>328</v>
      </c>
      <c r="D1163" s="18">
        <v>-999</v>
      </c>
      <c r="E1163" s="18">
        <v>-999</v>
      </c>
      <c r="F1163" s="18">
        <v>-999</v>
      </c>
      <c r="G1163" s="18">
        <v>-999</v>
      </c>
      <c r="H1163" s="4">
        <v>1</v>
      </c>
      <c r="I1163" s="4">
        <v>3</v>
      </c>
      <c r="J1163" s="4">
        <v>2.5</v>
      </c>
      <c r="K1163" s="4">
        <v>16</v>
      </c>
      <c r="L1163" s="4">
        <v>100</v>
      </c>
      <c r="M1163" s="4">
        <v>10</v>
      </c>
      <c r="N1163" s="4">
        <v>100</v>
      </c>
      <c r="O1163" s="4">
        <v>25</v>
      </c>
      <c r="P1163" s="4">
        <v>0</v>
      </c>
      <c r="Q1163" s="4" t="s">
        <v>363</v>
      </c>
      <c r="R1163" s="18">
        <v>0</v>
      </c>
      <c r="S1163" s="18">
        <v>0</v>
      </c>
      <c r="T1163" s="18">
        <v>0</v>
      </c>
      <c r="U1163" s="18">
        <f t="shared" si="145"/>
        <v>1</v>
      </c>
      <c r="V1163" s="4">
        <f>(I1163-readme!$B$17)/readme!$C$17</f>
        <v>-0.40737513674648895</v>
      </c>
      <c r="W1163" s="4">
        <f>(J1163-readme!$B$18)/readme!$C$18</f>
        <v>-0.42959323305631641</v>
      </c>
      <c r="X1163" s="4">
        <f>(K1163-readme!$B$19)/readme!$C$19</f>
        <v>-0.36514837167011072</v>
      </c>
      <c r="Y1163" s="4">
        <f>(L1163-readme!$B$20)/readme!$C$20</f>
        <v>0</v>
      </c>
      <c r="Z1163" s="4">
        <f>(M1163-readme!$B$21)/readme!$C$21</f>
        <v>1.2649110640673518</v>
      </c>
      <c r="AA1163" s="4">
        <f>(N1163-readme!$B$22)/readme!$C$22</f>
        <v>1.2649110640673515</v>
      </c>
      <c r="AB1163" s="4">
        <f>(O1163-readme!$B$23)/readme!$C$23</f>
        <v>-0.63245553203367577</v>
      </c>
      <c r="AC1163" s="4">
        <f t="shared" si="146"/>
        <v>0</v>
      </c>
      <c r="AD1163" s="4">
        <f t="shared" si="147"/>
        <v>0</v>
      </c>
      <c r="AE1163" s="4">
        <f t="shared" si="148"/>
        <v>0</v>
      </c>
      <c r="AF1163" s="4">
        <f t="shared" si="149"/>
        <v>0</v>
      </c>
    </row>
    <row r="1164" spans="1:32">
      <c r="A1164" s="4">
        <v>4</v>
      </c>
      <c r="B1164" s="4">
        <v>6</v>
      </c>
      <c r="C1164" s="4" t="s">
        <v>328</v>
      </c>
      <c r="D1164" s="18">
        <v>10</v>
      </c>
      <c r="E1164" s="18">
        <v>-999</v>
      </c>
      <c r="F1164" s="18">
        <v>-999</v>
      </c>
      <c r="G1164" s="18">
        <v>-999</v>
      </c>
      <c r="H1164" s="4">
        <v>1</v>
      </c>
      <c r="I1164" s="4">
        <v>3</v>
      </c>
      <c r="J1164" s="4">
        <v>2.5</v>
      </c>
      <c r="K1164" s="4">
        <v>16</v>
      </c>
      <c r="L1164" s="4">
        <v>100</v>
      </c>
      <c r="M1164" s="4">
        <v>10</v>
      </c>
      <c r="N1164" s="4">
        <v>0</v>
      </c>
      <c r="O1164" s="4">
        <v>50</v>
      </c>
      <c r="P1164" s="4">
        <v>0</v>
      </c>
      <c r="Q1164" s="4" t="s">
        <v>363</v>
      </c>
      <c r="R1164" s="18">
        <v>0</v>
      </c>
      <c r="S1164" s="18">
        <v>0</v>
      </c>
      <c r="T1164" s="18">
        <v>0</v>
      </c>
      <c r="U1164" s="18">
        <f t="shared" si="145"/>
        <v>1</v>
      </c>
      <c r="V1164" s="4">
        <f>(I1164-readme!$B$17)/readme!$C$17</f>
        <v>-0.40737513674648895</v>
      </c>
      <c r="W1164" s="4">
        <f>(J1164-readme!$B$18)/readme!$C$18</f>
        <v>-0.42959323305631641</v>
      </c>
      <c r="X1164" s="4">
        <f>(K1164-readme!$B$19)/readme!$C$19</f>
        <v>-0.36514837167011072</v>
      </c>
      <c r="Y1164" s="4">
        <f>(L1164-readme!$B$20)/readme!$C$20</f>
        <v>0</v>
      </c>
      <c r="Z1164" s="4">
        <f>(M1164-readme!$B$21)/readme!$C$21</f>
        <v>1.2649110640673518</v>
      </c>
      <c r="AA1164" s="4">
        <f>(N1164-readme!$B$22)/readme!$C$22</f>
        <v>-1.2649110640673515</v>
      </c>
      <c r="AB1164" s="4">
        <f>(O1164-readme!$B$23)/readme!$C$23</f>
        <v>0</v>
      </c>
      <c r="AC1164" s="4">
        <f t="shared" si="146"/>
        <v>0</v>
      </c>
      <c r="AD1164" s="4">
        <f t="shared" si="147"/>
        <v>0</v>
      </c>
      <c r="AE1164" s="4">
        <f t="shared" si="148"/>
        <v>0</v>
      </c>
      <c r="AF1164" s="4">
        <f t="shared" si="149"/>
        <v>0</v>
      </c>
    </row>
    <row r="1165" spans="1:32">
      <c r="A1165" s="4">
        <v>4</v>
      </c>
      <c r="B1165" s="4">
        <v>6</v>
      </c>
      <c r="C1165" s="4" t="s">
        <v>328</v>
      </c>
      <c r="D1165" s="18">
        <v>-999</v>
      </c>
      <c r="E1165" s="18">
        <v>-999</v>
      </c>
      <c r="F1165" s="18">
        <v>-999</v>
      </c>
      <c r="G1165" s="18">
        <v>-999</v>
      </c>
      <c r="H1165" s="4">
        <v>1</v>
      </c>
      <c r="I1165" s="4">
        <v>3</v>
      </c>
      <c r="J1165" s="4">
        <v>2.5</v>
      </c>
      <c r="K1165" s="4">
        <v>16</v>
      </c>
      <c r="L1165" s="4">
        <v>100</v>
      </c>
      <c r="M1165" s="4">
        <v>10</v>
      </c>
      <c r="N1165" s="4">
        <v>25</v>
      </c>
      <c r="O1165" s="4">
        <v>50</v>
      </c>
      <c r="P1165" s="4">
        <v>0</v>
      </c>
      <c r="Q1165" s="4" t="s">
        <v>363</v>
      </c>
      <c r="R1165" s="18">
        <v>0</v>
      </c>
      <c r="S1165" s="18">
        <v>0</v>
      </c>
      <c r="T1165" s="18">
        <v>0</v>
      </c>
      <c r="U1165" s="18">
        <f t="shared" si="145"/>
        <v>1</v>
      </c>
      <c r="V1165" s="4">
        <f>(I1165-readme!$B$17)/readme!$C$17</f>
        <v>-0.40737513674648895</v>
      </c>
      <c r="W1165" s="4">
        <f>(J1165-readme!$B$18)/readme!$C$18</f>
        <v>-0.42959323305631641</v>
      </c>
      <c r="X1165" s="4">
        <f>(K1165-readme!$B$19)/readme!$C$19</f>
        <v>-0.36514837167011072</v>
      </c>
      <c r="Y1165" s="4">
        <f>(L1165-readme!$B$20)/readme!$C$20</f>
        <v>0</v>
      </c>
      <c r="Z1165" s="4">
        <f>(M1165-readme!$B$21)/readme!$C$21</f>
        <v>1.2649110640673518</v>
      </c>
      <c r="AA1165" s="4">
        <f>(N1165-readme!$B$22)/readme!$C$22</f>
        <v>-0.63245553203367577</v>
      </c>
      <c r="AB1165" s="4">
        <f>(O1165-readme!$B$23)/readme!$C$23</f>
        <v>0</v>
      </c>
      <c r="AC1165" s="4">
        <f t="shared" si="146"/>
        <v>0</v>
      </c>
      <c r="AD1165" s="4">
        <f t="shared" si="147"/>
        <v>0</v>
      </c>
      <c r="AE1165" s="4">
        <f t="shared" si="148"/>
        <v>0</v>
      </c>
      <c r="AF1165" s="4">
        <f t="shared" si="149"/>
        <v>0</v>
      </c>
    </row>
    <row r="1166" spans="1:32">
      <c r="A1166" s="4">
        <v>4</v>
      </c>
      <c r="B1166" s="4">
        <v>6</v>
      </c>
      <c r="C1166" s="4" t="s">
        <v>328</v>
      </c>
      <c r="D1166" s="18">
        <v>40</v>
      </c>
      <c r="E1166" s="18">
        <v>-999</v>
      </c>
      <c r="F1166" s="18">
        <v>-999</v>
      </c>
      <c r="G1166" s="18">
        <v>-999</v>
      </c>
      <c r="H1166" s="4">
        <v>1</v>
      </c>
      <c r="I1166" s="4">
        <v>3</v>
      </c>
      <c r="J1166" s="4">
        <v>2.5</v>
      </c>
      <c r="K1166" s="4">
        <v>16</v>
      </c>
      <c r="L1166" s="4">
        <v>100</v>
      </c>
      <c r="M1166" s="4">
        <v>10</v>
      </c>
      <c r="N1166" s="4">
        <v>50</v>
      </c>
      <c r="O1166" s="4">
        <v>50</v>
      </c>
      <c r="P1166" s="4">
        <v>0</v>
      </c>
      <c r="Q1166" s="4" t="s">
        <v>363</v>
      </c>
      <c r="R1166" s="18">
        <v>0</v>
      </c>
      <c r="S1166" s="18">
        <v>0</v>
      </c>
      <c r="T1166" s="18">
        <v>0</v>
      </c>
      <c r="U1166" s="18">
        <f t="shared" si="145"/>
        <v>1</v>
      </c>
      <c r="V1166" s="4">
        <f>(I1166-readme!$B$17)/readme!$C$17</f>
        <v>-0.40737513674648895</v>
      </c>
      <c r="W1166" s="4">
        <f>(J1166-readme!$B$18)/readme!$C$18</f>
        <v>-0.42959323305631641</v>
      </c>
      <c r="X1166" s="4">
        <f>(K1166-readme!$B$19)/readme!$C$19</f>
        <v>-0.36514837167011072</v>
      </c>
      <c r="Y1166" s="4">
        <f>(L1166-readme!$B$20)/readme!$C$20</f>
        <v>0</v>
      </c>
      <c r="Z1166" s="4">
        <f>(M1166-readme!$B$21)/readme!$C$21</f>
        <v>1.2649110640673518</v>
      </c>
      <c r="AA1166" s="4">
        <f>(N1166-readme!$B$22)/readme!$C$22</f>
        <v>0</v>
      </c>
      <c r="AB1166" s="4">
        <f>(O1166-readme!$B$23)/readme!$C$23</f>
        <v>0</v>
      </c>
      <c r="AC1166" s="4">
        <f t="shared" si="146"/>
        <v>0</v>
      </c>
      <c r="AD1166" s="4">
        <f t="shared" si="147"/>
        <v>0</v>
      </c>
      <c r="AE1166" s="4">
        <f t="shared" si="148"/>
        <v>0</v>
      </c>
      <c r="AF1166" s="4">
        <f t="shared" si="149"/>
        <v>0</v>
      </c>
    </row>
    <row r="1167" spans="1:32">
      <c r="A1167" s="4">
        <v>4</v>
      </c>
      <c r="B1167" s="4">
        <v>6</v>
      </c>
      <c r="C1167" s="4" t="s">
        <v>328</v>
      </c>
      <c r="D1167" s="18">
        <v>-999</v>
      </c>
      <c r="E1167" s="18">
        <v>-999</v>
      </c>
      <c r="F1167" s="18">
        <v>-999</v>
      </c>
      <c r="G1167" s="18">
        <v>-999</v>
      </c>
      <c r="H1167" s="4">
        <v>1</v>
      </c>
      <c r="I1167" s="4">
        <v>3</v>
      </c>
      <c r="J1167" s="4">
        <v>2.5</v>
      </c>
      <c r="K1167" s="4">
        <v>16</v>
      </c>
      <c r="L1167" s="4">
        <v>100</v>
      </c>
      <c r="M1167" s="4">
        <v>10</v>
      </c>
      <c r="N1167" s="4">
        <v>75</v>
      </c>
      <c r="O1167" s="4">
        <v>50</v>
      </c>
      <c r="P1167" s="4">
        <v>0</v>
      </c>
      <c r="Q1167" s="4" t="s">
        <v>363</v>
      </c>
      <c r="R1167" s="18">
        <v>0</v>
      </c>
      <c r="S1167" s="18">
        <v>0</v>
      </c>
      <c r="T1167" s="18">
        <v>0</v>
      </c>
      <c r="U1167" s="18">
        <f t="shared" ref="U1167:U1230" si="150">H1167</f>
        <v>1</v>
      </c>
      <c r="V1167" s="4">
        <f>(I1167-readme!$B$17)/readme!$C$17</f>
        <v>-0.40737513674648895</v>
      </c>
      <c r="W1167" s="4">
        <f>(J1167-readme!$B$18)/readme!$C$18</f>
        <v>-0.42959323305631641</v>
      </c>
      <c r="X1167" s="4">
        <f>(K1167-readme!$B$19)/readme!$C$19</f>
        <v>-0.36514837167011072</v>
      </c>
      <c r="Y1167" s="4">
        <f>(L1167-readme!$B$20)/readme!$C$20</f>
        <v>0</v>
      </c>
      <c r="Z1167" s="4">
        <f>(M1167-readme!$B$21)/readme!$C$21</f>
        <v>1.2649110640673518</v>
      </c>
      <c r="AA1167" s="4">
        <f>(N1167-readme!$B$22)/readme!$C$22</f>
        <v>0.63245553203367577</v>
      </c>
      <c r="AB1167" s="4">
        <f>(O1167-readme!$B$23)/readme!$C$23</f>
        <v>0</v>
      </c>
      <c r="AC1167" s="4">
        <f t="shared" ref="AC1167:AC1230" si="151">P1167</f>
        <v>0</v>
      </c>
      <c r="AD1167" s="4">
        <f t="shared" ref="AD1167:AD1230" si="152">R1167</f>
        <v>0</v>
      </c>
      <c r="AE1167" s="4">
        <f t="shared" ref="AE1167:AE1230" si="153">S1167</f>
        <v>0</v>
      </c>
      <c r="AF1167" s="4">
        <f t="shared" ref="AF1167:AF1230" si="154">T1167</f>
        <v>0</v>
      </c>
    </row>
    <row r="1168" spans="1:32">
      <c r="A1168" s="4">
        <v>4</v>
      </c>
      <c r="B1168" s="4">
        <v>6</v>
      </c>
      <c r="C1168" s="4" t="s">
        <v>328</v>
      </c>
      <c r="D1168" s="18">
        <v>60</v>
      </c>
      <c r="E1168" s="18">
        <v>-999</v>
      </c>
      <c r="F1168" s="18">
        <v>-999</v>
      </c>
      <c r="G1168" s="18">
        <v>-999</v>
      </c>
      <c r="H1168" s="4">
        <v>1</v>
      </c>
      <c r="I1168" s="4">
        <v>3</v>
      </c>
      <c r="J1168" s="4">
        <v>2.5</v>
      </c>
      <c r="K1168" s="4">
        <v>16</v>
      </c>
      <c r="L1168" s="4">
        <v>100</v>
      </c>
      <c r="M1168" s="4">
        <v>10</v>
      </c>
      <c r="N1168" s="4">
        <v>100</v>
      </c>
      <c r="O1168" s="4">
        <v>50</v>
      </c>
      <c r="P1168" s="4">
        <v>0</v>
      </c>
      <c r="Q1168" s="4" t="s">
        <v>363</v>
      </c>
      <c r="R1168" s="18">
        <v>0</v>
      </c>
      <c r="S1168" s="18">
        <v>0</v>
      </c>
      <c r="T1168" s="18">
        <v>0</v>
      </c>
      <c r="U1168" s="18">
        <f t="shared" si="150"/>
        <v>1</v>
      </c>
      <c r="V1168" s="4">
        <f>(I1168-readme!$B$17)/readme!$C$17</f>
        <v>-0.40737513674648895</v>
      </c>
      <c r="W1168" s="4">
        <f>(J1168-readme!$B$18)/readme!$C$18</f>
        <v>-0.42959323305631641</v>
      </c>
      <c r="X1168" s="4">
        <f>(K1168-readme!$B$19)/readme!$C$19</f>
        <v>-0.36514837167011072</v>
      </c>
      <c r="Y1168" s="4">
        <f>(L1168-readme!$B$20)/readme!$C$20</f>
        <v>0</v>
      </c>
      <c r="Z1168" s="4">
        <f>(M1168-readme!$B$21)/readme!$C$21</f>
        <v>1.2649110640673518</v>
      </c>
      <c r="AA1168" s="4">
        <f>(N1168-readme!$B$22)/readme!$C$22</f>
        <v>1.2649110640673515</v>
      </c>
      <c r="AB1168" s="4">
        <f>(O1168-readme!$B$23)/readme!$C$23</f>
        <v>0</v>
      </c>
      <c r="AC1168" s="4">
        <f t="shared" si="151"/>
        <v>0</v>
      </c>
      <c r="AD1168" s="4">
        <f t="shared" si="152"/>
        <v>0</v>
      </c>
      <c r="AE1168" s="4">
        <f t="shared" si="153"/>
        <v>0</v>
      </c>
      <c r="AF1168" s="4">
        <f t="shared" si="154"/>
        <v>0</v>
      </c>
    </row>
    <row r="1169" spans="1:32">
      <c r="A1169" s="4">
        <v>4</v>
      </c>
      <c r="B1169" s="4">
        <v>6</v>
      </c>
      <c r="C1169" s="4" t="s">
        <v>328</v>
      </c>
      <c r="D1169" s="18">
        <v>-999</v>
      </c>
      <c r="E1169" s="18">
        <v>-999</v>
      </c>
      <c r="F1169" s="18">
        <v>-999</v>
      </c>
      <c r="G1169" s="18">
        <v>-999</v>
      </c>
      <c r="H1169" s="4">
        <v>1</v>
      </c>
      <c r="I1169" s="4">
        <v>3</v>
      </c>
      <c r="J1169" s="4">
        <v>2.5</v>
      </c>
      <c r="K1169" s="4">
        <v>16</v>
      </c>
      <c r="L1169" s="4">
        <v>100</v>
      </c>
      <c r="M1169" s="4">
        <v>10</v>
      </c>
      <c r="N1169" s="4">
        <v>0</v>
      </c>
      <c r="O1169" s="4">
        <v>75</v>
      </c>
      <c r="P1169" s="4">
        <v>0</v>
      </c>
      <c r="Q1169" s="4" t="s">
        <v>363</v>
      </c>
      <c r="R1169" s="18">
        <v>0</v>
      </c>
      <c r="S1169" s="18">
        <v>0</v>
      </c>
      <c r="T1169" s="18">
        <v>0</v>
      </c>
      <c r="U1169" s="18">
        <f t="shared" si="150"/>
        <v>1</v>
      </c>
      <c r="V1169" s="4">
        <f>(I1169-readme!$B$17)/readme!$C$17</f>
        <v>-0.40737513674648895</v>
      </c>
      <c r="W1169" s="4">
        <f>(J1169-readme!$B$18)/readme!$C$18</f>
        <v>-0.42959323305631641</v>
      </c>
      <c r="X1169" s="4">
        <f>(K1169-readme!$B$19)/readme!$C$19</f>
        <v>-0.36514837167011072</v>
      </c>
      <c r="Y1169" s="4">
        <f>(L1169-readme!$B$20)/readme!$C$20</f>
        <v>0</v>
      </c>
      <c r="Z1169" s="4">
        <f>(M1169-readme!$B$21)/readme!$C$21</f>
        <v>1.2649110640673518</v>
      </c>
      <c r="AA1169" s="4">
        <f>(N1169-readme!$B$22)/readme!$C$22</f>
        <v>-1.2649110640673515</v>
      </c>
      <c r="AB1169" s="4">
        <f>(O1169-readme!$B$23)/readme!$C$23</f>
        <v>0.63245553203367577</v>
      </c>
      <c r="AC1169" s="4">
        <f t="shared" si="151"/>
        <v>0</v>
      </c>
      <c r="AD1169" s="4">
        <f t="shared" si="152"/>
        <v>0</v>
      </c>
      <c r="AE1169" s="4">
        <f t="shared" si="153"/>
        <v>0</v>
      </c>
      <c r="AF1169" s="4">
        <f t="shared" si="154"/>
        <v>0</v>
      </c>
    </row>
    <row r="1170" spans="1:32">
      <c r="A1170" s="4">
        <v>4</v>
      </c>
      <c r="B1170" s="4">
        <v>6</v>
      </c>
      <c r="C1170" s="4" t="s">
        <v>328</v>
      </c>
      <c r="D1170" s="18">
        <v>-999</v>
      </c>
      <c r="E1170" s="18">
        <v>-999</v>
      </c>
      <c r="F1170" s="18">
        <v>-999</v>
      </c>
      <c r="G1170" s="18">
        <v>-999</v>
      </c>
      <c r="H1170" s="4">
        <v>1</v>
      </c>
      <c r="I1170" s="4">
        <v>3</v>
      </c>
      <c r="J1170" s="4">
        <v>2.5</v>
      </c>
      <c r="K1170" s="4">
        <v>16</v>
      </c>
      <c r="L1170" s="4">
        <v>100</v>
      </c>
      <c r="M1170" s="4">
        <v>10</v>
      </c>
      <c r="N1170" s="4">
        <v>25</v>
      </c>
      <c r="O1170" s="4">
        <v>75</v>
      </c>
      <c r="P1170" s="4">
        <v>0</v>
      </c>
      <c r="Q1170" s="4" t="s">
        <v>363</v>
      </c>
      <c r="R1170" s="18">
        <v>0</v>
      </c>
      <c r="S1170" s="18">
        <v>0</v>
      </c>
      <c r="T1170" s="18">
        <v>0</v>
      </c>
      <c r="U1170" s="18">
        <f t="shared" si="150"/>
        <v>1</v>
      </c>
      <c r="V1170" s="4">
        <f>(I1170-readme!$B$17)/readme!$C$17</f>
        <v>-0.40737513674648895</v>
      </c>
      <c r="W1170" s="4">
        <f>(J1170-readme!$B$18)/readme!$C$18</f>
        <v>-0.42959323305631641</v>
      </c>
      <c r="X1170" s="4">
        <f>(K1170-readme!$B$19)/readme!$C$19</f>
        <v>-0.36514837167011072</v>
      </c>
      <c r="Y1170" s="4">
        <f>(L1170-readme!$B$20)/readme!$C$20</f>
        <v>0</v>
      </c>
      <c r="Z1170" s="4">
        <f>(M1170-readme!$B$21)/readme!$C$21</f>
        <v>1.2649110640673518</v>
      </c>
      <c r="AA1170" s="4">
        <f>(N1170-readme!$B$22)/readme!$C$22</f>
        <v>-0.63245553203367577</v>
      </c>
      <c r="AB1170" s="4">
        <f>(O1170-readme!$B$23)/readme!$C$23</f>
        <v>0.63245553203367577</v>
      </c>
      <c r="AC1170" s="4">
        <f t="shared" si="151"/>
        <v>0</v>
      </c>
      <c r="AD1170" s="4">
        <f t="shared" si="152"/>
        <v>0</v>
      </c>
      <c r="AE1170" s="4">
        <f t="shared" si="153"/>
        <v>0</v>
      </c>
      <c r="AF1170" s="4">
        <f t="shared" si="154"/>
        <v>0</v>
      </c>
    </row>
    <row r="1171" spans="1:32">
      <c r="A1171" s="4">
        <v>4</v>
      </c>
      <c r="B1171" s="4">
        <v>6</v>
      </c>
      <c r="C1171" s="4" t="s">
        <v>328</v>
      </c>
      <c r="D1171" s="18">
        <v>-999</v>
      </c>
      <c r="E1171" s="18">
        <v>-999</v>
      </c>
      <c r="F1171" s="18">
        <v>-999</v>
      </c>
      <c r="G1171" s="18">
        <v>-999</v>
      </c>
      <c r="H1171" s="4">
        <v>1</v>
      </c>
      <c r="I1171" s="4">
        <v>3</v>
      </c>
      <c r="J1171" s="4">
        <v>2.5</v>
      </c>
      <c r="K1171" s="4">
        <v>16</v>
      </c>
      <c r="L1171" s="4">
        <v>100</v>
      </c>
      <c r="M1171" s="4">
        <v>10</v>
      </c>
      <c r="N1171" s="4">
        <v>50</v>
      </c>
      <c r="O1171" s="4">
        <v>75</v>
      </c>
      <c r="P1171" s="4">
        <v>0</v>
      </c>
      <c r="Q1171" s="4" t="s">
        <v>363</v>
      </c>
      <c r="R1171" s="18">
        <v>0</v>
      </c>
      <c r="S1171" s="18">
        <v>0</v>
      </c>
      <c r="T1171" s="18">
        <v>0</v>
      </c>
      <c r="U1171" s="18">
        <f t="shared" si="150"/>
        <v>1</v>
      </c>
      <c r="V1171" s="4">
        <f>(I1171-readme!$B$17)/readme!$C$17</f>
        <v>-0.40737513674648895</v>
      </c>
      <c r="W1171" s="4">
        <f>(J1171-readme!$B$18)/readme!$C$18</f>
        <v>-0.42959323305631641</v>
      </c>
      <c r="X1171" s="4">
        <f>(K1171-readme!$B$19)/readme!$C$19</f>
        <v>-0.36514837167011072</v>
      </c>
      <c r="Y1171" s="4">
        <f>(L1171-readme!$B$20)/readme!$C$20</f>
        <v>0</v>
      </c>
      <c r="Z1171" s="4">
        <f>(M1171-readme!$B$21)/readme!$C$21</f>
        <v>1.2649110640673518</v>
      </c>
      <c r="AA1171" s="4">
        <f>(N1171-readme!$B$22)/readme!$C$22</f>
        <v>0</v>
      </c>
      <c r="AB1171" s="4">
        <f>(O1171-readme!$B$23)/readme!$C$23</f>
        <v>0.63245553203367577</v>
      </c>
      <c r="AC1171" s="4">
        <f t="shared" si="151"/>
        <v>0</v>
      </c>
      <c r="AD1171" s="4">
        <f t="shared" si="152"/>
        <v>0</v>
      </c>
      <c r="AE1171" s="4">
        <f t="shared" si="153"/>
        <v>0</v>
      </c>
      <c r="AF1171" s="4">
        <f t="shared" si="154"/>
        <v>0</v>
      </c>
    </row>
    <row r="1172" spans="1:32">
      <c r="A1172" s="4">
        <v>4</v>
      </c>
      <c r="B1172" s="4">
        <v>6</v>
      </c>
      <c r="C1172" s="4" t="s">
        <v>328</v>
      </c>
      <c r="D1172" s="18">
        <v>-999</v>
      </c>
      <c r="E1172" s="18">
        <v>-999</v>
      </c>
      <c r="F1172" s="18">
        <v>-999</v>
      </c>
      <c r="G1172" s="18">
        <v>-999</v>
      </c>
      <c r="H1172" s="4">
        <v>1</v>
      </c>
      <c r="I1172" s="4">
        <v>3</v>
      </c>
      <c r="J1172" s="4">
        <v>2.5</v>
      </c>
      <c r="K1172" s="4">
        <v>16</v>
      </c>
      <c r="L1172" s="4">
        <v>100</v>
      </c>
      <c r="M1172" s="4">
        <v>10</v>
      </c>
      <c r="N1172" s="4">
        <v>75</v>
      </c>
      <c r="O1172" s="4">
        <v>75</v>
      </c>
      <c r="P1172" s="4">
        <v>0</v>
      </c>
      <c r="Q1172" s="4" t="s">
        <v>363</v>
      </c>
      <c r="R1172" s="18">
        <v>0</v>
      </c>
      <c r="S1172" s="18">
        <v>0</v>
      </c>
      <c r="T1172" s="18">
        <v>0</v>
      </c>
      <c r="U1172" s="18">
        <f t="shared" si="150"/>
        <v>1</v>
      </c>
      <c r="V1172" s="4">
        <f>(I1172-readme!$B$17)/readme!$C$17</f>
        <v>-0.40737513674648895</v>
      </c>
      <c r="W1172" s="4">
        <f>(J1172-readme!$B$18)/readme!$C$18</f>
        <v>-0.42959323305631641</v>
      </c>
      <c r="X1172" s="4">
        <f>(K1172-readme!$B$19)/readme!$C$19</f>
        <v>-0.36514837167011072</v>
      </c>
      <c r="Y1172" s="4">
        <f>(L1172-readme!$B$20)/readme!$C$20</f>
        <v>0</v>
      </c>
      <c r="Z1172" s="4">
        <f>(M1172-readme!$B$21)/readme!$C$21</f>
        <v>1.2649110640673518</v>
      </c>
      <c r="AA1172" s="4">
        <f>(N1172-readme!$B$22)/readme!$C$22</f>
        <v>0.63245553203367577</v>
      </c>
      <c r="AB1172" s="4">
        <f>(O1172-readme!$B$23)/readme!$C$23</f>
        <v>0.63245553203367577</v>
      </c>
      <c r="AC1172" s="4">
        <f t="shared" si="151"/>
        <v>0</v>
      </c>
      <c r="AD1172" s="4">
        <f t="shared" si="152"/>
        <v>0</v>
      </c>
      <c r="AE1172" s="4">
        <f t="shared" si="153"/>
        <v>0</v>
      </c>
      <c r="AF1172" s="4">
        <f t="shared" si="154"/>
        <v>0</v>
      </c>
    </row>
    <row r="1173" spans="1:32">
      <c r="A1173" s="4">
        <v>4</v>
      </c>
      <c r="B1173" s="4">
        <v>6</v>
      </c>
      <c r="C1173" s="4" t="s">
        <v>328</v>
      </c>
      <c r="D1173" s="18">
        <v>-999</v>
      </c>
      <c r="E1173" s="18">
        <v>-999</v>
      </c>
      <c r="F1173" s="18">
        <v>-999</v>
      </c>
      <c r="G1173" s="18">
        <v>-999</v>
      </c>
      <c r="H1173" s="4">
        <v>1</v>
      </c>
      <c r="I1173" s="4">
        <v>3</v>
      </c>
      <c r="J1173" s="4">
        <v>2.5</v>
      </c>
      <c r="K1173" s="4">
        <v>16</v>
      </c>
      <c r="L1173" s="4">
        <v>100</v>
      </c>
      <c r="M1173" s="4">
        <v>10</v>
      </c>
      <c r="N1173" s="4">
        <v>100</v>
      </c>
      <c r="O1173" s="4">
        <v>75</v>
      </c>
      <c r="P1173" s="4">
        <v>0</v>
      </c>
      <c r="Q1173" s="4" t="s">
        <v>363</v>
      </c>
      <c r="R1173" s="18">
        <v>0</v>
      </c>
      <c r="S1173" s="18">
        <v>0</v>
      </c>
      <c r="T1173" s="18">
        <v>0</v>
      </c>
      <c r="U1173" s="18">
        <f t="shared" si="150"/>
        <v>1</v>
      </c>
      <c r="V1173" s="4">
        <f>(I1173-readme!$B$17)/readme!$C$17</f>
        <v>-0.40737513674648895</v>
      </c>
      <c r="W1173" s="4">
        <f>(J1173-readme!$B$18)/readme!$C$18</f>
        <v>-0.42959323305631641</v>
      </c>
      <c r="X1173" s="4">
        <f>(K1173-readme!$B$19)/readme!$C$19</f>
        <v>-0.36514837167011072</v>
      </c>
      <c r="Y1173" s="4">
        <f>(L1173-readme!$B$20)/readme!$C$20</f>
        <v>0</v>
      </c>
      <c r="Z1173" s="4">
        <f>(M1173-readme!$B$21)/readme!$C$21</f>
        <v>1.2649110640673518</v>
      </c>
      <c r="AA1173" s="4">
        <f>(N1173-readme!$B$22)/readme!$C$22</f>
        <v>1.2649110640673515</v>
      </c>
      <c r="AB1173" s="4">
        <f>(O1173-readme!$B$23)/readme!$C$23</f>
        <v>0.63245553203367577</v>
      </c>
      <c r="AC1173" s="4">
        <f t="shared" si="151"/>
        <v>0</v>
      </c>
      <c r="AD1173" s="4">
        <f t="shared" si="152"/>
        <v>0</v>
      </c>
      <c r="AE1173" s="4">
        <f t="shared" si="153"/>
        <v>0</v>
      </c>
      <c r="AF1173" s="4">
        <f t="shared" si="154"/>
        <v>0</v>
      </c>
    </row>
    <row r="1174" spans="1:32">
      <c r="A1174" s="4">
        <v>4</v>
      </c>
      <c r="B1174" s="4">
        <v>6</v>
      </c>
      <c r="C1174" s="4" t="s">
        <v>328</v>
      </c>
      <c r="D1174" s="18">
        <v>15</v>
      </c>
      <c r="E1174" s="18">
        <v>-999</v>
      </c>
      <c r="F1174" s="18">
        <v>-999</v>
      </c>
      <c r="G1174" s="18">
        <v>-999</v>
      </c>
      <c r="H1174" s="4">
        <v>1</v>
      </c>
      <c r="I1174" s="4">
        <v>3</v>
      </c>
      <c r="J1174" s="4">
        <v>2.5</v>
      </c>
      <c r="K1174" s="4">
        <v>16</v>
      </c>
      <c r="L1174" s="4">
        <v>100</v>
      </c>
      <c r="M1174" s="4">
        <v>10</v>
      </c>
      <c r="N1174" s="4">
        <v>0</v>
      </c>
      <c r="O1174" s="4">
        <v>100</v>
      </c>
      <c r="P1174" s="4">
        <v>0</v>
      </c>
      <c r="Q1174" s="4" t="s">
        <v>363</v>
      </c>
      <c r="R1174" s="18">
        <v>0</v>
      </c>
      <c r="S1174" s="18">
        <v>0</v>
      </c>
      <c r="T1174" s="18">
        <v>0</v>
      </c>
      <c r="U1174" s="18">
        <f t="shared" si="150"/>
        <v>1</v>
      </c>
      <c r="V1174" s="4">
        <f>(I1174-readme!$B$17)/readme!$C$17</f>
        <v>-0.40737513674648895</v>
      </c>
      <c r="W1174" s="4">
        <f>(J1174-readme!$B$18)/readme!$C$18</f>
        <v>-0.42959323305631641</v>
      </c>
      <c r="X1174" s="4">
        <f>(K1174-readme!$B$19)/readme!$C$19</f>
        <v>-0.36514837167011072</v>
      </c>
      <c r="Y1174" s="4">
        <f>(L1174-readme!$B$20)/readme!$C$20</f>
        <v>0</v>
      </c>
      <c r="Z1174" s="4">
        <f>(M1174-readme!$B$21)/readme!$C$21</f>
        <v>1.2649110640673518</v>
      </c>
      <c r="AA1174" s="4">
        <f>(N1174-readme!$B$22)/readme!$C$22</f>
        <v>-1.2649110640673515</v>
      </c>
      <c r="AB1174" s="4">
        <f>(O1174-readme!$B$23)/readme!$C$23</f>
        <v>1.2649110640673515</v>
      </c>
      <c r="AC1174" s="4">
        <f t="shared" si="151"/>
        <v>0</v>
      </c>
      <c r="AD1174" s="4">
        <f t="shared" si="152"/>
        <v>0</v>
      </c>
      <c r="AE1174" s="4">
        <f t="shared" si="153"/>
        <v>0</v>
      </c>
      <c r="AF1174" s="4">
        <f t="shared" si="154"/>
        <v>0</v>
      </c>
    </row>
    <row r="1175" spans="1:32">
      <c r="A1175" s="4">
        <v>4</v>
      </c>
      <c r="B1175" s="4">
        <v>6</v>
      </c>
      <c r="C1175" s="4" t="s">
        <v>328</v>
      </c>
      <c r="D1175" s="18">
        <v>-999</v>
      </c>
      <c r="E1175" s="18">
        <v>-999</v>
      </c>
      <c r="F1175" s="18">
        <v>-999</v>
      </c>
      <c r="G1175" s="18">
        <v>-999</v>
      </c>
      <c r="H1175" s="4">
        <v>1</v>
      </c>
      <c r="I1175" s="4">
        <v>3</v>
      </c>
      <c r="J1175" s="4">
        <v>2.5</v>
      </c>
      <c r="K1175" s="4">
        <v>16</v>
      </c>
      <c r="L1175" s="4">
        <v>100</v>
      </c>
      <c r="M1175" s="4">
        <v>10</v>
      </c>
      <c r="N1175" s="4">
        <v>25</v>
      </c>
      <c r="O1175" s="4">
        <v>100</v>
      </c>
      <c r="P1175" s="4">
        <v>0</v>
      </c>
      <c r="Q1175" s="4" t="s">
        <v>363</v>
      </c>
      <c r="R1175" s="18">
        <v>0</v>
      </c>
      <c r="S1175" s="18">
        <v>0</v>
      </c>
      <c r="T1175" s="18">
        <v>0</v>
      </c>
      <c r="U1175" s="18">
        <f t="shared" si="150"/>
        <v>1</v>
      </c>
      <c r="V1175" s="4">
        <f>(I1175-readme!$B$17)/readme!$C$17</f>
        <v>-0.40737513674648895</v>
      </c>
      <c r="W1175" s="4">
        <f>(J1175-readme!$B$18)/readme!$C$18</f>
        <v>-0.42959323305631641</v>
      </c>
      <c r="X1175" s="4">
        <f>(K1175-readme!$B$19)/readme!$C$19</f>
        <v>-0.36514837167011072</v>
      </c>
      <c r="Y1175" s="4">
        <f>(L1175-readme!$B$20)/readme!$C$20</f>
        <v>0</v>
      </c>
      <c r="Z1175" s="4">
        <f>(M1175-readme!$B$21)/readme!$C$21</f>
        <v>1.2649110640673518</v>
      </c>
      <c r="AA1175" s="4">
        <f>(N1175-readme!$B$22)/readme!$C$22</f>
        <v>-0.63245553203367577</v>
      </c>
      <c r="AB1175" s="4">
        <f>(O1175-readme!$B$23)/readme!$C$23</f>
        <v>1.2649110640673515</v>
      </c>
      <c r="AC1175" s="4">
        <f t="shared" si="151"/>
        <v>0</v>
      </c>
      <c r="AD1175" s="4">
        <f t="shared" si="152"/>
        <v>0</v>
      </c>
      <c r="AE1175" s="4">
        <f t="shared" si="153"/>
        <v>0</v>
      </c>
      <c r="AF1175" s="4">
        <f t="shared" si="154"/>
        <v>0</v>
      </c>
    </row>
    <row r="1176" spans="1:32">
      <c r="A1176" s="4">
        <v>4</v>
      </c>
      <c r="B1176" s="4">
        <v>6</v>
      </c>
      <c r="C1176" s="4" t="s">
        <v>328</v>
      </c>
      <c r="D1176" s="18">
        <v>50</v>
      </c>
      <c r="E1176" s="18">
        <v>-999</v>
      </c>
      <c r="F1176" s="18">
        <v>-999</v>
      </c>
      <c r="G1176" s="18">
        <v>-999</v>
      </c>
      <c r="H1176" s="4">
        <v>1</v>
      </c>
      <c r="I1176" s="4">
        <v>3</v>
      </c>
      <c r="J1176" s="4">
        <v>2.5</v>
      </c>
      <c r="K1176" s="4">
        <v>16</v>
      </c>
      <c r="L1176" s="4">
        <v>100</v>
      </c>
      <c r="M1176" s="4">
        <v>10</v>
      </c>
      <c r="N1176" s="4">
        <v>50</v>
      </c>
      <c r="O1176" s="4">
        <v>100</v>
      </c>
      <c r="P1176" s="4">
        <v>0</v>
      </c>
      <c r="Q1176" s="4" t="s">
        <v>363</v>
      </c>
      <c r="R1176" s="18">
        <v>0</v>
      </c>
      <c r="S1176" s="18">
        <v>0</v>
      </c>
      <c r="T1176" s="18">
        <v>0</v>
      </c>
      <c r="U1176" s="18">
        <f t="shared" si="150"/>
        <v>1</v>
      </c>
      <c r="V1176" s="4">
        <f>(I1176-readme!$B$17)/readme!$C$17</f>
        <v>-0.40737513674648895</v>
      </c>
      <c r="W1176" s="4">
        <f>(J1176-readme!$B$18)/readme!$C$18</f>
        <v>-0.42959323305631641</v>
      </c>
      <c r="X1176" s="4">
        <f>(K1176-readme!$B$19)/readme!$C$19</f>
        <v>-0.36514837167011072</v>
      </c>
      <c r="Y1176" s="4">
        <f>(L1176-readme!$B$20)/readme!$C$20</f>
        <v>0</v>
      </c>
      <c r="Z1176" s="4">
        <f>(M1176-readme!$B$21)/readme!$C$21</f>
        <v>1.2649110640673518</v>
      </c>
      <c r="AA1176" s="4">
        <f>(N1176-readme!$B$22)/readme!$C$22</f>
        <v>0</v>
      </c>
      <c r="AB1176" s="4">
        <f>(O1176-readme!$B$23)/readme!$C$23</f>
        <v>1.2649110640673515</v>
      </c>
      <c r="AC1176" s="4">
        <f t="shared" si="151"/>
        <v>0</v>
      </c>
      <c r="AD1176" s="4">
        <f t="shared" si="152"/>
        <v>0</v>
      </c>
      <c r="AE1176" s="4">
        <f t="shared" si="153"/>
        <v>0</v>
      </c>
      <c r="AF1176" s="4">
        <f t="shared" si="154"/>
        <v>0</v>
      </c>
    </row>
    <row r="1177" spans="1:32">
      <c r="A1177" s="4">
        <v>4</v>
      </c>
      <c r="B1177" s="4">
        <v>6</v>
      </c>
      <c r="C1177" s="4" t="s">
        <v>328</v>
      </c>
      <c r="D1177" s="18">
        <v>-999</v>
      </c>
      <c r="E1177" s="18">
        <v>-999</v>
      </c>
      <c r="F1177" s="18">
        <v>-999</v>
      </c>
      <c r="G1177" s="18">
        <v>-999</v>
      </c>
      <c r="H1177" s="4">
        <v>1</v>
      </c>
      <c r="I1177" s="4">
        <v>3</v>
      </c>
      <c r="J1177" s="4">
        <v>2.5</v>
      </c>
      <c r="K1177" s="4">
        <v>16</v>
      </c>
      <c r="L1177" s="4">
        <v>100</v>
      </c>
      <c r="M1177" s="4">
        <v>10</v>
      </c>
      <c r="N1177" s="4">
        <v>75</v>
      </c>
      <c r="O1177" s="4">
        <v>100</v>
      </c>
      <c r="P1177" s="4">
        <v>0</v>
      </c>
      <c r="Q1177" s="4" t="s">
        <v>363</v>
      </c>
      <c r="R1177" s="18">
        <v>0</v>
      </c>
      <c r="S1177" s="18">
        <v>0</v>
      </c>
      <c r="T1177" s="18">
        <v>0</v>
      </c>
      <c r="U1177" s="18">
        <f t="shared" si="150"/>
        <v>1</v>
      </c>
      <c r="V1177" s="4">
        <f>(I1177-readme!$B$17)/readme!$C$17</f>
        <v>-0.40737513674648895</v>
      </c>
      <c r="W1177" s="4">
        <f>(J1177-readme!$B$18)/readme!$C$18</f>
        <v>-0.42959323305631641</v>
      </c>
      <c r="X1177" s="4">
        <f>(K1177-readme!$B$19)/readme!$C$19</f>
        <v>-0.36514837167011072</v>
      </c>
      <c r="Y1177" s="4">
        <f>(L1177-readme!$B$20)/readme!$C$20</f>
        <v>0</v>
      </c>
      <c r="Z1177" s="4">
        <f>(M1177-readme!$B$21)/readme!$C$21</f>
        <v>1.2649110640673518</v>
      </c>
      <c r="AA1177" s="4">
        <f>(N1177-readme!$B$22)/readme!$C$22</f>
        <v>0.63245553203367577</v>
      </c>
      <c r="AB1177" s="4">
        <f>(O1177-readme!$B$23)/readme!$C$23</f>
        <v>1.2649110640673515</v>
      </c>
      <c r="AC1177" s="4">
        <f t="shared" si="151"/>
        <v>0</v>
      </c>
      <c r="AD1177" s="4">
        <f t="shared" si="152"/>
        <v>0</v>
      </c>
      <c r="AE1177" s="4">
        <f t="shared" si="153"/>
        <v>0</v>
      </c>
      <c r="AF1177" s="4">
        <f t="shared" si="154"/>
        <v>0</v>
      </c>
    </row>
    <row r="1178" spans="1:32">
      <c r="A1178" s="4">
        <v>4</v>
      </c>
      <c r="B1178" s="4">
        <v>6</v>
      </c>
      <c r="C1178" s="4" t="s">
        <v>328</v>
      </c>
      <c r="D1178" s="18">
        <v>80</v>
      </c>
      <c r="E1178" s="18">
        <v>-999</v>
      </c>
      <c r="F1178" s="18">
        <v>-999</v>
      </c>
      <c r="G1178" s="18">
        <v>-999</v>
      </c>
      <c r="H1178" s="4">
        <v>1</v>
      </c>
      <c r="I1178" s="4">
        <v>3</v>
      </c>
      <c r="J1178" s="4">
        <v>2.5</v>
      </c>
      <c r="K1178" s="4">
        <v>16</v>
      </c>
      <c r="L1178" s="4">
        <v>100</v>
      </c>
      <c r="M1178" s="4">
        <v>10</v>
      </c>
      <c r="N1178" s="4">
        <v>100</v>
      </c>
      <c r="O1178" s="4">
        <v>100</v>
      </c>
      <c r="P1178" s="4">
        <v>0</v>
      </c>
      <c r="Q1178" s="4" t="s">
        <v>363</v>
      </c>
      <c r="R1178" s="18">
        <v>0</v>
      </c>
      <c r="S1178" s="18">
        <v>0</v>
      </c>
      <c r="T1178" s="18">
        <v>0</v>
      </c>
      <c r="U1178" s="18">
        <f t="shared" si="150"/>
        <v>1</v>
      </c>
      <c r="V1178" s="4">
        <f>(I1178-readme!$B$17)/readme!$C$17</f>
        <v>-0.40737513674648895</v>
      </c>
      <c r="W1178" s="4">
        <f>(J1178-readme!$B$18)/readme!$C$18</f>
        <v>-0.42959323305631641</v>
      </c>
      <c r="X1178" s="4">
        <f>(K1178-readme!$B$19)/readme!$C$19</f>
        <v>-0.36514837167011072</v>
      </c>
      <c r="Y1178" s="4">
        <f>(L1178-readme!$B$20)/readme!$C$20</f>
        <v>0</v>
      </c>
      <c r="Z1178" s="4">
        <f>(M1178-readme!$B$21)/readme!$C$21</f>
        <v>1.2649110640673518</v>
      </c>
      <c r="AA1178" s="4">
        <f>(N1178-readme!$B$22)/readme!$C$22</f>
        <v>1.2649110640673515</v>
      </c>
      <c r="AB1178" s="4">
        <f>(O1178-readme!$B$23)/readme!$C$23</f>
        <v>1.2649110640673515</v>
      </c>
      <c r="AC1178" s="4">
        <f t="shared" si="151"/>
        <v>0</v>
      </c>
      <c r="AD1178" s="4">
        <f t="shared" si="152"/>
        <v>0</v>
      </c>
      <c r="AE1178" s="4">
        <f t="shared" si="153"/>
        <v>0</v>
      </c>
      <c r="AF1178" s="4">
        <f t="shared" si="154"/>
        <v>0</v>
      </c>
    </row>
    <row r="1179" spans="1:32">
      <c r="A1179" s="4">
        <v>4</v>
      </c>
      <c r="B1179" s="4">
        <v>6</v>
      </c>
      <c r="C1179" s="4" t="s">
        <v>330</v>
      </c>
      <c r="D1179" s="18">
        <v>0</v>
      </c>
      <c r="E1179" s="18">
        <v>-999</v>
      </c>
      <c r="F1179" s="18">
        <v>-999</v>
      </c>
      <c r="G1179" s="18">
        <v>-999</v>
      </c>
      <c r="H1179" s="4">
        <v>1</v>
      </c>
      <c r="I1179" s="4">
        <v>3</v>
      </c>
      <c r="J1179" s="4">
        <v>2.5</v>
      </c>
      <c r="K1179" s="4">
        <v>16</v>
      </c>
      <c r="L1179" s="4">
        <v>100</v>
      </c>
      <c r="M1179" s="4">
        <v>10</v>
      </c>
      <c r="N1179" s="4">
        <v>0</v>
      </c>
      <c r="O1179" s="4">
        <v>0</v>
      </c>
      <c r="P1179" s="4">
        <v>0</v>
      </c>
      <c r="Q1179" s="4" t="s">
        <v>363</v>
      </c>
      <c r="R1179" s="18">
        <v>0</v>
      </c>
      <c r="S1179" s="18">
        <v>0</v>
      </c>
      <c r="T1179" s="18">
        <v>0</v>
      </c>
      <c r="U1179" s="18">
        <f t="shared" si="150"/>
        <v>1</v>
      </c>
      <c r="V1179" s="4">
        <f>(I1179-readme!$B$17)/readme!$C$17</f>
        <v>-0.40737513674648895</v>
      </c>
      <c r="W1179" s="4">
        <f>(J1179-readme!$B$18)/readme!$C$18</f>
        <v>-0.42959323305631641</v>
      </c>
      <c r="X1179" s="4">
        <f>(K1179-readme!$B$19)/readme!$C$19</f>
        <v>-0.36514837167011072</v>
      </c>
      <c r="Y1179" s="4">
        <f>(L1179-readme!$B$20)/readme!$C$20</f>
        <v>0</v>
      </c>
      <c r="Z1179" s="4">
        <f>(M1179-readme!$B$21)/readme!$C$21</f>
        <v>1.2649110640673518</v>
      </c>
      <c r="AA1179" s="4">
        <f>(N1179-readme!$B$22)/readme!$C$22</f>
        <v>-1.2649110640673515</v>
      </c>
      <c r="AB1179" s="4">
        <f>(O1179-readme!$B$23)/readme!$C$23</f>
        <v>-1.2649110640673515</v>
      </c>
      <c r="AC1179" s="4">
        <f t="shared" si="151"/>
        <v>0</v>
      </c>
      <c r="AD1179" s="4">
        <f t="shared" si="152"/>
        <v>0</v>
      </c>
      <c r="AE1179" s="4">
        <f t="shared" si="153"/>
        <v>0</v>
      </c>
      <c r="AF1179" s="4">
        <f t="shared" si="154"/>
        <v>0</v>
      </c>
    </row>
    <row r="1180" spans="1:32">
      <c r="A1180" s="4">
        <v>4</v>
      </c>
      <c r="B1180" s="4">
        <v>6</v>
      </c>
      <c r="C1180" s="4" t="s">
        <v>330</v>
      </c>
      <c r="D1180" s="18">
        <v>-999</v>
      </c>
      <c r="E1180" s="18">
        <v>-999</v>
      </c>
      <c r="F1180" s="18">
        <v>-999</v>
      </c>
      <c r="G1180" s="18">
        <v>-999</v>
      </c>
      <c r="H1180" s="4">
        <v>1</v>
      </c>
      <c r="I1180" s="4">
        <v>3</v>
      </c>
      <c r="J1180" s="4">
        <v>2.5</v>
      </c>
      <c r="K1180" s="4">
        <v>16</v>
      </c>
      <c r="L1180" s="4">
        <v>100</v>
      </c>
      <c r="M1180" s="4">
        <v>10</v>
      </c>
      <c r="N1180" s="4">
        <v>25</v>
      </c>
      <c r="O1180" s="4">
        <v>0</v>
      </c>
      <c r="P1180" s="4">
        <v>0</v>
      </c>
      <c r="Q1180" s="4" t="s">
        <v>363</v>
      </c>
      <c r="R1180" s="18">
        <v>0</v>
      </c>
      <c r="S1180" s="18">
        <v>0</v>
      </c>
      <c r="T1180" s="18">
        <v>0</v>
      </c>
      <c r="U1180" s="18">
        <f t="shared" si="150"/>
        <v>1</v>
      </c>
      <c r="V1180" s="4">
        <f>(I1180-readme!$B$17)/readme!$C$17</f>
        <v>-0.40737513674648895</v>
      </c>
      <c r="W1180" s="4">
        <f>(J1180-readme!$B$18)/readme!$C$18</f>
        <v>-0.42959323305631641</v>
      </c>
      <c r="X1180" s="4">
        <f>(K1180-readme!$B$19)/readme!$C$19</f>
        <v>-0.36514837167011072</v>
      </c>
      <c r="Y1180" s="4">
        <f>(L1180-readme!$B$20)/readme!$C$20</f>
        <v>0</v>
      </c>
      <c r="Z1180" s="4">
        <f>(M1180-readme!$B$21)/readme!$C$21</f>
        <v>1.2649110640673518</v>
      </c>
      <c r="AA1180" s="4">
        <f>(N1180-readme!$B$22)/readme!$C$22</f>
        <v>-0.63245553203367577</v>
      </c>
      <c r="AB1180" s="4">
        <f>(O1180-readme!$B$23)/readme!$C$23</f>
        <v>-1.2649110640673515</v>
      </c>
      <c r="AC1180" s="4">
        <f t="shared" si="151"/>
        <v>0</v>
      </c>
      <c r="AD1180" s="4">
        <f t="shared" si="152"/>
        <v>0</v>
      </c>
      <c r="AE1180" s="4">
        <f t="shared" si="153"/>
        <v>0</v>
      </c>
      <c r="AF1180" s="4">
        <f t="shared" si="154"/>
        <v>0</v>
      </c>
    </row>
    <row r="1181" spans="1:32">
      <c r="A1181" s="4">
        <v>4</v>
      </c>
      <c r="B1181" s="4">
        <v>6</v>
      </c>
      <c r="C1181" s="4" t="s">
        <v>330</v>
      </c>
      <c r="D1181" s="18">
        <v>0</v>
      </c>
      <c r="E1181" s="18">
        <v>-999</v>
      </c>
      <c r="F1181" s="18">
        <v>-999</v>
      </c>
      <c r="G1181" s="18">
        <v>-999</v>
      </c>
      <c r="H1181" s="4">
        <v>1</v>
      </c>
      <c r="I1181" s="4">
        <v>3</v>
      </c>
      <c r="J1181" s="4">
        <v>2.5</v>
      </c>
      <c r="K1181" s="4">
        <v>16</v>
      </c>
      <c r="L1181" s="4">
        <v>100</v>
      </c>
      <c r="M1181" s="4">
        <v>10</v>
      </c>
      <c r="N1181" s="4">
        <v>50</v>
      </c>
      <c r="O1181" s="4">
        <v>0</v>
      </c>
      <c r="P1181" s="4">
        <v>0</v>
      </c>
      <c r="Q1181" s="4" t="s">
        <v>363</v>
      </c>
      <c r="R1181" s="18">
        <v>0</v>
      </c>
      <c r="S1181" s="18">
        <v>0</v>
      </c>
      <c r="T1181" s="18">
        <v>0</v>
      </c>
      <c r="U1181" s="18">
        <f t="shared" si="150"/>
        <v>1</v>
      </c>
      <c r="V1181" s="4">
        <f>(I1181-readme!$B$17)/readme!$C$17</f>
        <v>-0.40737513674648895</v>
      </c>
      <c r="W1181" s="4">
        <f>(J1181-readme!$B$18)/readme!$C$18</f>
        <v>-0.42959323305631641</v>
      </c>
      <c r="X1181" s="4">
        <f>(K1181-readme!$B$19)/readme!$C$19</f>
        <v>-0.36514837167011072</v>
      </c>
      <c r="Y1181" s="4">
        <f>(L1181-readme!$B$20)/readme!$C$20</f>
        <v>0</v>
      </c>
      <c r="Z1181" s="4">
        <f>(M1181-readme!$B$21)/readme!$C$21</f>
        <v>1.2649110640673518</v>
      </c>
      <c r="AA1181" s="4">
        <f>(N1181-readme!$B$22)/readme!$C$22</f>
        <v>0</v>
      </c>
      <c r="AB1181" s="4">
        <f>(O1181-readme!$B$23)/readme!$C$23</f>
        <v>-1.2649110640673515</v>
      </c>
      <c r="AC1181" s="4">
        <f t="shared" si="151"/>
        <v>0</v>
      </c>
      <c r="AD1181" s="4">
        <f t="shared" si="152"/>
        <v>0</v>
      </c>
      <c r="AE1181" s="4">
        <f t="shared" si="153"/>
        <v>0</v>
      </c>
      <c r="AF1181" s="4">
        <f t="shared" si="154"/>
        <v>0</v>
      </c>
    </row>
    <row r="1182" spans="1:32">
      <c r="A1182" s="4">
        <v>4</v>
      </c>
      <c r="B1182" s="4">
        <v>6</v>
      </c>
      <c r="C1182" s="4" t="s">
        <v>330</v>
      </c>
      <c r="D1182" s="18">
        <v>-999</v>
      </c>
      <c r="E1182" s="18">
        <v>-999</v>
      </c>
      <c r="F1182" s="18">
        <v>-999</v>
      </c>
      <c r="G1182" s="18">
        <v>-999</v>
      </c>
      <c r="H1182" s="4">
        <v>1</v>
      </c>
      <c r="I1182" s="4">
        <v>3</v>
      </c>
      <c r="J1182" s="4">
        <v>2.5</v>
      </c>
      <c r="K1182" s="4">
        <v>16</v>
      </c>
      <c r="L1182" s="4">
        <v>100</v>
      </c>
      <c r="M1182" s="4">
        <v>10</v>
      </c>
      <c r="N1182" s="4">
        <v>75</v>
      </c>
      <c r="O1182" s="4">
        <v>0</v>
      </c>
      <c r="P1182" s="4">
        <v>0</v>
      </c>
      <c r="Q1182" s="4" t="s">
        <v>363</v>
      </c>
      <c r="R1182" s="18">
        <v>0</v>
      </c>
      <c r="S1182" s="18">
        <v>0</v>
      </c>
      <c r="T1182" s="18">
        <v>0</v>
      </c>
      <c r="U1182" s="18">
        <f t="shared" si="150"/>
        <v>1</v>
      </c>
      <c r="V1182" s="4">
        <f>(I1182-readme!$B$17)/readme!$C$17</f>
        <v>-0.40737513674648895</v>
      </c>
      <c r="W1182" s="4">
        <f>(J1182-readme!$B$18)/readme!$C$18</f>
        <v>-0.42959323305631641</v>
      </c>
      <c r="X1182" s="4">
        <f>(K1182-readme!$B$19)/readme!$C$19</f>
        <v>-0.36514837167011072</v>
      </c>
      <c r="Y1182" s="4">
        <f>(L1182-readme!$B$20)/readme!$C$20</f>
        <v>0</v>
      </c>
      <c r="Z1182" s="4">
        <f>(M1182-readme!$B$21)/readme!$C$21</f>
        <v>1.2649110640673518</v>
      </c>
      <c r="AA1182" s="4">
        <f>(N1182-readme!$B$22)/readme!$C$22</f>
        <v>0.63245553203367577</v>
      </c>
      <c r="AB1182" s="4">
        <f>(O1182-readme!$B$23)/readme!$C$23</f>
        <v>-1.2649110640673515</v>
      </c>
      <c r="AC1182" s="4">
        <f t="shared" si="151"/>
        <v>0</v>
      </c>
      <c r="AD1182" s="4">
        <f t="shared" si="152"/>
        <v>0</v>
      </c>
      <c r="AE1182" s="4">
        <f t="shared" si="153"/>
        <v>0</v>
      </c>
      <c r="AF1182" s="4">
        <f t="shared" si="154"/>
        <v>0</v>
      </c>
    </row>
    <row r="1183" spans="1:32">
      <c r="A1183" s="4">
        <v>4</v>
      </c>
      <c r="B1183" s="4">
        <v>6</v>
      </c>
      <c r="C1183" s="4" t="s">
        <v>330</v>
      </c>
      <c r="D1183" s="18">
        <v>10</v>
      </c>
      <c r="E1183" s="18">
        <v>-999</v>
      </c>
      <c r="F1183" s="18">
        <v>-999</v>
      </c>
      <c r="G1183" s="18">
        <v>-999</v>
      </c>
      <c r="H1183" s="4">
        <v>1</v>
      </c>
      <c r="I1183" s="4">
        <v>3</v>
      </c>
      <c r="J1183" s="4">
        <v>2.5</v>
      </c>
      <c r="K1183" s="4">
        <v>16</v>
      </c>
      <c r="L1183" s="4">
        <v>100</v>
      </c>
      <c r="M1183" s="4">
        <v>10</v>
      </c>
      <c r="N1183" s="4">
        <v>100</v>
      </c>
      <c r="O1183" s="4">
        <v>0</v>
      </c>
      <c r="P1183" s="4">
        <v>0</v>
      </c>
      <c r="Q1183" s="4" t="s">
        <v>363</v>
      </c>
      <c r="R1183" s="18">
        <v>0</v>
      </c>
      <c r="S1183" s="18">
        <v>0</v>
      </c>
      <c r="T1183" s="18">
        <v>0</v>
      </c>
      <c r="U1183" s="18">
        <f t="shared" si="150"/>
        <v>1</v>
      </c>
      <c r="V1183" s="4">
        <f>(I1183-readme!$B$17)/readme!$C$17</f>
        <v>-0.40737513674648895</v>
      </c>
      <c r="W1183" s="4">
        <f>(J1183-readme!$B$18)/readme!$C$18</f>
        <v>-0.42959323305631641</v>
      </c>
      <c r="X1183" s="4">
        <f>(K1183-readme!$B$19)/readme!$C$19</f>
        <v>-0.36514837167011072</v>
      </c>
      <c r="Y1183" s="4">
        <f>(L1183-readme!$B$20)/readme!$C$20</f>
        <v>0</v>
      </c>
      <c r="Z1183" s="4">
        <f>(M1183-readme!$B$21)/readme!$C$21</f>
        <v>1.2649110640673518</v>
      </c>
      <c r="AA1183" s="4">
        <f>(N1183-readme!$B$22)/readme!$C$22</f>
        <v>1.2649110640673515</v>
      </c>
      <c r="AB1183" s="4">
        <f>(O1183-readme!$B$23)/readme!$C$23</f>
        <v>-1.2649110640673515</v>
      </c>
      <c r="AC1183" s="4">
        <f t="shared" si="151"/>
        <v>0</v>
      </c>
      <c r="AD1183" s="4">
        <f t="shared" si="152"/>
        <v>0</v>
      </c>
      <c r="AE1183" s="4">
        <f t="shared" si="153"/>
        <v>0</v>
      </c>
      <c r="AF1183" s="4">
        <f t="shared" si="154"/>
        <v>0</v>
      </c>
    </row>
    <row r="1184" spans="1:32">
      <c r="A1184" s="4">
        <v>4</v>
      </c>
      <c r="B1184" s="4">
        <v>6</v>
      </c>
      <c r="C1184" s="4" t="s">
        <v>330</v>
      </c>
      <c r="D1184" s="18">
        <v>-999</v>
      </c>
      <c r="E1184" s="18">
        <v>-999</v>
      </c>
      <c r="F1184" s="18">
        <v>-999</v>
      </c>
      <c r="G1184" s="18">
        <v>-999</v>
      </c>
      <c r="H1184" s="4">
        <v>1</v>
      </c>
      <c r="I1184" s="4">
        <v>3</v>
      </c>
      <c r="J1184" s="4">
        <v>2.5</v>
      </c>
      <c r="K1184" s="4">
        <v>16</v>
      </c>
      <c r="L1184" s="4">
        <v>100</v>
      </c>
      <c r="M1184" s="4">
        <v>10</v>
      </c>
      <c r="N1184" s="4">
        <v>0</v>
      </c>
      <c r="O1184" s="4">
        <v>25</v>
      </c>
      <c r="P1184" s="4">
        <v>0</v>
      </c>
      <c r="Q1184" s="4" t="s">
        <v>363</v>
      </c>
      <c r="R1184" s="18">
        <v>0</v>
      </c>
      <c r="S1184" s="18">
        <v>0</v>
      </c>
      <c r="T1184" s="18">
        <v>0</v>
      </c>
      <c r="U1184" s="18">
        <f t="shared" si="150"/>
        <v>1</v>
      </c>
      <c r="V1184" s="4">
        <f>(I1184-readme!$B$17)/readme!$C$17</f>
        <v>-0.40737513674648895</v>
      </c>
      <c r="W1184" s="4">
        <f>(J1184-readme!$B$18)/readme!$C$18</f>
        <v>-0.42959323305631641</v>
      </c>
      <c r="X1184" s="4">
        <f>(K1184-readme!$B$19)/readme!$C$19</f>
        <v>-0.36514837167011072</v>
      </c>
      <c r="Y1184" s="4">
        <f>(L1184-readme!$B$20)/readme!$C$20</f>
        <v>0</v>
      </c>
      <c r="Z1184" s="4">
        <f>(M1184-readme!$B$21)/readme!$C$21</f>
        <v>1.2649110640673518</v>
      </c>
      <c r="AA1184" s="4">
        <f>(N1184-readme!$B$22)/readme!$C$22</f>
        <v>-1.2649110640673515</v>
      </c>
      <c r="AB1184" s="4">
        <f>(O1184-readme!$B$23)/readme!$C$23</f>
        <v>-0.63245553203367577</v>
      </c>
      <c r="AC1184" s="4">
        <f t="shared" si="151"/>
        <v>0</v>
      </c>
      <c r="AD1184" s="4">
        <f t="shared" si="152"/>
        <v>0</v>
      </c>
      <c r="AE1184" s="4">
        <f t="shared" si="153"/>
        <v>0</v>
      </c>
      <c r="AF1184" s="4">
        <f t="shared" si="154"/>
        <v>0</v>
      </c>
    </row>
    <row r="1185" spans="1:32">
      <c r="A1185" s="4">
        <v>4</v>
      </c>
      <c r="B1185" s="4">
        <v>6</v>
      </c>
      <c r="C1185" s="4" t="s">
        <v>330</v>
      </c>
      <c r="D1185" s="18">
        <v>-999</v>
      </c>
      <c r="E1185" s="18">
        <v>-999</v>
      </c>
      <c r="F1185" s="18">
        <v>-999</v>
      </c>
      <c r="G1185" s="18">
        <v>-999</v>
      </c>
      <c r="H1185" s="4">
        <v>1</v>
      </c>
      <c r="I1185" s="4">
        <v>3</v>
      </c>
      <c r="J1185" s="4">
        <v>2.5</v>
      </c>
      <c r="K1185" s="4">
        <v>16</v>
      </c>
      <c r="L1185" s="4">
        <v>100</v>
      </c>
      <c r="M1185" s="4">
        <v>10</v>
      </c>
      <c r="N1185" s="4">
        <v>25</v>
      </c>
      <c r="O1185" s="4">
        <v>25</v>
      </c>
      <c r="P1185" s="4">
        <v>0</v>
      </c>
      <c r="Q1185" s="4" t="s">
        <v>363</v>
      </c>
      <c r="R1185" s="18">
        <v>0</v>
      </c>
      <c r="S1185" s="18">
        <v>0</v>
      </c>
      <c r="T1185" s="18">
        <v>0</v>
      </c>
      <c r="U1185" s="18">
        <f t="shared" si="150"/>
        <v>1</v>
      </c>
      <c r="V1185" s="4">
        <f>(I1185-readme!$B$17)/readme!$C$17</f>
        <v>-0.40737513674648895</v>
      </c>
      <c r="W1185" s="4">
        <f>(J1185-readme!$B$18)/readme!$C$18</f>
        <v>-0.42959323305631641</v>
      </c>
      <c r="X1185" s="4">
        <f>(K1185-readme!$B$19)/readme!$C$19</f>
        <v>-0.36514837167011072</v>
      </c>
      <c r="Y1185" s="4">
        <f>(L1185-readme!$B$20)/readme!$C$20</f>
        <v>0</v>
      </c>
      <c r="Z1185" s="4">
        <f>(M1185-readme!$B$21)/readme!$C$21</f>
        <v>1.2649110640673518</v>
      </c>
      <c r="AA1185" s="4">
        <f>(N1185-readme!$B$22)/readme!$C$22</f>
        <v>-0.63245553203367577</v>
      </c>
      <c r="AB1185" s="4">
        <f>(O1185-readme!$B$23)/readme!$C$23</f>
        <v>-0.63245553203367577</v>
      </c>
      <c r="AC1185" s="4">
        <f t="shared" si="151"/>
        <v>0</v>
      </c>
      <c r="AD1185" s="4">
        <f t="shared" si="152"/>
        <v>0</v>
      </c>
      <c r="AE1185" s="4">
        <f t="shared" si="153"/>
        <v>0</v>
      </c>
      <c r="AF1185" s="4">
        <f t="shared" si="154"/>
        <v>0</v>
      </c>
    </row>
    <row r="1186" spans="1:32">
      <c r="A1186" s="4">
        <v>4</v>
      </c>
      <c r="B1186" s="4">
        <v>6</v>
      </c>
      <c r="C1186" s="4" t="s">
        <v>330</v>
      </c>
      <c r="D1186" s="18">
        <v>-999</v>
      </c>
      <c r="E1186" s="18">
        <v>-999</v>
      </c>
      <c r="F1186" s="18">
        <v>-999</v>
      </c>
      <c r="G1186" s="18">
        <v>-999</v>
      </c>
      <c r="H1186" s="4">
        <v>1</v>
      </c>
      <c r="I1186" s="4">
        <v>3</v>
      </c>
      <c r="J1186" s="4">
        <v>2.5</v>
      </c>
      <c r="K1186" s="4">
        <v>16</v>
      </c>
      <c r="L1186" s="4">
        <v>100</v>
      </c>
      <c r="M1186" s="4">
        <v>10</v>
      </c>
      <c r="N1186" s="4">
        <v>50</v>
      </c>
      <c r="O1186" s="4">
        <v>25</v>
      </c>
      <c r="P1186" s="4">
        <v>0</v>
      </c>
      <c r="Q1186" s="4" t="s">
        <v>363</v>
      </c>
      <c r="R1186" s="18">
        <v>0</v>
      </c>
      <c r="S1186" s="18">
        <v>0</v>
      </c>
      <c r="T1186" s="18">
        <v>0</v>
      </c>
      <c r="U1186" s="18">
        <f t="shared" si="150"/>
        <v>1</v>
      </c>
      <c r="V1186" s="4">
        <f>(I1186-readme!$B$17)/readme!$C$17</f>
        <v>-0.40737513674648895</v>
      </c>
      <c r="W1186" s="4">
        <f>(J1186-readme!$B$18)/readme!$C$18</f>
        <v>-0.42959323305631641</v>
      </c>
      <c r="X1186" s="4">
        <f>(K1186-readme!$B$19)/readme!$C$19</f>
        <v>-0.36514837167011072</v>
      </c>
      <c r="Y1186" s="4">
        <f>(L1186-readme!$B$20)/readme!$C$20</f>
        <v>0</v>
      </c>
      <c r="Z1186" s="4">
        <f>(M1186-readme!$B$21)/readme!$C$21</f>
        <v>1.2649110640673518</v>
      </c>
      <c r="AA1186" s="4">
        <f>(N1186-readme!$B$22)/readme!$C$22</f>
        <v>0</v>
      </c>
      <c r="AB1186" s="4">
        <f>(O1186-readme!$B$23)/readme!$C$23</f>
        <v>-0.63245553203367577</v>
      </c>
      <c r="AC1186" s="4">
        <f t="shared" si="151"/>
        <v>0</v>
      </c>
      <c r="AD1186" s="4">
        <f t="shared" si="152"/>
        <v>0</v>
      </c>
      <c r="AE1186" s="4">
        <f t="shared" si="153"/>
        <v>0</v>
      </c>
      <c r="AF1186" s="4">
        <f t="shared" si="154"/>
        <v>0</v>
      </c>
    </row>
    <row r="1187" spans="1:32">
      <c r="A1187" s="4">
        <v>4</v>
      </c>
      <c r="B1187" s="4">
        <v>6</v>
      </c>
      <c r="C1187" s="4" t="s">
        <v>330</v>
      </c>
      <c r="D1187" s="18">
        <v>-999</v>
      </c>
      <c r="E1187" s="18">
        <v>-999</v>
      </c>
      <c r="F1187" s="18">
        <v>-999</v>
      </c>
      <c r="G1187" s="18">
        <v>-999</v>
      </c>
      <c r="H1187" s="4">
        <v>1</v>
      </c>
      <c r="I1187" s="4">
        <v>3</v>
      </c>
      <c r="J1187" s="4">
        <v>2.5</v>
      </c>
      <c r="K1187" s="4">
        <v>16</v>
      </c>
      <c r="L1187" s="4">
        <v>100</v>
      </c>
      <c r="M1187" s="4">
        <v>10</v>
      </c>
      <c r="N1187" s="4">
        <v>75</v>
      </c>
      <c r="O1187" s="4">
        <v>25</v>
      </c>
      <c r="P1187" s="4">
        <v>0</v>
      </c>
      <c r="Q1187" s="4" t="s">
        <v>363</v>
      </c>
      <c r="R1187" s="18">
        <v>0</v>
      </c>
      <c r="S1187" s="18">
        <v>0</v>
      </c>
      <c r="T1187" s="18">
        <v>0</v>
      </c>
      <c r="U1187" s="18">
        <f t="shared" si="150"/>
        <v>1</v>
      </c>
      <c r="V1187" s="4">
        <f>(I1187-readme!$B$17)/readme!$C$17</f>
        <v>-0.40737513674648895</v>
      </c>
      <c r="W1187" s="4">
        <f>(J1187-readme!$B$18)/readme!$C$18</f>
        <v>-0.42959323305631641</v>
      </c>
      <c r="X1187" s="4">
        <f>(K1187-readme!$B$19)/readme!$C$19</f>
        <v>-0.36514837167011072</v>
      </c>
      <c r="Y1187" s="4">
        <f>(L1187-readme!$B$20)/readme!$C$20</f>
        <v>0</v>
      </c>
      <c r="Z1187" s="4">
        <f>(M1187-readme!$B$21)/readme!$C$21</f>
        <v>1.2649110640673518</v>
      </c>
      <c r="AA1187" s="4">
        <f>(N1187-readme!$B$22)/readme!$C$22</f>
        <v>0.63245553203367577</v>
      </c>
      <c r="AB1187" s="4">
        <f>(O1187-readme!$B$23)/readme!$C$23</f>
        <v>-0.63245553203367577</v>
      </c>
      <c r="AC1187" s="4">
        <f t="shared" si="151"/>
        <v>0</v>
      </c>
      <c r="AD1187" s="4">
        <f t="shared" si="152"/>
        <v>0</v>
      </c>
      <c r="AE1187" s="4">
        <f t="shared" si="153"/>
        <v>0</v>
      </c>
      <c r="AF1187" s="4">
        <f t="shared" si="154"/>
        <v>0</v>
      </c>
    </row>
    <row r="1188" spans="1:32">
      <c r="A1188" s="4">
        <v>4</v>
      </c>
      <c r="B1188" s="4">
        <v>6</v>
      </c>
      <c r="C1188" s="4" t="s">
        <v>330</v>
      </c>
      <c r="D1188" s="18">
        <v>-999</v>
      </c>
      <c r="E1188" s="18">
        <v>-999</v>
      </c>
      <c r="F1188" s="18">
        <v>-999</v>
      </c>
      <c r="G1188" s="18">
        <v>-999</v>
      </c>
      <c r="H1188" s="4">
        <v>1</v>
      </c>
      <c r="I1188" s="4">
        <v>3</v>
      </c>
      <c r="J1188" s="4">
        <v>2.5</v>
      </c>
      <c r="K1188" s="4">
        <v>16</v>
      </c>
      <c r="L1188" s="4">
        <v>100</v>
      </c>
      <c r="M1188" s="4">
        <v>10</v>
      </c>
      <c r="N1188" s="4">
        <v>100</v>
      </c>
      <c r="O1188" s="4">
        <v>25</v>
      </c>
      <c r="P1188" s="4">
        <v>0</v>
      </c>
      <c r="Q1188" s="4" t="s">
        <v>363</v>
      </c>
      <c r="R1188" s="18">
        <v>0</v>
      </c>
      <c r="S1188" s="18">
        <v>0</v>
      </c>
      <c r="T1188" s="18">
        <v>0</v>
      </c>
      <c r="U1188" s="18">
        <f t="shared" si="150"/>
        <v>1</v>
      </c>
      <c r="V1188" s="4">
        <f>(I1188-readme!$B$17)/readme!$C$17</f>
        <v>-0.40737513674648895</v>
      </c>
      <c r="W1188" s="4">
        <f>(J1188-readme!$B$18)/readme!$C$18</f>
        <v>-0.42959323305631641</v>
      </c>
      <c r="X1188" s="4">
        <f>(K1188-readme!$B$19)/readme!$C$19</f>
        <v>-0.36514837167011072</v>
      </c>
      <c r="Y1188" s="4">
        <f>(L1188-readme!$B$20)/readme!$C$20</f>
        <v>0</v>
      </c>
      <c r="Z1188" s="4">
        <f>(M1188-readme!$B$21)/readme!$C$21</f>
        <v>1.2649110640673518</v>
      </c>
      <c r="AA1188" s="4">
        <f>(N1188-readme!$B$22)/readme!$C$22</f>
        <v>1.2649110640673515</v>
      </c>
      <c r="AB1188" s="4">
        <f>(O1188-readme!$B$23)/readme!$C$23</f>
        <v>-0.63245553203367577</v>
      </c>
      <c r="AC1188" s="4">
        <f t="shared" si="151"/>
        <v>0</v>
      </c>
      <c r="AD1188" s="4">
        <f t="shared" si="152"/>
        <v>0</v>
      </c>
      <c r="AE1188" s="4">
        <f t="shared" si="153"/>
        <v>0</v>
      </c>
      <c r="AF1188" s="4">
        <f t="shared" si="154"/>
        <v>0</v>
      </c>
    </row>
    <row r="1189" spans="1:32">
      <c r="A1189" s="4">
        <v>4</v>
      </c>
      <c r="B1189" s="4">
        <v>6</v>
      </c>
      <c r="C1189" s="4" t="s">
        <v>330</v>
      </c>
      <c r="D1189" s="18">
        <v>0</v>
      </c>
      <c r="E1189" s="18">
        <v>-999</v>
      </c>
      <c r="F1189" s="18">
        <v>-999</v>
      </c>
      <c r="G1189" s="18">
        <v>-999</v>
      </c>
      <c r="H1189" s="4">
        <v>1</v>
      </c>
      <c r="I1189" s="4">
        <v>3</v>
      </c>
      <c r="J1189" s="4">
        <v>2.5</v>
      </c>
      <c r="K1189" s="4">
        <v>16</v>
      </c>
      <c r="L1189" s="4">
        <v>100</v>
      </c>
      <c r="M1189" s="4">
        <v>10</v>
      </c>
      <c r="N1189" s="4">
        <v>0</v>
      </c>
      <c r="O1189" s="4">
        <v>50</v>
      </c>
      <c r="P1189" s="4">
        <v>0</v>
      </c>
      <c r="Q1189" s="4" t="s">
        <v>363</v>
      </c>
      <c r="R1189" s="18">
        <v>0</v>
      </c>
      <c r="S1189" s="18">
        <v>0</v>
      </c>
      <c r="T1189" s="18">
        <v>0</v>
      </c>
      <c r="U1189" s="18">
        <f t="shared" si="150"/>
        <v>1</v>
      </c>
      <c r="V1189" s="4">
        <f>(I1189-readme!$B$17)/readme!$C$17</f>
        <v>-0.40737513674648895</v>
      </c>
      <c r="W1189" s="4">
        <f>(J1189-readme!$B$18)/readme!$C$18</f>
        <v>-0.42959323305631641</v>
      </c>
      <c r="X1189" s="4">
        <f>(K1189-readme!$B$19)/readme!$C$19</f>
        <v>-0.36514837167011072</v>
      </c>
      <c r="Y1189" s="4">
        <f>(L1189-readme!$B$20)/readme!$C$20</f>
        <v>0</v>
      </c>
      <c r="Z1189" s="4">
        <f>(M1189-readme!$B$21)/readme!$C$21</f>
        <v>1.2649110640673518</v>
      </c>
      <c r="AA1189" s="4">
        <f>(N1189-readme!$B$22)/readme!$C$22</f>
        <v>-1.2649110640673515</v>
      </c>
      <c r="AB1189" s="4">
        <f>(O1189-readme!$B$23)/readme!$C$23</f>
        <v>0</v>
      </c>
      <c r="AC1189" s="4">
        <f t="shared" si="151"/>
        <v>0</v>
      </c>
      <c r="AD1189" s="4">
        <f t="shared" si="152"/>
        <v>0</v>
      </c>
      <c r="AE1189" s="4">
        <f t="shared" si="153"/>
        <v>0</v>
      </c>
      <c r="AF1189" s="4">
        <f t="shared" si="154"/>
        <v>0</v>
      </c>
    </row>
    <row r="1190" spans="1:32">
      <c r="A1190" s="4">
        <v>4</v>
      </c>
      <c r="B1190" s="4">
        <v>6</v>
      </c>
      <c r="C1190" s="4" t="s">
        <v>330</v>
      </c>
      <c r="D1190" s="18">
        <v>-999</v>
      </c>
      <c r="E1190" s="18">
        <v>-999</v>
      </c>
      <c r="F1190" s="18">
        <v>-999</v>
      </c>
      <c r="G1190" s="18">
        <v>-999</v>
      </c>
      <c r="H1190" s="4">
        <v>1</v>
      </c>
      <c r="I1190" s="4">
        <v>3</v>
      </c>
      <c r="J1190" s="4">
        <v>2.5</v>
      </c>
      <c r="K1190" s="4">
        <v>16</v>
      </c>
      <c r="L1190" s="4">
        <v>100</v>
      </c>
      <c r="M1190" s="4">
        <v>10</v>
      </c>
      <c r="N1190" s="4">
        <v>25</v>
      </c>
      <c r="O1190" s="4">
        <v>50</v>
      </c>
      <c r="P1190" s="4">
        <v>0</v>
      </c>
      <c r="Q1190" s="4" t="s">
        <v>363</v>
      </c>
      <c r="R1190" s="18">
        <v>0</v>
      </c>
      <c r="S1190" s="18">
        <v>0</v>
      </c>
      <c r="T1190" s="18">
        <v>0</v>
      </c>
      <c r="U1190" s="18">
        <f t="shared" si="150"/>
        <v>1</v>
      </c>
      <c r="V1190" s="4">
        <f>(I1190-readme!$B$17)/readme!$C$17</f>
        <v>-0.40737513674648895</v>
      </c>
      <c r="W1190" s="4">
        <f>(J1190-readme!$B$18)/readme!$C$18</f>
        <v>-0.42959323305631641</v>
      </c>
      <c r="X1190" s="4">
        <f>(K1190-readme!$B$19)/readme!$C$19</f>
        <v>-0.36514837167011072</v>
      </c>
      <c r="Y1190" s="4">
        <f>(L1190-readme!$B$20)/readme!$C$20</f>
        <v>0</v>
      </c>
      <c r="Z1190" s="4">
        <f>(M1190-readme!$B$21)/readme!$C$21</f>
        <v>1.2649110640673518</v>
      </c>
      <c r="AA1190" s="4">
        <f>(N1190-readme!$B$22)/readme!$C$22</f>
        <v>-0.63245553203367577</v>
      </c>
      <c r="AB1190" s="4">
        <f>(O1190-readme!$B$23)/readme!$C$23</f>
        <v>0</v>
      </c>
      <c r="AC1190" s="4">
        <f t="shared" si="151"/>
        <v>0</v>
      </c>
      <c r="AD1190" s="4">
        <f t="shared" si="152"/>
        <v>0</v>
      </c>
      <c r="AE1190" s="4">
        <f t="shared" si="153"/>
        <v>0</v>
      </c>
      <c r="AF1190" s="4">
        <f t="shared" si="154"/>
        <v>0</v>
      </c>
    </row>
    <row r="1191" spans="1:32">
      <c r="A1191" s="4">
        <v>4</v>
      </c>
      <c r="B1191" s="4">
        <v>6</v>
      </c>
      <c r="C1191" s="4" t="s">
        <v>330</v>
      </c>
      <c r="D1191" s="18">
        <v>20</v>
      </c>
      <c r="E1191" s="18">
        <v>-999</v>
      </c>
      <c r="F1191" s="18">
        <v>-999</v>
      </c>
      <c r="G1191" s="18">
        <v>-999</v>
      </c>
      <c r="H1191" s="4">
        <v>1</v>
      </c>
      <c r="I1191" s="4">
        <v>3</v>
      </c>
      <c r="J1191" s="4">
        <v>2.5</v>
      </c>
      <c r="K1191" s="4">
        <v>16</v>
      </c>
      <c r="L1191" s="4">
        <v>100</v>
      </c>
      <c r="M1191" s="4">
        <v>10</v>
      </c>
      <c r="N1191" s="4">
        <v>50</v>
      </c>
      <c r="O1191" s="4">
        <v>50</v>
      </c>
      <c r="P1191" s="4">
        <v>0</v>
      </c>
      <c r="Q1191" s="4" t="s">
        <v>363</v>
      </c>
      <c r="R1191" s="18">
        <v>0</v>
      </c>
      <c r="S1191" s="18">
        <v>0</v>
      </c>
      <c r="T1191" s="18">
        <v>0</v>
      </c>
      <c r="U1191" s="18">
        <f t="shared" si="150"/>
        <v>1</v>
      </c>
      <c r="V1191" s="4">
        <f>(I1191-readme!$B$17)/readme!$C$17</f>
        <v>-0.40737513674648895</v>
      </c>
      <c r="W1191" s="4">
        <f>(J1191-readme!$B$18)/readme!$C$18</f>
        <v>-0.42959323305631641</v>
      </c>
      <c r="X1191" s="4">
        <f>(K1191-readme!$B$19)/readme!$C$19</f>
        <v>-0.36514837167011072</v>
      </c>
      <c r="Y1191" s="4">
        <f>(L1191-readme!$B$20)/readme!$C$20</f>
        <v>0</v>
      </c>
      <c r="Z1191" s="4">
        <f>(M1191-readme!$B$21)/readme!$C$21</f>
        <v>1.2649110640673518</v>
      </c>
      <c r="AA1191" s="4">
        <f>(N1191-readme!$B$22)/readme!$C$22</f>
        <v>0</v>
      </c>
      <c r="AB1191" s="4">
        <f>(O1191-readme!$B$23)/readme!$C$23</f>
        <v>0</v>
      </c>
      <c r="AC1191" s="4">
        <f t="shared" si="151"/>
        <v>0</v>
      </c>
      <c r="AD1191" s="4">
        <f t="shared" si="152"/>
        <v>0</v>
      </c>
      <c r="AE1191" s="4">
        <f t="shared" si="153"/>
        <v>0</v>
      </c>
      <c r="AF1191" s="4">
        <f t="shared" si="154"/>
        <v>0</v>
      </c>
    </row>
    <row r="1192" spans="1:32">
      <c r="A1192" s="4">
        <v>4</v>
      </c>
      <c r="B1192" s="4">
        <v>6</v>
      </c>
      <c r="C1192" s="4" t="s">
        <v>330</v>
      </c>
      <c r="D1192" s="18">
        <v>-999</v>
      </c>
      <c r="E1192" s="18">
        <v>-999</v>
      </c>
      <c r="F1192" s="18">
        <v>-999</v>
      </c>
      <c r="G1192" s="18">
        <v>-999</v>
      </c>
      <c r="H1192" s="4">
        <v>1</v>
      </c>
      <c r="I1192" s="4">
        <v>3</v>
      </c>
      <c r="J1192" s="4">
        <v>2.5</v>
      </c>
      <c r="K1192" s="4">
        <v>16</v>
      </c>
      <c r="L1192" s="4">
        <v>100</v>
      </c>
      <c r="M1192" s="4">
        <v>10</v>
      </c>
      <c r="N1192" s="4">
        <v>75</v>
      </c>
      <c r="O1192" s="4">
        <v>50</v>
      </c>
      <c r="P1192" s="4">
        <v>0</v>
      </c>
      <c r="Q1192" s="4" t="s">
        <v>363</v>
      </c>
      <c r="R1192" s="18">
        <v>0</v>
      </c>
      <c r="S1192" s="18">
        <v>0</v>
      </c>
      <c r="T1192" s="18">
        <v>0</v>
      </c>
      <c r="U1192" s="18">
        <f t="shared" si="150"/>
        <v>1</v>
      </c>
      <c r="V1192" s="4">
        <f>(I1192-readme!$B$17)/readme!$C$17</f>
        <v>-0.40737513674648895</v>
      </c>
      <c r="W1192" s="4">
        <f>(J1192-readme!$B$18)/readme!$C$18</f>
        <v>-0.42959323305631641</v>
      </c>
      <c r="X1192" s="4">
        <f>(K1192-readme!$B$19)/readme!$C$19</f>
        <v>-0.36514837167011072</v>
      </c>
      <c r="Y1192" s="4">
        <f>(L1192-readme!$B$20)/readme!$C$20</f>
        <v>0</v>
      </c>
      <c r="Z1192" s="4">
        <f>(M1192-readme!$B$21)/readme!$C$21</f>
        <v>1.2649110640673518</v>
      </c>
      <c r="AA1192" s="4">
        <f>(N1192-readme!$B$22)/readme!$C$22</f>
        <v>0.63245553203367577</v>
      </c>
      <c r="AB1192" s="4">
        <f>(O1192-readme!$B$23)/readme!$C$23</f>
        <v>0</v>
      </c>
      <c r="AC1192" s="4">
        <f t="shared" si="151"/>
        <v>0</v>
      </c>
      <c r="AD1192" s="4">
        <f t="shared" si="152"/>
        <v>0</v>
      </c>
      <c r="AE1192" s="4">
        <f t="shared" si="153"/>
        <v>0</v>
      </c>
      <c r="AF1192" s="4">
        <f t="shared" si="154"/>
        <v>0</v>
      </c>
    </row>
    <row r="1193" spans="1:32">
      <c r="A1193" s="4">
        <v>4</v>
      </c>
      <c r="B1193" s="4">
        <v>6</v>
      </c>
      <c r="C1193" s="4" t="s">
        <v>330</v>
      </c>
      <c r="D1193" s="18">
        <v>40</v>
      </c>
      <c r="E1193" s="18">
        <v>-999</v>
      </c>
      <c r="F1193" s="18">
        <v>-999</v>
      </c>
      <c r="G1193" s="18">
        <v>-999</v>
      </c>
      <c r="H1193" s="4">
        <v>1</v>
      </c>
      <c r="I1193" s="4">
        <v>3</v>
      </c>
      <c r="J1193" s="4">
        <v>2.5</v>
      </c>
      <c r="K1193" s="4">
        <v>16</v>
      </c>
      <c r="L1193" s="4">
        <v>100</v>
      </c>
      <c r="M1193" s="4">
        <v>10</v>
      </c>
      <c r="N1193" s="4">
        <v>100</v>
      </c>
      <c r="O1193" s="4">
        <v>50</v>
      </c>
      <c r="P1193" s="4">
        <v>0</v>
      </c>
      <c r="Q1193" s="4" t="s">
        <v>363</v>
      </c>
      <c r="R1193" s="18">
        <v>0</v>
      </c>
      <c r="S1193" s="18">
        <v>0</v>
      </c>
      <c r="T1193" s="18">
        <v>0</v>
      </c>
      <c r="U1193" s="18">
        <f t="shared" si="150"/>
        <v>1</v>
      </c>
      <c r="V1193" s="4">
        <f>(I1193-readme!$B$17)/readme!$C$17</f>
        <v>-0.40737513674648895</v>
      </c>
      <c r="W1193" s="4">
        <f>(J1193-readme!$B$18)/readme!$C$18</f>
        <v>-0.42959323305631641</v>
      </c>
      <c r="X1193" s="4">
        <f>(K1193-readme!$B$19)/readme!$C$19</f>
        <v>-0.36514837167011072</v>
      </c>
      <c r="Y1193" s="4">
        <f>(L1193-readme!$B$20)/readme!$C$20</f>
        <v>0</v>
      </c>
      <c r="Z1193" s="4">
        <f>(M1193-readme!$B$21)/readme!$C$21</f>
        <v>1.2649110640673518</v>
      </c>
      <c r="AA1193" s="4">
        <f>(N1193-readme!$B$22)/readme!$C$22</f>
        <v>1.2649110640673515</v>
      </c>
      <c r="AB1193" s="4">
        <f>(O1193-readme!$B$23)/readme!$C$23</f>
        <v>0</v>
      </c>
      <c r="AC1193" s="4">
        <f t="shared" si="151"/>
        <v>0</v>
      </c>
      <c r="AD1193" s="4">
        <f t="shared" si="152"/>
        <v>0</v>
      </c>
      <c r="AE1193" s="4">
        <f t="shared" si="153"/>
        <v>0</v>
      </c>
      <c r="AF1193" s="4">
        <f t="shared" si="154"/>
        <v>0</v>
      </c>
    </row>
    <row r="1194" spans="1:32">
      <c r="A1194" s="4">
        <v>4</v>
      </c>
      <c r="B1194" s="4">
        <v>6</v>
      </c>
      <c r="C1194" s="4" t="s">
        <v>330</v>
      </c>
      <c r="D1194" s="18">
        <v>-999</v>
      </c>
      <c r="E1194" s="18">
        <v>-999</v>
      </c>
      <c r="F1194" s="18">
        <v>-999</v>
      </c>
      <c r="G1194" s="18">
        <v>-999</v>
      </c>
      <c r="H1194" s="4">
        <v>1</v>
      </c>
      <c r="I1194" s="4">
        <v>3</v>
      </c>
      <c r="J1194" s="4">
        <v>2.5</v>
      </c>
      <c r="K1194" s="4">
        <v>16</v>
      </c>
      <c r="L1194" s="4">
        <v>100</v>
      </c>
      <c r="M1194" s="4">
        <v>10</v>
      </c>
      <c r="N1194" s="4">
        <v>0</v>
      </c>
      <c r="O1194" s="4">
        <v>75</v>
      </c>
      <c r="P1194" s="4">
        <v>0</v>
      </c>
      <c r="Q1194" s="4" t="s">
        <v>363</v>
      </c>
      <c r="R1194" s="18">
        <v>0</v>
      </c>
      <c r="S1194" s="18">
        <v>0</v>
      </c>
      <c r="T1194" s="18">
        <v>0</v>
      </c>
      <c r="U1194" s="18">
        <f t="shared" si="150"/>
        <v>1</v>
      </c>
      <c r="V1194" s="4">
        <f>(I1194-readme!$B$17)/readme!$C$17</f>
        <v>-0.40737513674648895</v>
      </c>
      <c r="W1194" s="4">
        <f>(J1194-readme!$B$18)/readme!$C$18</f>
        <v>-0.42959323305631641</v>
      </c>
      <c r="X1194" s="4">
        <f>(K1194-readme!$B$19)/readme!$C$19</f>
        <v>-0.36514837167011072</v>
      </c>
      <c r="Y1194" s="4">
        <f>(L1194-readme!$B$20)/readme!$C$20</f>
        <v>0</v>
      </c>
      <c r="Z1194" s="4">
        <f>(M1194-readme!$B$21)/readme!$C$21</f>
        <v>1.2649110640673518</v>
      </c>
      <c r="AA1194" s="4">
        <f>(N1194-readme!$B$22)/readme!$C$22</f>
        <v>-1.2649110640673515</v>
      </c>
      <c r="AB1194" s="4">
        <f>(O1194-readme!$B$23)/readme!$C$23</f>
        <v>0.63245553203367577</v>
      </c>
      <c r="AC1194" s="4">
        <f t="shared" si="151"/>
        <v>0</v>
      </c>
      <c r="AD1194" s="4">
        <f t="shared" si="152"/>
        <v>0</v>
      </c>
      <c r="AE1194" s="4">
        <f t="shared" si="153"/>
        <v>0</v>
      </c>
      <c r="AF1194" s="4">
        <f t="shared" si="154"/>
        <v>0</v>
      </c>
    </row>
    <row r="1195" spans="1:32">
      <c r="A1195" s="4">
        <v>4</v>
      </c>
      <c r="B1195" s="4">
        <v>6</v>
      </c>
      <c r="C1195" s="4" t="s">
        <v>330</v>
      </c>
      <c r="D1195" s="18">
        <v>-999</v>
      </c>
      <c r="E1195" s="18">
        <v>-999</v>
      </c>
      <c r="F1195" s="18">
        <v>-999</v>
      </c>
      <c r="G1195" s="18">
        <v>-999</v>
      </c>
      <c r="H1195" s="4">
        <v>1</v>
      </c>
      <c r="I1195" s="4">
        <v>3</v>
      </c>
      <c r="J1195" s="4">
        <v>2.5</v>
      </c>
      <c r="K1195" s="4">
        <v>16</v>
      </c>
      <c r="L1195" s="4">
        <v>100</v>
      </c>
      <c r="M1195" s="4">
        <v>10</v>
      </c>
      <c r="N1195" s="4">
        <v>25</v>
      </c>
      <c r="O1195" s="4">
        <v>75</v>
      </c>
      <c r="P1195" s="4">
        <v>0</v>
      </c>
      <c r="Q1195" s="4" t="s">
        <v>363</v>
      </c>
      <c r="R1195" s="18">
        <v>0</v>
      </c>
      <c r="S1195" s="18">
        <v>0</v>
      </c>
      <c r="T1195" s="18">
        <v>0</v>
      </c>
      <c r="U1195" s="18">
        <f t="shared" si="150"/>
        <v>1</v>
      </c>
      <c r="V1195" s="4">
        <f>(I1195-readme!$B$17)/readme!$C$17</f>
        <v>-0.40737513674648895</v>
      </c>
      <c r="W1195" s="4">
        <f>(J1195-readme!$B$18)/readme!$C$18</f>
        <v>-0.42959323305631641</v>
      </c>
      <c r="X1195" s="4">
        <f>(K1195-readme!$B$19)/readme!$C$19</f>
        <v>-0.36514837167011072</v>
      </c>
      <c r="Y1195" s="4">
        <f>(L1195-readme!$B$20)/readme!$C$20</f>
        <v>0</v>
      </c>
      <c r="Z1195" s="4">
        <f>(M1195-readme!$B$21)/readme!$C$21</f>
        <v>1.2649110640673518</v>
      </c>
      <c r="AA1195" s="4">
        <f>(N1195-readme!$B$22)/readme!$C$22</f>
        <v>-0.63245553203367577</v>
      </c>
      <c r="AB1195" s="4">
        <f>(O1195-readme!$B$23)/readme!$C$23</f>
        <v>0.63245553203367577</v>
      </c>
      <c r="AC1195" s="4">
        <f t="shared" si="151"/>
        <v>0</v>
      </c>
      <c r="AD1195" s="4">
        <f t="shared" si="152"/>
        <v>0</v>
      </c>
      <c r="AE1195" s="4">
        <f t="shared" si="153"/>
        <v>0</v>
      </c>
      <c r="AF1195" s="4">
        <f t="shared" si="154"/>
        <v>0</v>
      </c>
    </row>
    <row r="1196" spans="1:32">
      <c r="A1196" s="4">
        <v>4</v>
      </c>
      <c r="B1196" s="4">
        <v>6</v>
      </c>
      <c r="C1196" s="4" t="s">
        <v>330</v>
      </c>
      <c r="D1196" s="18">
        <v>-999</v>
      </c>
      <c r="E1196" s="18">
        <v>-999</v>
      </c>
      <c r="F1196" s="18">
        <v>-999</v>
      </c>
      <c r="G1196" s="18">
        <v>-999</v>
      </c>
      <c r="H1196" s="4">
        <v>1</v>
      </c>
      <c r="I1196" s="4">
        <v>3</v>
      </c>
      <c r="J1196" s="4">
        <v>2.5</v>
      </c>
      <c r="K1196" s="4">
        <v>16</v>
      </c>
      <c r="L1196" s="4">
        <v>100</v>
      </c>
      <c r="M1196" s="4">
        <v>10</v>
      </c>
      <c r="N1196" s="4">
        <v>50</v>
      </c>
      <c r="O1196" s="4">
        <v>75</v>
      </c>
      <c r="P1196" s="4">
        <v>0</v>
      </c>
      <c r="Q1196" s="4" t="s">
        <v>363</v>
      </c>
      <c r="R1196" s="18">
        <v>0</v>
      </c>
      <c r="S1196" s="18">
        <v>0</v>
      </c>
      <c r="T1196" s="18">
        <v>0</v>
      </c>
      <c r="U1196" s="18">
        <f t="shared" si="150"/>
        <v>1</v>
      </c>
      <c r="V1196" s="4">
        <f>(I1196-readme!$B$17)/readme!$C$17</f>
        <v>-0.40737513674648895</v>
      </c>
      <c r="W1196" s="4">
        <f>(J1196-readme!$B$18)/readme!$C$18</f>
        <v>-0.42959323305631641</v>
      </c>
      <c r="X1196" s="4">
        <f>(K1196-readme!$B$19)/readme!$C$19</f>
        <v>-0.36514837167011072</v>
      </c>
      <c r="Y1196" s="4">
        <f>(L1196-readme!$B$20)/readme!$C$20</f>
        <v>0</v>
      </c>
      <c r="Z1196" s="4">
        <f>(M1196-readme!$B$21)/readme!$C$21</f>
        <v>1.2649110640673518</v>
      </c>
      <c r="AA1196" s="4">
        <f>(N1196-readme!$B$22)/readme!$C$22</f>
        <v>0</v>
      </c>
      <c r="AB1196" s="4">
        <f>(O1196-readme!$B$23)/readme!$C$23</f>
        <v>0.63245553203367577</v>
      </c>
      <c r="AC1196" s="4">
        <f t="shared" si="151"/>
        <v>0</v>
      </c>
      <c r="AD1196" s="4">
        <f t="shared" si="152"/>
        <v>0</v>
      </c>
      <c r="AE1196" s="4">
        <f t="shared" si="153"/>
        <v>0</v>
      </c>
      <c r="AF1196" s="4">
        <f t="shared" si="154"/>
        <v>0</v>
      </c>
    </row>
    <row r="1197" spans="1:32">
      <c r="A1197" s="4">
        <v>4</v>
      </c>
      <c r="B1197" s="4">
        <v>6</v>
      </c>
      <c r="C1197" s="4" t="s">
        <v>330</v>
      </c>
      <c r="D1197" s="18">
        <v>-999</v>
      </c>
      <c r="E1197" s="18">
        <v>-999</v>
      </c>
      <c r="F1197" s="18">
        <v>-999</v>
      </c>
      <c r="G1197" s="18">
        <v>-999</v>
      </c>
      <c r="H1197" s="4">
        <v>1</v>
      </c>
      <c r="I1197" s="4">
        <v>3</v>
      </c>
      <c r="J1197" s="4">
        <v>2.5</v>
      </c>
      <c r="K1197" s="4">
        <v>16</v>
      </c>
      <c r="L1197" s="4">
        <v>100</v>
      </c>
      <c r="M1197" s="4">
        <v>10</v>
      </c>
      <c r="N1197" s="4">
        <v>75</v>
      </c>
      <c r="O1197" s="4">
        <v>75</v>
      </c>
      <c r="P1197" s="4">
        <v>0</v>
      </c>
      <c r="Q1197" s="4" t="s">
        <v>363</v>
      </c>
      <c r="R1197" s="18">
        <v>0</v>
      </c>
      <c r="S1197" s="18">
        <v>0</v>
      </c>
      <c r="T1197" s="18">
        <v>0</v>
      </c>
      <c r="U1197" s="18">
        <f t="shared" si="150"/>
        <v>1</v>
      </c>
      <c r="V1197" s="4">
        <f>(I1197-readme!$B$17)/readme!$C$17</f>
        <v>-0.40737513674648895</v>
      </c>
      <c r="W1197" s="4">
        <f>(J1197-readme!$B$18)/readme!$C$18</f>
        <v>-0.42959323305631641</v>
      </c>
      <c r="X1197" s="4">
        <f>(K1197-readme!$B$19)/readme!$C$19</f>
        <v>-0.36514837167011072</v>
      </c>
      <c r="Y1197" s="4">
        <f>(L1197-readme!$B$20)/readme!$C$20</f>
        <v>0</v>
      </c>
      <c r="Z1197" s="4">
        <f>(M1197-readme!$B$21)/readme!$C$21</f>
        <v>1.2649110640673518</v>
      </c>
      <c r="AA1197" s="4">
        <f>(N1197-readme!$B$22)/readme!$C$22</f>
        <v>0.63245553203367577</v>
      </c>
      <c r="AB1197" s="4">
        <f>(O1197-readme!$B$23)/readme!$C$23</f>
        <v>0.63245553203367577</v>
      </c>
      <c r="AC1197" s="4">
        <f t="shared" si="151"/>
        <v>0</v>
      </c>
      <c r="AD1197" s="4">
        <f t="shared" si="152"/>
        <v>0</v>
      </c>
      <c r="AE1197" s="4">
        <f t="shared" si="153"/>
        <v>0</v>
      </c>
      <c r="AF1197" s="4">
        <f t="shared" si="154"/>
        <v>0</v>
      </c>
    </row>
    <row r="1198" spans="1:32">
      <c r="A1198" s="4">
        <v>4</v>
      </c>
      <c r="B1198" s="4">
        <v>6</v>
      </c>
      <c r="C1198" s="4" t="s">
        <v>330</v>
      </c>
      <c r="D1198" s="18">
        <v>-999</v>
      </c>
      <c r="E1198" s="18">
        <v>-999</v>
      </c>
      <c r="F1198" s="18">
        <v>-999</v>
      </c>
      <c r="G1198" s="18">
        <v>-999</v>
      </c>
      <c r="H1198" s="4">
        <v>1</v>
      </c>
      <c r="I1198" s="4">
        <v>3</v>
      </c>
      <c r="J1198" s="4">
        <v>2.5</v>
      </c>
      <c r="K1198" s="4">
        <v>16</v>
      </c>
      <c r="L1198" s="4">
        <v>100</v>
      </c>
      <c r="M1198" s="4">
        <v>10</v>
      </c>
      <c r="N1198" s="4">
        <v>100</v>
      </c>
      <c r="O1198" s="4">
        <v>75</v>
      </c>
      <c r="P1198" s="4">
        <v>0</v>
      </c>
      <c r="Q1198" s="4" t="s">
        <v>363</v>
      </c>
      <c r="R1198" s="18">
        <v>0</v>
      </c>
      <c r="S1198" s="18">
        <v>0</v>
      </c>
      <c r="T1198" s="18">
        <v>0</v>
      </c>
      <c r="U1198" s="18">
        <f t="shared" si="150"/>
        <v>1</v>
      </c>
      <c r="V1198" s="4">
        <f>(I1198-readme!$B$17)/readme!$C$17</f>
        <v>-0.40737513674648895</v>
      </c>
      <c r="W1198" s="4">
        <f>(J1198-readme!$B$18)/readme!$C$18</f>
        <v>-0.42959323305631641</v>
      </c>
      <c r="X1198" s="4">
        <f>(K1198-readme!$B$19)/readme!$C$19</f>
        <v>-0.36514837167011072</v>
      </c>
      <c r="Y1198" s="4">
        <f>(L1198-readme!$B$20)/readme!$C$20</f>
        <v>0</v>
      </c>
      <c r="Z1198" s="4">
        <f>(M1198-readme!$B$21)/readme!$C$21</f>
        <v>1.2649110640673518</v>
      </c>
      <c r="AA1198" s="4">
        <f>(N1198-readme!$B$22)/readme!$C$22</f>
        <v>1.2649110640673515</v>
      </c>
      <c r="AB1198" s="4">
        <f>(O1198-readme!$B$23)/readme!$C$23</f>
        <v>0.63245553203367577</v>
      </c>
      <c r="AC1198" s="4">
        <f t="shared" si="151"/>
        <v>0</v>
      </c>
      <c r="AD1198" s="4">
        <f t="shared" si="152"/>
        <v>0</v>
      </c>
      <c r="AE1198" s="4">
        <f t="shared" si="153"/>
        <v>0</v>
      </c>
      <c r="AF1198" s="4">
        <f t="shared" si="154"/>
        <v>0</v>
      </c>
    </row>
    <row r="1199" spans="1:32">
      <c r="A1199" s="4">
        <v>4</v>
      </c>
      <c r="B1199" s="4">
        <v>6</v>
      </c>
      <c r="C1199" s="4" t="s">
        <v>330</v>
      </c>
      <c r="D1199" s="18">
        <v>0</v>
      </c>
      <c r="E1199" s="18">
        <v>-999</v>
      </c>
      <c r="F1199" s="18">
        <v>-999</v>
      </c>
      <c r="G1199" s="18">
        <v>-999</v>
      </c>
      <c r="H1199" s="4">
        <v>1</v>
      </c>
      <c r="I1199" s="4">
        <v>3</v>
      </c>
      <c r="J1199" s="4">
        <v>2.5</v>
      </c>
      <c r="K1199" s="4">
        <v>16</v>
      </c>
      <c r="L1199" s="4">
        <v>100</v>
      </c>
      <c r="M1199" s="4">
        <v>10</v>
      </c>
      <c r="N1199" s="4">
        <v>0</v>
      </c>
      <c r="O1199" s="4">
        <v>100</v>
      </c>
      <c r="P1199" s="4">
        <v>0</v>
      </c>
      <c r="Q1199" s="4" t="s">
        <v>363</v>
      </c>
      <c r="R1199" s="18">
        <v>0</v>
      </c>
      <c r="S1199" s="18">
        <v>0</v>
      </c>
      <c r="T1199" s="18">
        <v>0</v>
      </c>
      <c r="U1199" s="18">
        <f t="shared" si="150"/>
        <v>1</v>
      </c>
      <c r="V1199" s="4">
        <f>(I1199-readme!$B$17)/readme!$C$17</f>
        <v>-0.40737513674648895</v>
      </c>
      <c r="W1199" s="4">
        <f>(J1199-readme!$B$18)/readme!$C$18</f>
        <v>-0.42959323305631641</v>
      </c>
      <c r="X1199" s="4">
        <f>(K1199-readme!$B$19)/readme!$C$19</f>
        <v>-0.36514837167011072</v>
      </c>
      <c r="Y1199" s="4">
        <f>(L1199-readme!$B$20)/readme!$C$20</f>
        <v>0</v>
      </c>
      <c r="Z1199" s="4">
        <f>(M1199-readme!$B$21)/readme!$C$21</f>
        <v>1.2649110640673518</v>
      </c>
      <c r="AA1199" s="4">
        <f>(N1199-readme!$B$22)/readme!$C$22</f>
        <v>-1.2649110640673515</v>
      </c>
      <c r="AB1199" s="4">
        <f>(O1199-readme!$B$23)/readme!$C$23</f>
        <v>1.2649110640673515</v>
      </c>
      <c r="AC1199" s="4">
        <f t="shared" si="151"/>
        <v>0</v>
      </c>
      <c r="AD1199" s="4">
        <f t="shared" si="152"/>
        <v>0</v>
      </c>
      <c r="AE1199" s="4">
        <f t="shared" si="153"/>
        <v>0</v>
      </c>
      <c r="AF1199" s="4">
        <f t="shared" si="154"/>
        <v>0</v>
      </c>
    </row>
    <row r="1200" spans="1:32">
      <c r="A1200" s="4">
        <v>4</v>
      </c>
      <c r="B1200" s="4">
        <v>6</v>
      </c>
      <c r="C1200" s="4" t="s">
        <v>330</v>
      </c>
      <c r="D1200" s="18">
        <v>-999</v>
      </c>
      <c r="E1200" s="18">
        <v>-999</v>
      </c>
      <c r="F1200" s="18">
        <v>-999</v>
      </c>
      <c r="G1200" s="18">
        <v>-999</v>
      </c>
      <c r="H1200" s="4">
        <v>1</v>
      </c>
      <c r="I1200" s="4">
        <v>3</v>
      </c>
      <c r="J1200" s="4">
        <v>2.5</v>
      </c>
      <c r="K1200" s="4">
        <v>16</v>
      </c>
      <c r="L1200" s="4">
        <v>100</v>
      </c>
      <c r="M1200" s="4">
        <v>10</v>
      </c>
      <c r="N1200" s="4">
        <v>25</v>
      </c>
      <c r="O1200" s="4">
        <v>100</v>
      </c>
      <c r="P1200" s="4">
        <v>0</v>
      </c>
      <c r="Q1200" s="4" t="s">
        <v>363</v>
      </c>
      <c r="R1200" s="18">
        <v>0</v>
      </c>
      <c r="S1200" s="18">
        <v>0</v>
      </c>
      <c r="T1200" s="18">
        <v>0</v>
      </c>
      <c r="U1200" s="18">
        <f t="shared" si="150"/>
        <v>1</v>
      </c>
      <c r="V1200" s="4">
        <f>(I1200-readme!$B$17)/readme!$C$17</f>
        <v>-0.40737513674648895</v>
      </c>
      <c r="W1200" s="4">
        <f>(J1200-readme!$B$18)/readme!$C$18</f>
        <v>-0.42959323305631641</v>
      </c>
      <c r="X1200" s="4">
        <f>(K1200-readme!$B$19)/readme!$C$19</f>
        <v>-0.36514837167011072</v>
      </c>
      <c r="Y1200" s="4">
        <f>(L1200-readme!$B$20)/readme!$C$20</f>
        <v>0</v>
      </c>
      <c r="Z1200" s="4">
        <f>(M1200-readme!$B$21)/readme!$C$21</f>
        <v>1.2649110640673518</v>
      </c>
      <c r="AA1200" s="4">
        <f>(N1200-readme!$B$22)/readme!$C$22</f>
        <v>-0.63245553203367577</v>
      </c>
      <c r="AB1200" s="4">
        <f>(O1200-readme!$B$23)/readme!$C$23</f>
        <v>1.2649110640673515</v>
      </c>
      <c r="AC1200" s="4">
        <f t="shared" si="151"/>
        <v>0</v>
      </c>
      <c r="AD1200" s="4">
        <f t="shared" si="152"/>
        <v>0</v>
      </c>
      <c r="AE1200" s="4">
        <f t="shared" si="153"/>
        <v>0</v>
      </c>
      <c r="AF1200" s="4">
        <f t="shared" si="154"/>
        <v>0</v>
      </c>
    </row>
    <row r="1201" spans="1:32">
      <c r="A1201" s="4">
        <v>4</v>
      </c>
      <c r="B1201" s="4">
        <v>6</v>
      </c>
      <c r="C1201" s="4" t="s">
        <v>330</v>
      </c>
      <c r="D1201" s="18">
        <v>30</v>
      </c>
      <c r="E1201" s="18">
        <v>-999</v>
      </c>
      <c r="F1201" s="18">
        <v>-999</v>
      </c>
      <c r="G1201" s="18">
        <v>-999</v>
      </c>
      <c r="H1201" s="4">
        <v>1</v>
      </c>
      <c r="I1201" s="4">
        <v>3</v>
      </c>
      <c r="J1201" s="4">
        <v>2.5</v>
      </c>
      <c r="K1201" s="4">
        <v>16</v>
      </c>
      <c r="L1201" s="4">
        <v>100</v>
      </c>
      <c r="M1201" s="4">
        <v>10</v>
      </c>
      <c r="N1201" s="4">
        <v>50</v>
      </c>
      <c r="O1201" s="4">
        <v>100</v>
      </c>
      <c r="P1201" s="4">
        <v>0</v>
      </c>
      <c r="Q1201" s="4" t="s">
        <v>363</v>
      </c>
      <c r="R1201" s="18">
        <v>0</v>
      </c>
      <c r="S1201" s="18">
        <v>0</v>
      </c>
      <c r="T1201" s="18">
        <v>0</v>
      </c>
      <c r="U1201" s="18">
        <f t="shared" si="150"/>
        <v>1</v>
      </c>
      <c r="V1201" s="4">
        <f>(I1201-readme!$B$17)/readme!$C$17</f>
        <v>-0.40737513674648895</v>
      </c>
      <c r="W1201" s="4">
        <f>(J1201-readme!$B$18)/readme!$C$18</f>
        <v>-0.42959323305631641</v>
      </c>
      <c r="X1201" s="4">
        <f>(K1201-readme!$B$19)/readme!$C$19</f>
        <v>-0.36514837167011072</v>
      </c>
      <c r="Y1201" s="4">
        <f>(L1201-readme!$B$20)/readme!$C$20</f>
        <v>0</v>
      </c>
      <c r="Z1201" s="4">
        <f>(M1201-readme!$B$21)/readme!$C$21</f>
        <v>1.2649110640673518</v>
      </c>
      <c r="AA1201" s="4">
        <f>(N1201-readme!$B$22)/readme!$C$22</f>
        <v>0</v>
      </c>
      <c r="AB1201" s="4">
        <f>(O1201-readme!$B$23)/readme!$C$23</f>
        <v>1.2649110640673515</v>
      </c>
      <c r="AC1201" s="4">
        <f t="shared" si="151"/>
        <v>0</v>
      </c>
      <c r="AD1201" s="4">
        <f t="shared" si="152"/>
        <v>0</v>
      </c>
      <c r="AE1201" s="4">
        <f t="shared" si="153"/>
        <v>0</v>
      </c>
      <c r="AF1201" s="4">
        <f t="shared" si="154"/>
        <v>0</v>
      </c>
    </row>
    <row r="1202" spans="1:32">
      <c r="A1202" s="4">
        <v>4</v>
      </c>
      <c r="B1202" s="4">
        <v>6</v>
      </c>
      <c r="C1202" s="4" t="s">
        <v>330</v>
      </c>
      <c r="D1202" s="18">
        <v>-999</v>
      </c>
      <c r="E1202" s="18">
        <v>-999</v>
      </c>
      <c r="F1202" s="18">
        <v>-999</v>
      </c>
      <c r="G1202" s="18">
        <v>-999</v>
      </c>
      <c r="H1202" s="4">
        <v>1</v>
      </c>
      <c r="I1202" s="4">
        <v>3</v>
      </c>
      <c r="J1202" s="4">
        <v>2.5</v>
      </c>
      <c r="K1202" s="4">
        <v>16</v>
      </c>
      <c r="L1202" s="4">
        <v>100</v>
      </c>
      <c r="M1202" s="4">
        <v>10</v>
      </c>
      <c r="N1202" s="4">
        <v>75</v>
      </c>
      <c r="O1202" s="4">
        <v>100</v>
      </c>
      <c r="P1202" s="4">
        <v>0</v>
      </c>
      <c r="Q1202" s="4" t="s">
        <v>363</v>
      </c>
      <c r="R1202" s="18">
        <v>0</v>
      </c>
      <c r="S1202" s="18">
        <v>0</v>
      </c>
      <c r="T1202" s="18">
        <v>0</v>
      </c>
      <c r="U1202" s="18">
        <f t="shared" si="150"/>
        <v>1</v>
      </c>
      <c r="V1202" s="4">
        <f>(I1202-readme!$B$17)/readme!$C$17</f>
        <v>-0.40737513674648895</v>
      </c>
      <c r="W1202" s="4">
        <f>(J1202-readme!$B$18)/readme!$C$18</f>
        <v>-0.42959323305631641</v>
      </c>
      <c r="X1202" s="4">
        <f>(K1202-readme!$B$19)/readme!$C$19</f>
        <v>-0.36514837167011072</v>
      </c>
      <c r="Y1202" s="4">
        <f>(L1202-readme!$B$20)/readme!$C$20</f>
        <v>0</v>
      </c>
      <c r="Z1202" s="4">
        <f>(M1202-readme!$B$21)/readme!$C$21</f>
        <v>1.2649110640673518</v>
      </c>
      <c r="AA1202" s="4">
        <f>(N1202-readme!$B$22)/readme!$C$22</f>
        <v>0.63245553203367577</v>
      </c>
      <c r="AB1202" s="4">
        <f>(O1202-readme!$B$23)/readme!$C$23</f>
        <v>1.2649110640673515</v>
      </c>
      <c r="AC1202" s="4">
        <f t="shared" si="151"/>
        <v>0</v>
      </c>
      <c r="AD1202" s="4">
        <f t="shared" si="152"/>
        <v>0</v>
      </c>
      <c r="AE1202" s="4">
        <f t="shared" si="153"/>
        <v>0</v>
      </c>
      <c r="AF1202" s="4">
        <f t="shared" si="154"/>
        <v>0</v>
      </c>
    </row>
    <row r="1203" spans="1:32">
      <c r="A1203" s="4">
        <v>4</v>
      </c>
      <c r="B1203" s="4">
        <v>6</v>
      </c>
      <c r="C1203" s="4" t="s">
        <v>330</v>
      </c>
      <c r="D1203" s="18">
        <v>60</v>
      </c>
      <c r="E1203" s="18">
        <v>-999</v>
      </c>
      <c r="F1203" s="18">
        <v>-999</v>
      </c>
      <c r="G1203" s="18">
        <v>-999</v>
      </c>
      <c r="H1203" s="4">
        <v>1</v>
      </c>
      <c r="I1203" s="4">
        <v>3</v>
      </c>
      <c r="J1203" s="4">
        <v>2.5</v>
      </c>
      <c r="K1203" s="4">
        <v>16</v>
      </c>
      <c r="L1203" s="4">
        <v>100</v>
      </c>
      <c r="M1203" s="4">
        <v>10</v>
      </c>
      <c r="N1203" s="4">
        <v>100</v>
      </c>
      <c r="O1203" s="4">
        <v>100</v>
      </c>
      <c r="P1203" s="4">
        <v>0</v>
      </c>
      <c r="Q1203" s="4" t="s">
        <v>363</v>
      </c>
      <c r="R1203" s="18">
        <v>0</v>
      </c>
      <c r="S1203" s="18">
        <v>0</v>
      </c>
      <c r="T1203" s="18">
        <v>0</v>
      </c>
      <c r="U1203" s="18">
        <f t="shared" si="150"/>
        <v>1</v>
      </c>
      <c r="V1203" s="4">
        <f>(I1203-readme!$B$17)/readme!$C$17</f>
        <v>-0.40737513674648895</v>
      </c>
      <c r="W1203" s="4">
        <f>(J1203-readme!$B$18)/readme!$C$18</f>
        <v>-0.42959323305631641</v>
      </c>
      <c r="X1203" s="4">
        <f>(K1203-readme!$B$19)/readme!$C$19</f>
        <v>-0.36514837167011072</v>
      </c>
      <c r="Y1203" s="4">
        <f>(L1203-readme!$B$20)/readme!$C$20</f>
        <v>0</v>
      </c>
      <c r="Z1203" s="4">
        <f>(M1203-readme!$B$21)/readme!$C$21</f>
        <v>1.2649110640673518</v>
      </c>
      <c r="AA1203" s="4">
        <f>(N1203-readme!$B$22)/readme!$C$22</f>
        <v>1.2649110640673515</v>
      </c>
      <c r="AB1203" s="4">
        <f>(O1203-readme!$B$23)/readme!$C$23</f>
        <v>1.2649110640673515</v>
      </c>
      <c r="AC1203" s="4">
        <f t="shared" si="151"/>
        <v>0</v>
      </c>
      <c r="AD1203" s="4">
        <f t="shared" si="152"/>
        <v>0</v>
      </c>
      <c r="AE1203" s="4">
        <f t="shared" si="153"/>
        <v>0</v>
      </c>
      <c r="AF1203" s="4">
        <f t="shared" si="154"/>
        <v>0</v>
      </c>
    </row>
    <row r="1204" spans="1:32">
      <c r="A1204" s="4">
        <v>4</v>
      </c>
      <c r="B1204" s="4">
        <v>6</v>
      </c>
      <c r="C1204" s="4" t="s">
        <v>329</v>
      </c>
      <c r="D1204" s="18">
        <v>10</v>
      </c>
      <c r="E1204" s="18">
        <v>-999</v>
      </c>
      <c r="F1204" s="18">
        <v>-999</v>
      </c>
      <c r="G1204" s="18">
        <v>-999</v>
      </c>
      <c r="H1204" s="4">
        <v>1</v>
      </c>
      <c r="I1204" s="4">
        <v>3</v>
      </c>
      <c r="J1204" s="4">
        <v>2.5</v>
      </c>
      <c r="K1204" s="4">
        <v>16</v>
      </c>
      <c r="L1204" s="4">
        <v>100</v>
      </c>
      <c r="M1204" s="4">
        <v>10</v>
      </c>
      <c r="N1204" s="4">
        <v>0</v>
      </c>
      <c r="O1204" s="4">
        <v>0</v>
      </c>
      <c r="P1204" s="4">
        <v>0</v>
      </c>
      <c r="Q1204" s="4" t="s">
        <v>363</v>
      </c>
      <c r="R1204" s="18">
        <v>0</v>
      </c>
      <c r="S1204" s="18">
        <v>0</v>
      </c>
      <c r="T1204" s="18">
        <v>0</v>
      </c>
      <c r="U1204" s="18">
        <f t="shared" si="150"/>
        <v>1</v>
      </c>
      <c r="V1204" s="4">
        <f>(I1204-readme!$B$17)/readme!$C$17</f>
        <v>-0.40737513674648895</v>
      </c>
      <c r="W1204" s="4">
        <f>(J1204-readme!$B$18)/readme!$C$18</f>
        <v>-0.42959323305631641</v>
      </c>
      <c r="X1204" s="4">
        <f>(K1204-readme!$B$19)/readme!$C$19</f>
        <v>-0.36514837167011072</v>
      </c>
      <c r="Y1204" s="4">
        <f>(L1204-readme!$B$20)/readme!$C$20</f>
        <v>0</v>
      </c>
      <c r="Z1204" s="4">
        <f>(M1204-readme!$B$21)/readme!$C$21</f>
        <v>1.2649110640673518</v>
      </c>
      <c r="AA1204" s="4">
        <f>(N1204-readme!$B$22)/readme!$C$22</f>
        <v>-1.2649110640673515</v>
      </c>
      <c r="AB1204" s="4">
        <f>(O1204-readme!$B$23)/readme!$C$23</f>
        <v>-1.2649110640673515</v>
      </c>
      <c r="AC1204" s="4">
        <f t="shared" si="151"/>
        <v>0</v>
      </c>
      <c r="AD1204" s="4">
        <f t="shared" si="152"/>
        <v>0</v>
      </c>
      <c r="AE1204" s="4">
        <f t="shared" si="153"/>
        <v>0</v>
      </c>
      <c r="AF1204" s="4">
        <f t="shared" si="154"/>
        <v>0</v>
      </c>
    </row>
    <row r="1205" spans="1:32">
      <c r="A1205" s="4">
        <v>4</v>
      </c>
      <c r="B1205" s="4">
        <v>6</v>
      </c>
      <c r="C1205" s="4" t="s">
        <v>329</v>
      </c>
      <c r="D1205" s="18">
        <v>-999</v>
      </c>
      <c r="E1205" s="18">
        <v>-999</v>
      </c>
      <c r="F1205" s="18">
        <v>-999</v>
      </c>
      <c r="G1205" s="18">
        <v>-999</v>
      </c>
      <c r="H1205" s="4">
        <v>1</v>
      </c>
      <c r="I1205" s="4">
        <v>3</v>
      </c>
      <c r="J1205" s="4">
        <v>2.5</v>
      </c>
      <c r="K1205" s="4">
        <v>16</v>
      </c>
      <c r="L1205" s="4">
        <v>100</v>
      </c>
      <c r="M1205" s="4">
        <v>10</v>
      </c>
      <c r="N1205" s="4">
        <v>25</v>
      </c>
      <c r="O1205" s="4">
        <v>0</v>
      </c>
      <c r="P1205" s="4">
        <v>0</v>
      </c>
      <c r="Q1205" s="4" t="s">
        <v>363</v>
      </c>
      <c r="R1205" s="18">
        <v>0</v>
      </c>
      <c r="S1205" s="18">
        <v>0</v>
      </c>
      <c r="T1205" s="18">
        <v>0</v>
      </c>
      <c r="U1205" s="18">
        <f t="shared" si="150"/>
        <v>1</v>
      </c>
      <c r="V1205" s="4">
        <f>(I1205-readme!$B$17)/readme!$C$17</f>
        <v>-0.40737513674648895</v>
      </c>
      <c r="W1205" s="4">
        <f>(J1205-readme!$B$18)/readme!$C$18</f>
        <v>-0.42959323305631641</v>
      </c>
      <c r="X1205" s="4">
        <f>(K1205-readme!$B$19)/readme!$C$19</f>
        <v>-0.36514837167011072</v>
      </c>
      <c r="Y1205" s="4">
        <f>(L1205-readme!$B$20)/readme!$C$20</f>
        <v>0</v>
      </c>
      <c r="Z1205" s="4">
        <f>(M1205-readme!$B$21)/readme!$C$21</f>
        <v>1.2649110640673518</v>
      </c>
      <c r="AA1205" s="4">
        <f>(N1205-readme!$B$22)/readme!$C$22</f>
        <v>-0.63245553203367577</v>
      </c>
      <c r="AB1205" s="4">
        <f>(O1205-readme!$B$23)/readme!$C$23</f>
        <v>-1.2649110640673515</v>
      </c>
      <c r="AC1205" s="4">
        <f t="shared" si="151"/>
        <v>0</v>
      </c>
      <c r="AD1205" s="4">
        <f t="shared" si="152"/>
        <v>0</v>
      </c>
      <c r="AE1205" s="4">
        <f t="shared" si="153"/>
        <v>0</v>
      </c>
      <c r="AF1205" s="4">
        <f t="shared" si="154"/>
        <v>0</v>
      </c>
    </row>
    <row r="1206" spans="1:32">
      <c r="A1206" s="4">
        <v>4</v>
      </c>
      <c r="B1206" s="4">
        <v>6</v>
      </c>
      <c r="C1206" s="4" t="s">
        <v>329</v>
      </c>
      <c r="D1206" s="18">
        <v>30</v>
      </c>
      <c r="E1206" s="18">
        <v>-999</v>
      </c>
      <c r="F1206" s="18">
        <v>-999</v>
      </c>
      <c r="G1206" s="18">
        <v>-999</v>
      </c>
      <c r="H1206" s="4">
        <v>1</v>
      </c>
      <c r="I1206" s="4">
        <v>3</v>
      </c>
      <c r="J1206" s="4">
        <v>2.5</v>
      </c>
      <c r="K1206" s="4">
        <v>16</v>
      </c>
      <c r="L1206" s="4">
        <v>100</v>
      </c>
      <c r="M1206" s="4">
        <v>10</v>
      </c>
      <c r="N1206" s="4">
        <v>50</v>
      </c>
      <c r="O1206" s="4">
        <v>0</v>
      </c>
      <c r="P1206" s="4">
        <v>0</v>
      </c>
      <c r="Q1206" s="4" t="s">
        <v>363</v>
      </c>
      <c r="R1206" s="18">
        <v>0</v>
      </c>
      <c r="S1206" s="18">
        <v>0</v>
      </c>
      <c r="T1206" s="18">
        <v>0</v>
      </c>
      <c r="U1206" s="18">
        <f t="shared" si="150"/>
        <v>1</v>
      </c>
      <c r="V1206" s="4">
        <f>(I1206-readme!$B$17)/readme!$C$17</f>
        <v>-0.40737513674648895</v>
      </c>
      <c r="W1206" s="4">
        <f>(J1206-readme!$B$18)/readme!$C$18</f>
        <v>-0.42959323305631641</v>
      </c>
      <c r="X1206" s="4">
        <f>(K1206-readme!$B$19)/readme!$C$19</f>
        <v>-0.36514837167011072</v>
      </c>
      <c r="Y1206" s="4">
        <f>(L1206-readme!$B$20)/readme!$C$20</f>
        <v>0</v>
      </c>
      <c r="Z1206" s="4">
        <f>(M1206-readme!$B$21)/readme!$C$21</f>
        <v>1.2649110640673518</v>
      </c>
      <c r="AA1206" s="4">
        <f>(N1206-readme!$B$22)/readme!$C$22</f>
        <v>0</v>
      </c>
      <c r="AB1206" s="4">
        <f>(O1206-readme!$B$23)/readme!$C$23</f>
        <v>-1.2649110640673515</v>
      </c>
      <c r="AC1206" s="4">
        <f t="shared" si="151"/>
        <v>0</v>
      </c>
      <c r="AD1206" s="4">
        <f t="shared" si="152"/>
        <v>0</v>
      </c>
      <c r="AE1206" s="4">
        <f t="shared" si="153"/>
        <v>0</v>
      </c>
      <c r="AF1206" s="4">
        <f t="shared" si="154"/>
        <v>0</v>
      </c>
    </row>
    <row r="1207" spans="1:32">
      <c r="A1207" s="4">
        <v>4</v>
      </c>
      <c r="B1207" s="4">
        <v>6</v>
      </c>
      <c r="C1207" s="4" t="s">
        <v>329</v>
      </c>
      <c r="D1207" s="18">
        <v>-999</v>
      </c>
      <c r="E1207" s="18">
        <v>-999</v>
      </c>
      <c r="F1207" s="18">
        <v>-999</v>
      </c>
      <c r="G1207" s="18">
        <v>-999</v>
      </c>
      <c r="H1207" s="4">
        <v>1</v>
      </c>
      <c r="I1207" s="4">
        <v>3</v>
      </c>
      <c r="J1207" s="4">
        <v>2.5</v>
      </c>
      <c r="K1207" s="4">
        <v>16</v>
      </c>
      <c r="L1207" s="4">
        <v>100</v>
      </c>
      <c r="M1207" s="4">
        <v>10</v>
      </c>
      <c r="N1207" s="4">
        <v>75</v>
      </c>
      <c r="O1207" s="4">
        <v>0</v>
      </c>
      <c r="P1207" s="4">
        <v>0</v>
      </c>
      <c r="Q1207" s="4" t="s">
        <v>363</v>
      </c>
      <c r="R1207" s="18">
        <v>0</v>
      </c>
      <c r="S1207" s="18">
        <v>0</v>
      </c>
      <c r="T1207" s="18">
        <v>0</v>
      </c>
      <c r="U1207" s="18">
        <f t="shared" si="150"/>
        <v>1</v>
      </c>
      <c r="V1207" s="4">
        <f>(I1207-readme!$B$17)/readme!$C$17</f>
        <v>-0.40737513674648895</v>
      </c>
      <c r="W1207" s="4">
        <f>(J1207-readme!$B$18)/readme!$C$18</f>
        <v>-0.42959323305631641</v>
      </c>
      <c r="X1207" s="4">
        <f>(K1207-readme!$B$19)/readme!$C$19</f>
        <v>-0.36514837167011072</v>
      </c>
      <c r="Y1207" s="4">
        <f>(L1207-readme!$B$20)/readme!$C$20</f>
        <v>0</v>
      </c>
      <c r="Z1207" s="4">
        <f>(M1207-readme!$B$21)/readme!$C$21</f>
        <v>1.2649110640673518</v>
      </c>
      <c r="AA1207" s="4">
        <f>(N1207-readme!$B$22)/readme!$C$22</f>
        <v>0.63245553203367577</v>
      </c>
      <c r="AB1207" s="4">
        <f>(O1207-readme!$B$23)/readme!$C$23</f>
        <v>-1.2649110640673515</v>
      </c>
      <c r="AC1207" s="4">
        <f t="shared" si="151"/>
        <v>0</v>
      </c>
      <c r="AD1207" s="4">
        <f t="shared" si="152"/>
        <v>0</v>
      </c>
      <c r="AE1207" s="4">
        <f t="shared" si="153"/>
        <v>0</v>
      </c>
      <c r="AF1207" s="4">
        <f t="shared" si="154"/>
        <v>0</v>
      </c>
    </row>
    <row r="1208" spans="1:32">
      <c r="A1208" s="4">
        <v>4</v>
      </c>
      <c r="B1208" s="4">
        <v>6</v>
      </c>
      <c r="C1208" s="4" t="s">
        <v>329</v>
      </c>
      <c r="D1208" s="18">
        <v>50</v>
      </c>
      <c r="E1208" s="18">
        <v>-999</v>
      </c>
      <c r="F1208" s="18">
        <v>-999</v>
      </c>
      <c r="G1208" s="18">
        <v>-999</v>
      </c>
      <c r="H1208" s="4">
        <v>1</v>
      </c>
      <c r="I1208" s="4">
        <v>3</v>
      </c>
      <c r="J1208" s="4">
        <v>2.5</v>
      </c>
      <c r="K1208" s="4">
        <v>16</v>
      </c>
      <c r="L1208" s="4">
        <v>100</v>
      </c>
      <c r="M1208" s="4">
        <v>10</v>
      </c>
      <c r="N1208" s="4">
        <v>100</v>
      </c>
      <c r="O1208" s="4">
        <v>0</v>
      </c>
      <c r="P1208" s="4">
        <v>0</v>
      </c>
      <c r="Q1208" s="4" t="s">
        <v>363</v>
      </c>
      <c r="R1208" s="18">
        <v>0</v>
      </c>
      <c r="S1208" s="18">
        <v>0</v>
      </c>
      <c r="T1208" s="18">
        <v>0</v>
      </c>
      <c r="U1208" s="18">
        <f t="shared" si="150"/>
        <v>1</v>
      </c>
      <c r="V1208" s="4">
        <f>(I1208-readme!$B$17)/readme!$C$17</f>
        <v>-0.40737513674648895</v>
      </c>
      <c r="W1208" s="4">
        <f>(J1208-readme!$B$18)/readme!$C$18</f>
        <v>-0.42959323305631641</v>
      </c>
      <c r="X1208" s="4">
        <f>(K1208-readme!$B$19)/readme!$C$19</f>
        <v>-0.36514837167011072</v>
      </c>
      <c r="Y1208" s="4">
        <f>(L1208-readme!$B$20)/readme!$C$20</f>
        <v>0</v>
      </c>
      <c r="Z1208" s="4">
        <f>(M1208-readme!$B$21)/readme!$C$21</f>
        <v>1.2649110640673518</v>
      </c>
      <c r="AA1208" s="4">
        <f>(N1208-readme!$B$22)/readme!$C$22</f>
        <v>1.2649110640673515</v>
      </c>
      <c r="AB1208" s="4">
        <f>(O1208-readme!$B$23)/readme!$C$23</f>
        <v>-1.2649110640673515</v>
      </c>
      <c r="AC1208" s="4">
        <f t="shared" si="151"/>
        <v>0</v>
      </c>
      <c r="AD1208" s="4">
        <f t="shared" si="152"/>
        <v>0</v>
      </c>
      <c r="AE1208" s="4">
        <f t="shared" si="153"/>
        <v>0</v>
      </c>
      <c r="AF1208" s="4">
        <f t="shared" si="154"/>
        <v>0</v>
      </c>
    </row>
    <row r="1209" spans="1:32">
      <c r="A1209" s="4">
        <v>4</v>
      </c>
      <c r="B1209" s="4">
        <v>6</v>
      </c>
      <c r="C1209" s="4" t="s">
        <v>329</v>
      </c>
      <c r="D1209" s="18">
        <v>-999</v>
      </c>
      <c r="E1209" s="18">
        <v>-999</v>
      </c>
      <c r="F1209" s="18">
        <v>-999</v>
      </c>
      <c r="G1209" s="18">
        <v>-999</v>
      </c>
      <c r="H1209" s="4">
        <v>1</v>
      </c>
      <c r="I1209" s="4">
        <v>3</v>
      </c>
      <c r="J1209" s="4">
        <v>2.5</v>
      </c>
      <c r="K1209" s="4">
        <v>16</v>
      </c>
      <c r="L1209" s="4">
        <v>100</v>
      </c>
      <c r="M1209" s="4">
        <v>10</v>
      </c>
      <c r="N1209" s="4">
        <v>0</v>
      </c>
      <c r="O1209" s="4">
        <v>25</v>
      </c>
      <c r="P1209" s="4">
        <v>0</v>
      </c>
      <c r="Q1209" s="4" t="s">
        <v>363</v>
      </c>
      <c r="R1209" s="18">
        <v>0</v>
      </c>
      <c r="S1209" s="18">
        <v>0</v>
      </c>
      <c r="T1209" s="18">
        <v>0</v>
      </c>
      <c r="U1209" s="18">
        <f t="shared" si="150"/>
        <v>1</v>
      </c>
      <c r="V1209" s="4">
        <f>(I1209-readme!$B$17)/readme!$C$17</f>
        <v>-0.40737513674648895</v>
      </c>
      <c r="W1209" s="4">
        <f>(J1209-readme!$B$18)/readme!$C$18</f>
        <v>-0.42959323305631641</v>
      </c>
      <c r="X1209" s="4">
        <f>(K1209-readme!$B$19)/readme!$C$19</f>
        <v>-0.36514837167011072</v>
      </c>
      <c r="Y1209" s="4">
        <f>(L1209-readme!$B$20)/readme!$C$20</f>
        <v>0</v>
      </c>
      <c r="Z1209" s="4">
        <f>(M1209-readme!$B$21)/readme!$C$21</f>
        <v>1.2649110640673518</v>
      </c>
      <c r="AA1209" s="4">
        <f>(N1209-readme!$B$22)/readme!$C$22</f>
        <v>-1.2649110640673515</v>
      </c>
      <c r="AB1209" s="4">
        <f>(O1209-readme!$B$23)/readme!$C$23</f>
        <v>-0.63245553203367577</v>
      </c>
      <c r="AC1209" s="4">
        <f t="shared" si="151"/>
        <v>0</v>
      </c>
      <c r="AD1209" s="4">
        <f t="shared" si="152"/>
        <v>0</v>
      </c>
      <c r="AE1209" s="4">
        <f t="shared" si="153"/>
        <v>0</v>
      </c>
      <c r="AF1209" s="4">
        <f t="shared" si="154"/>
        <v>0</v>
      </c>
    </row>
    <row r="1210" spans="1:32">
      <c r="A1210" s="4">
        <v>4</v>
      </c>
      <c r="B1210" s="4">
        <v>6</v>
      </c>
      <c r="C1210" s="4" t="s">
        <v>329</v>
      </c>
      <c r="D1210" s="18">
        <v>-999</v>
      </c>
      <c r="E1210" s="18">
        <v>-999</v>
      </c>
      <c r="F1210" s="18">
        <v>-999</v>
      </c>
      <c r="G1210" s="18">
        <v>-999</v>
      </c>
      <c r="H1210" s="4">
        <v>1</v>
      </c>
      <c r="I1210" s="4">
        <v>3</v>
      </c>
      <c r="J1210" s="4">
        <v>2.5</v>
      </c>
      <c r="K1210" s="4">
        <v>16</v>
      </c>
      <c r="L1210" s="4">
        <v>100</v>
      </c>
      <c r="M1210" s="4">
        <v>10</v>
      </c>
      <c r="N1210" s="4">
        <v>25</v>
      </c>
      <c r="O1210" s="4">
        <v>25</v>
      </c>
      <c r="P1210" s="4">
        <v>0</v>
      </c>
      <c r="Q1210" s="4" t="s">
        <v>363</v>
      </c>
      <c r="R1210" s="18">
        <v>0</v>
      </c>
      <c r="S1210" s="18">
        <v>0</v>
      </c>
      <c r="T1210" s="18">
        <v>0</v>
      </c>
      <c r="U1210" s="18">
        <f t="shared" si="150"/>
        <v>1</v>
      </c>
      <c r="V1210" s="4">
        <f>(I1210-readme!$B$17)/readme!$C$17</f>
        <v>-0.40737513674648895</v>
      </c>
      <c r="W1210" s="4">
        <f>(J1210-readme!$B$18)/readme!$C$18</f>
        <v>-0.42959323305631641</v>
      </c>
      <c r="X1210" s="4">
        <f>(K1210-readme!$B$19)/readme!$C$19</f>
        <v>-0.36514837167011072</v>
      </c>
      <c r="Y1210" s="4">
        <f>(L1210-readme!$B$20)/readme!$C$20</f>
        <v>0</v>
      </c>
      <c r="Z1210" s="4">
        <f>(M1210-readme!$B$21)/readme!$C$21</f>
        <v>1.2649110640673518</v>
      </c>
      <c r="AA1210" s="4">
        <f>(N1210-readme!$B$22)/readme!$C$22</f>
        <v>-0.63245553203367577</v>
      </c>
      <c r="AB1210" s="4">
        <f>(O1210-readme!$B$23)/readme!$C$23</f>
        <v>-0.63245553203367577</v>
      </c>
      <c r="AC1210" s="4">
        <f t="shared" si="151"/>
        <v>0</v>
      </c>
      <c r="AD1210" s="4">
        <f t="shared" si="152"/>
        <v>0</v>
      </c>
      <c r="AE1210" s="4">
        <f t="shared" si="153"/>
        <v>0</v>
      </c>
      <c r="AF1210" s="4">
        <f t="shared" si="154"/>
        <v>0</v>
      </c>
    </row>
    <row r="1211" spans="1:32">
      <c r="A1211" s="4">
        <v>4</v>
      </c>
      <c r="B1211" s="4">
        <v>6</v>
      </c>
      <c r="C1211" s="4" t="s">
        <v>329</v>
      </c>
      <c r="D1211" s="18">
        <v>-999</v>
      </c>
      <c r="E1211" s="18">
        <v>-999</v>
      </c>
      <c r="F1211" s="18">
        <v>-999</v>
      </c>
      <c r="G1211" s="18">
        <v>-999</v>
      </c>
      <c r="H1211" s="4">
        <v>1</v>
      </c>
      <c r="I1211" s="4">
        <v>3</v>
      </c>
      <c r="J1211" s="4">
        <v>2.5</v>
      </c>
      <c r="K1211" s="4">
        <v>16</v>
      </c>
      <c r="L1211" s="4">
        <v>100</v>
      </c>
      <c r="M1211" s="4">
        <v>10</v>
      </c>
      <c r="N1211" s="4">
        <v>50</v>
      </c>
      <c r="O1211" s="4">
        <v>25</v>
      </c>
      <c r="P1211" s="4">
        <v>0</v>
      </c>
      <c r="Q1211" s="4" t="s">
        <v>363</v>
      </c>
      <c r="R1211" s="18">
        <v>0</v>
      </c>
      <c r="S1211" s="18">
        <v>0</v>
      </c>
      <c r="T1211" s="18">
        <v>0</v>
      </c>
      <c r="U1211" s="18">
        <f t="shared" si="150"/>
        <v>1</v>
      </c>
      <c r="V1211" s="4">
        <f>(I1211-readme!$B$17)/readme!$C$17</f>
        <v>-0.40737513674648895</v>
      </c>
      <c r="W1211" s="4">
        <f>(J1211-readme!$B$18)/readme!$C$18</f>
        <v>-0.42959323305631641</v>
      </c>
      <c r="X1211" s="4">
        <f>(K1211-readme!$B$19)/readme!$C$19</f>
        <v>-0.36514837167011072</v>
      </c>
      <c r="Y1211" s="4">
        <f>(L1211-readme!$B$20)/readme!$C$20</f>
        <v>0</v>
      </c>
      <c r="Z1211" s="4">
        <f>(M1211-readme!$B$21)/readme!$C$21</f>
        <v>1.2649110640673518</v>
      </c>
      <c r="AA1211" s="4">
        <f>(N1211-readme!$B$22)/readme!$C$22</f>
        <v>0</v>
      </c>
      <c r="AB1211" s="4">
        <f>(O1211-readme!$B$23)/readme!$C$23</f>
        <v>-0.63245553203367577</v>
      </c>
      <c r="AC1211" s="4">
        <f t="shared" si="151"/>
        <v>0</v>
      </c>
      <c r="AD1211" s="4">
        <f t="shared" si="152"/>
        <v>0</v>
      </c>
      <c r="AE1211" s="4">
        <f t="shared" si="153"/>
        <v>0</v>
      </c>
      <c r="AF1211" s="4">
        <f t="shared" si="154"/>
        <v>0</v>
      </c>
    </row>
    <row r="1212" spans="1:32">
      <c r="A1212" s="4">
        <v>4</v>
      </c>
      <c r="B1212" s="4">
        <v>6</v>
      </c>
      <c r="C1212" s="4" t="s">
        <v>329</v>
      </c>
      <c r="D1212" s="18">
        <v>-999</v>
      </c>
      <c r="E1212" s="18">
        <v>-999</v>
      </c>
      <c r="F1212" s="18">
        <v>-999</v>
      </c>
      <c r="G1212" s="18">
        <v>-999</v>
      </c>
      <c r="H1212" s="4">
        <v>1</v>
      </c>
      <c r="I1212" s="4">
        <v>3</v>
      </c>
      <c r="J1212" s="4">
        <v>2.5</v>
      </c>
      <c r="K1212" s="4">
        <v>16</v>
      </c>
      <c r="L1212" s="4">
        <v>100</v>
      </c>
      <c r="M1212" s="4">
        <v>10</v>
      </c>
      <c r="N1212" s="4">
        <v>75</v>
      </c>
      <c r="O1212" s="4">
        <v>25</v>
      </c>
      <c r="P1212" s="4">
        <v>0</v>
      </c>
      <c r="Q1212" s="4" t="s">
        <v>363</v>
      </c>
      <c r="R1212" s="18">
        <v>0</v>
      </c>
      <c r="S1212" s="18">
        <v>0</v>
      </c>
      <c r="T1212" s="18">
        <v>0</v>
      </c>
      <c r="U1212" s="18">
        <f t="shared" si="150"/>
        <v>1</v>
      </c>
      <c r="V1212" s="4">
        <f>(I1212-readme!$B$17)/readme!$C$17</f>
        <v>-0.40737513674648895</v>
      </c>
      <c r="W1212" s="4">
        <f>(J1212-readme!$B$18)/readme!$C$18</f>
        <v>-0.42959323305631641</v>
      </c>
      <c r="X1212" s="4">
        <f>(K1212-readme!$B$19)/readme!$C$19</f>
        <v>-0.36514837167011072</v>
      </c>
      <c r="Y1212" s="4">
        <f>(L1212-readme!$B$20)/readme!$C$20</f>
        <v>0</v>
      </c>
      <c r="Z1212" s="4">
        <f>(M1212-readme!$B$21)/readme!$C$21</f>
        <v>1.2649110640673518</v>
      </c>
      <c r="AA1212" s="4">
        <f>(N1212-readme!$B$22)/readme!$C$22</f>
        <v>0.63245553203367577</v>
      </c>
      <c r="AB1212" s="4">
        <f>(O1212-readme!$B$23)/readme!$C$23</f>
        <v>-0.63245553203367577</v>
      </c>
      <c r="AC1212" s="4">
        <f t="shared" si="151"/>
        <v>0</v>
      </c>
      <c r="AD1212" s="4">
        <f t="shared" si="152"/>
        <v>0</v>
      </c>
      <c r="AE1212" s="4">
        <f t="shared" si="153"/>
        <v>0</v>
      </c>
      <c r="AF1212" s="4">
        <f t="shared" si="154"/>
        <v>0</v>
      </c>
    </row>
    <row r="1213" spans="1:32">
      <c r="A1213" s="4">
        <v>4</v>
      </c>
      <c r="B1213" s="4">
        <v>6</v>
      </c>
      <c r="C1213" s="4" t="s">
        <v>329</v>
      </c>
      <c r="D1213" s="18">
        <v>-999</v>
      </c>
      <c r="E1213" s="18">
        <v>-999</v>
      </c>
      <c r="F1213" s="18">
        <v>-999</v>
      </c>
      <c r="G1213" s="18">
        <v>-999</v>
      </c>
      <c r="H1213" s="4">
        <v>1</v>
      </c>
      <c r="I1213" s="4">
        <v>3</v>
      </c>
      <c r="J1213" s="4">
        <v>2.5</v>
      </c>
      <c r="K1213" s="4">
        <v>16</v>
      </c>
      <c r="L1213" s="4">
        <v>100</v>
      </c>
      <c r="M1213" s="4">
        <v>10</v>
      </c>
      <c r="N1213" s="4">
        <v>100</v>
      </c>
      <c r="O1213" s="4">
        <v>25</v>
      </c>
      <c r="P1213" s="4">
        <v>0</v>
      </c>
      <c r="Q1213" s="4" t="s">
        <v>363</v>
      </c>
      <c r="R1213" s="18">
        <v>0</v>
      </c>
      <c r="S1213" s="18">
        <v>0</v>
      </c>
      <c r="T1213" s="18">
        <v>0</v>
      </c>
      <c r="U1213" s="18">
        <f t="shared" si="150"/>
        <v>1</v>
      </c>
      <c r="V1213" s="4">
        <f>(I1213-readme!$B$17)/readme!$C$17</f>
        <v>-0.40737513674648895</v>
      </c>
      <c r="W1213" s="4">
        <f>(J1213-readme!$B$18)/readme!$C$18</f>
        <v>-0.42959323305631641</v>
      </c>
      <c r="X1213" s="4">
        <f>(K1213-readme!$B$19)/readme!$C$19</f>
        <v>-0.36514837167011072</v>
      </c>
      <c r="Y1213" s="4">
        <f>(L1213-readme!$B$20)/readme!$C$20</f>
        <v>0</v>
      </c>
      <c r="Z1213" s="4">
        <f>(M1213-readme!$B$21)/readme!$C$21</f>
        <v>1.2649110640673518</v>
      </c>
      <c r="AA1213" s="4">
        <f>(N1213-readme!$B$22)/readme!$C$22</f>
        <v>1.2649110640673515</v>
      </c>
      <c r="AB1213" s="4">
        <f>(O1213-readme!$B$23)/readme!$C$23</f>
        <v>-0.63245553203367577</v>
      </c>
      <c r="AC1213" s="4">
        <f t="shared" si="151"/>
        <v>0</v>
      </c>
      <c r="AD1213" s="4">
        <f t="shared" si="152"/>
        <v>0</v>
      </c>
      <c r="AE1213" s="4">
        <f t="shared" si="153"/>
        <v>0</v>
      </c>
      <c r="AF1213" s="4">
        <f t="shared" si="154"/>
        <v>0</v>
      </c>
    </row>
    <row r="1214" spans="1:32">
      <c r="A1214" s="4">
        <v>4</v>
      </c>
      <c r="B1214" s="4">
        <v>6</v>
      </c>
      <c r="C1214" s="4" t="s">
        <v>329</v>
      </c>
      <c r="D1214" s="18" t="s">
        <v>42</v>
      </c>
      <c r="E1214" s="18">
        <v>-999</v>
      </c>
      <c r="F1214" s="18">
        <v>-999</v>
      </c>
      <c r="G1214" s="18">
        <v>-999</v>
      </c>
      <c r="H1214" s="4">
        <v>1</v>
      </c>
      <c r="I1214" s="4">
        <v>3</v>
      </c>
      <c r="J1214" s="4">
        <v>2.5</v>
      </c>
      <c r="K1214" s="4">
        <v>16</v>
      </c>
      <c r="L1214" s="4">
        <v>100</v>
      </c>
      <c r="M1214" s="4">
        <v>10</v>
      </c>
      <c r="N1214" s="4">
        <v>0</v>
      </c>
      <c r="O1214" s="4">
        <v>50</v>
      </c>
      <c r="P1214" s="4">
        <v>0</v>
      </c>
      <c r="Q1214" s="4" t="s">
        <v>363</v>
      </c>
      <c r="R1214" s="18">
        <v>0</v>
      </c>
      <c r="S1214" s="18">
        <v>0</v>
      </c>
      <c r="T1214" s="18">
        <v>0</v>
      </c>
      <c r="U1214" s="18">
        <f t="shared" si="150"/>
        <v>1</v>
      </c>
      <c r="V1214" s="4">
        <f>(I1214-readme!$B$17)/readme!$C$17</f>
        <v>-0.40737513674648895</v>
      </c>
      <c r="W1214" s="4">
        <f>(J1214-readme!$B$18)/readme!$C$18</f>
        <v>-0.42959323305631641</v>
      </c>
      <c r="X1214" s="4">
        <f>(K1214-readme!$B$19)/readme!$C$19</f>
        <v>-0.36514837167011072</v>
      </c>
      <c r="Y1214" s="4">
        <f>(L1214-readme!$B$20)/readme!$C$20</f>
        <v>0</v>
      </c>
      <c r="Z1214" s="4">
        <f>(M1214-readme!$B$21)/readme!$C$21</f>
        <v>1.2649110640673518</v>
      </c>
      <c r="AA1214" s="4">
        <f>(N1214-readme!$B$22)/readme!$C$22</f>
        <v>-1.2649110640673515</v>
      </c>
      <c r="AB1214" s="4">
        <f>(O1214-readme!$B$23)/readme!$C$23</f>
        <v>0</v>
      </c>
      <c r="AC1214" s="4">
        <f t="shared" si="151"/>
        <v>0</v>
      </c>
      <c r="AD1214" s="4">
        <f t="shared" si="152"/>
        <v>0</v>
      </c>
      <c r="AE1214" s="4">
        <f t="shared" si="153"/>
        <v>0</v>
      </c>
      <c r="AF1214" s="4">
        <f t="shared" si="154"/>
        <v>0</v>
      </c>
    </row>
    <row r="1215" spans="1:32">
      <c r="A1215" s="4">
        <v>4</v>
      </c>
      <c r="B1215" s="4">
        <v>6</v>
      </c>
      <c r="C1215" s="4" t="s">
        <v>329</v>
      </c>
      <c r="D1215" s="18">
        <v>-999</v>
      </c>
      <c r="E1215" s="18">
        <v>-999</v>
      </c>
      <c r="F1215" s="18">
        <v>-999</v>
      </c>
      <c r="G1215" s="18">
        <v>-999</v>
      </c>
      <c r="H1215" s="4">
        <v>1</v>
      </c>
      <c r="I1215" s="4">
        <v>3</v>
      </c>
      <c r="J1215" s="4">
        <v>2.5</v>
      </c>
      <c r="K1215" s="4">
        <v>16</v>
      </c>
      <c r="L1215" s="4">
        <v>100</v>
      </c>
      <c r="M1215" s="4">
        <v>10</v>
      </c>
      <c r="N1215" s="4">
        <v>25</v>
      </c>
      <c r="O1215" s="4">
        <v>50</v>
      </c>
      <c r="P1215" s="4">
        <v>0</v>
      </c>
      <c r="Q1215" s="4" t="s">
        <v>363</v>
      </c>
      <c r="R1215" s="18">
        <v>0</v>
      </c>
      <c r="S1215" s="18">
        <v>0</v>
      </c>
      <c r="T1215" s="18">
        <v>0</v>
      </c>
      <c r="U1215" s="18">
        <f t="shared" si="150"/>
        <v>1</v>
      </c>
      <c r="V1215" s="4">
        <f>(I1215-readme!$B$17)/readme!$C$17</f>
        <v>-0.40737513674648895</v>
      </c>
      <c r="W1215" s="4">
        <f>(J1215-readme!$B$18)/readme!$C$18</f>
        <v>-0.42959323305631641</v>
      </c>
      <c r="X1215" s="4">
        <f>(K1215-readme!$B$19)/readme!$C$19</f>
        <v>-0.36514837167011072</v>
      </c>
      <c r="Y1215" s="4">
        <f>(L1215-readme!$B$20)/readme!$C$20</f>
        <v>0</v>
      </c>
      <c r="Z1215" s="4">
        <f>(M1215-readme!$B$21)/readme!$C$21</f>
        <v>1.2649110640673518</v>
      </c>
      <c r="AA1215" s="4">
        <f>(N1215-readme!$B$22)/readme!$C$22</f>
        <v>-0.63245553203367577</v>
      </c>
      <c r="AB1215" s="4">
        <f>(O1215-readme!$B$23)/readme!$C$23</f>
        <v>0</v>
      </c>
      <c r="AC1215" s="4">
        <f t="shared" si="151"/>
        <v>0</v>
      </c>
      <c r="AD1215" s="4">
        <f t="shared" si="152"/>
        <v>0</v>
      </c>
      <c r="AE1215" s="4">
        <f t="shared" si="153"/>
        <v>0</v>
      </c>
      <c r="AF1215" s="4">
        <f t="shared" si="154"/>
        <v>0</v>
      </c>
    </row>
    <row r="1216" spans="1:32">
      <c r="A1216" s="4">
        <v>4</v>
      </c>
      <c r="B1216" s="4">
        <v>6</v>
      </c>
      <c r="C1216" s="4" t="s">
        <v>329</v>
      </c>
      <c r="D1216" s="18" t="s">
        <v>42</v>
      </c>
      <c r="E1216" s="18">
        <v>-999</v>
      </c>
      <c r="F1216" s="18">
        <v>-999</v>
      </c>
      <c r="G1216" s="18">
        <v>-999</v>
      </c>
      <c r="H1216" s="4">
        <v>1</v>
      </c>
      <c r="I1216" s="4">
        <v>3</v>
      </c>
      <c r="J1216" s="4">
        <v>2.5</v>
      </c>
      <c r="K1216" s="4">
        <v>16</v>
      </c>
      <c r="L1216" s="4">
        <v>100</v>
      </c>
      <c r="M1216" s="4">
        <v>10</v>
      </c>
      <c r="N1216" s="4">
        <v>50</v>
      </c>
      <c r="O1216" s="4">
        <v>50</v>
      </c>
      <c r="P1216" s="4">
        <v>0</v>
      </c>
      <c r="Q1216" s="4" t="s">
        <v>363</v>
      </c>
      <c r="R1216" s="18">
        <v>0</v>
      </c>
      <c r="S1216" s="18">
        <v>0</v>
      </c>
      <c r="T1216" s="18">
        <v>0</v>
      </c>
      <c r="U1216" s="18">
        <f t="shared" si="150"/>
        <v>1</v>
      </c>
      <c r="V1216" s="4">
        <f>(I1216-readme!$B$17)/readme!$C$17</f>
        <v>-0.40737513674648895</v>
      </c>
      <c r="W1216" s="4">
        <f>(J1216-readme!$B$18)/readme!$C$18</f>
        <v>-0.42959323305631641</v>
      </c>
      <c r="X1216" s="4">
        <f>(K1216-readme!$B$19)/readme!$C$19</f>
        <v>-0.36514837167011072</v>
      </c>
      <c r="Y1216" s="4">
        <f>(L1216-readme!$B$20)/readme!$C$20</f>
        <v>0</v>
      </c>
      <c r="Z1216" s="4">
        <f>(M1216-readme!$B$21)/readme!$C$21</f>
        <v>1.2649110640673518</v>
      </c>
      <c r="AA1216" s="4">
        <f>(N1216-readme!$B$22)/readme!$C$22</f>
        <v>0</v>
      </c>
      <c r="AB1216" s="4">
        <f>(O1216-readme!$B$23)/readme!$C$23</f>
        <v>0</v>
      </c>
      <c r="AC1216" s="4">
        <f t="shared" si="151"/>
        <v>0</v>
      </c>
      <c r="AD1216" s="4">
        <f t="shared" si="152"/>
        <v>0</v>
      </c>
      <c r="AE1216" s="4">
        <f t="shared" si="153"/>
        <v>0</v>
      </c>
      <c r="AF1216" s="4">
        <f t="shared" si="154"/>
        <v>0</v>
      </c>
    </row>
    <row r="1217" spans="1:32">
      <c r="A1217" s="4">
        <v>4</v>
      </c>
      <c r="B1217" s="4">
        <v>6</v>
      </c>
      <c r="C1217" s="4" t="s">
        <v>329</v>
      </c>
      <c r="D1217" s="18">
        <v>-999</v>
      </c>
      <c r="E1217" s="18">
        <v>-999</v>
      </c>
      <c r="F1217" s="18">
        <v>-999</v>
      </c>
      <c r="G1217" s="18">
        <v>-999</v>
      </c>
      <c r="H1217" s="4">
        <v>1</v>
      </c>
      <c r="I1217" s="4">
        <v>3</v>
      </c>
      <c r="J1217" s="4">
        <v>2.5</v>
      </c>
      <c r="K1217" s="4">
        <v>16</v>
      </c>
      <c r="L1217" s="4">
        <v>100</v>
      </c>
      <c r="M1217" s="4">
        <v>10</v>
      </c>
      <c r="N1217" s="4">
        <v>75</v>
      </c>
      <c r="O1217" s="4">
        <v>50</v>
      </c>
      <c r="P1217" s="4">
        <v>0</v>
      </c>
      <c r="Q1217" s="4" t="s">
        <v>363</v>
      </c>
      <c r="R1217" s="18">
        <v>0</v>
      </c>
      <c r="S1217" s="18">
        <v>0</v>
      </c>
      <c r="T1217" s="18">
        <v>0</v>
      </c>
      <c r="U1217" s="18">
        <f t="shared" si="150"/>
        <v>1</v>
      </c>
      <c r="V1217" s="4">
        <f>(I1217-readme!$B$17)/readme!$C$17</f>
        <v>-0.40737513674648895</v>
      </c>
      <c r="W1217" s="4">
        <f>(J1217-readme!$B$18)/readme!$C$18</f>
        <v>-0.42959323305631641</v>
      </c>
      <c r="X1217" s="4">
        <f>(K1217-readme!$B$19)/readme!$C$19</f>
        <v>-0.36514837167011072</v>
      </c>
      <c r="Y1217" s="4">
        <f>(L1217-readme!$B$20)/readme!$C$20</f>
        <v>0</v>
      </c>
      <c r="Z1217" s="4">
        <f>(M1217-readme!$B$21)/readme!$C$21</f>
        <v>1.2649110640673518</v>
      </c>
      <c r="AA1217" s="4">
        <f>(N1217-readme!$B$22)/readme!$C$22</f>
        <v>0.63245553203367577</v>
      </c>
      <c r="AB1217" s="4">
        <f>(O1217-readme!$B$23)/readme!$C$23</f>
        <v>0</v>
      </c>
      <c r="AC1217" s="4">
        <f t="shared" si="151"/>
        <v>0</v>
      </c>
      <c r="AD1217" s="4">
        <f t="shared" si="152"/>
        <v>0</v>
      </c>
      <c r="AE1217" s="4">
        <f t="shared" si="153"/>
        <v>0</v>
      </c>
      <c r="AF1217" s="4">
        <f t="shared" si="154"/>
        <v>0</v>
      </c>
    </row>
    <row r="1218" spans="1:32">
      <c r="A1218" s="4">
        <v>4</v>
      </c>
      <c r="B1218" s="4">
        <v>6</v>
      </c>
      <c r="C1218" s="4" t="s">
        <v>329</v>
      </c>
      <c r="D1218" s="18">
        <v>90</v>
      </c>
      <c r="E1218" s="18">
        <v>-999</v>
      </c>
      <c r="F1218" s="18">
        <v>-999</v>
      </c>
      <c r="G1218" s="18">
        <v>-999</v>
      </c>
      <c r="H1218" s="4">
        <v>1</v>
      </c>
      <c r="I1218" s="4">
        <v>3</v>
      </c>
      <c r="J1218" s="4">
        <v>2.5</v>
      </c>
      <c r="K1218" s="4">
        <v>16</v>
      </c>
      <c r="L1218" s="4">
        <v>100</v>
      </c>
      <c r="M1218" s="4">
        <v>10</v>
      </c>
      <c r="N1218" s="4">
        <v>100</v>
      </c>
      <c r="O1218" s="4">
        <v>50</v>
      </c>
      <c r="P1218" s="4">
        <v>0</v>
      </c>
      <c r="Q1218" s="4" t="s">
        <v>363</v>
      </c>
      <c r="R1218" s="18">
        <v>0</v>
      </c>
      <c r="S1218" s="18">
        <v>0</v>
      </c>
      <c r="T1218" s="18">
        <v>0</v>
      </c>
      <c r="U1218" s="18">
        <f t="shared" si="150"/>
        <v>1</v>
      </c>
      <c r="V1218" s="4">
        <f>(I1218-readme!$B$17)/readme!$C$17</f>
        <v>-0.40737513674648895</v>
      </c>
      <c r="W1218" s="4">
        <f>(J1218-readme!$B$18)/readme!$C$18</f>
        <v>-0.42959323305631641</v>
      </c>
      <c r="X1218" s="4">
        <f>(K1218-readme!$B$19)/readme!$C$19</f>
        <v>-0.36514837167011072</v>
      </c>
      <c r="Y1218" s="4">
        <f>(L1218-readme!$B$20)/readme!$C$20</f>
        <v>0</v>
      </c>
      <c r="Z1218" s="4">
        <f>(M1218-readme!$B$21)/readme!$C$21</f>
        <v>1.2649110640673518</v>
      </c>
      <c r="AA1218" s="4">
        <f>(N1218-readme!$B$22)/readme!$C$22</f>
        <v>1.2649110640673515</v>
      </c>
      <c r="AB1218" s="4">
        <f>(O1218-readme!$B$23)/readme!$C$23</f>
        <v>0</v>
      </c>
      <c r="AC1218" s="4">
        <f t="shared" si="151"/>
        <v>0</v>
      </c>
      <c r="AD1218" s="4">
        <f t="shared" si="152"/>
        <v>0</v>
      </c>
      <c r="AE1218" s="4">
        <f t="shared" si="153"/>
        <v>0</v>
      </c>
      <c r="AF1218" s="4">
        <f t="shared" si="154"/>
        <v>0</v>
      </c>
    </row>
    <row r="1219" spans="1:32">
      <c r="A1219" s="4">
        <v>4</v>
      </c>
      <c r="B1219" s="4">
        <v>6</v>
      </c>
      <c r="C1219" s="4" t="s">
        <v>329</v>
      </c>
      <c r="D1219" s="18">
        <v>-999</v>
      </c>
      <c r="E1219" s="18">
        <v>-999</v>
      </c>
      <c r="F1219" s="18">
        <v>-999</v>
      </c>
      <c r="G1219" s="18">
        <v>-999</v>
      </c>
      <c r="H1219" s="4">
        <v>1</v>
      </c>
      <c r="I1219" s="4">
        <v>3</v>
      </c>
      <c r="J1219" s="4">
        <v>2.5</v>
      </c>
      <c r="K1219" s="4">
        <v>16</v>
      </c>
      <c r="L1219" s="4">
        <v>100</v>
      </c>
      <c r="M1219" s="4">
        <v>10</v>
      </c>
      <c r="N1219" s="4">
        <v>0</v>
      </c>
      <c r="O1219" s="4">
        <v>75</v>
      </c>
      <c r="P1219" s="4">
        <v>0</v>
      </c>
      <c r="Q1219" s="4" t="s">
        <v>363</v>
      </c>
      <c r="R1219" s="18">
        <v>0</v>
      </c>
      <c r="S1219" s="18">
        <v>0</v>
      </c>
      <c r="T1219" s="18">
        <v>0</v>
      </c>
      <c r="U1219" s="18">
        <f t="shared" si="150"/>
        <v>1</v>
      </c>
      <c r="V1219" s="4">
        <f>(I1219-readme!$B$17)/readme!$C$17</f>
        <v>-0.40737513674648895</v>
      </c>
      <c r="W1219" s="4">
        <f>(J1219-readme!$B$18)/readme!$C$18</f>
        <v>-0.42959323305631641</v>
      </c>
      <c r="X1219" s="4">
        <f>(K1219-readme!$B$19)/readme!$C$19</f>
        <v>-0.36514837167011072</v>
      </c>
      <c r="Y1219" s="4">
        <f>(L1219-readme!$B$20)/readme!$C$20</f>
        <v>0</v>
      </c>
      <c r="Z1219" s="4">
        <f>(M1219-readme!$B$21)/readme!$C$21</f>
        <v>1.2649110640673518</v>
      </c>
      <c r="AA1219" s="4">
        <f>(N1219-readme!$B$22)/readme!$C$22</f>
        <v>-1.2649110640673515</v>
      </c>
      <c r="AB1219" s="4">
        <f>(O1219-readme!$B$23)/readme!$C$23</f>
        <v>0.63245553203367577</v>
      </c>
      <c r="AC1219" s="4">
        <f t="shared" si="151"/>
        <v>0</v>
      </c>
      <c r="AD1219" s="4">
        <f t="shared" si="152"/>
        <v>0</v>
      </c>
      <c r="AE1219" s="4">
        <f t="shared" si="153"/>
        <v>0</v>
      </c>
      <c r="AF1219" s="4">
        <f t="shared" si="154"/>
        <v>0</v>
      </c>
    </row>
    <row r="1220" spans="1:32">
      <c r="A1220" s="4">
        <v>4</v>
      </c>
      <c r="B1220" s="4">
        <v>6</v>
      </c>
      <c r="C1220" s="4" t="s">
        <v>329</v>
      </c>
      <c r="D1220" s="18">
        <v>-999</v>
      </c>
      <c r="E1220" s="18">
        <v>-999</v>
      </c>
      <c r="F1220" s="18">
        <v>-999</v>
      </c>
      <c r="G1220" s="18">
        <v>-999</v>
      </c>
      <c r="H1220" s="4">
        <v>1</v>
      </c>
      <c r="I1220" s="4">
        <v>3</v>
      </c>
      <c r="J1220" s="4">
        <v>2.5</v>
      </c>
      <c r="K1220" s="4">
        <v>16</v>
      </c>
      <c r="L1220" s="4">
        <v>100</v>
      </c>
      <c r="M1220" s="4">
        <v>10</v>
      </c>
      <c r="N1220" s="4">
        <v>25</v>
      </c>
      <c r="O1220" s="4">
        <v>75</v>
      </c>
      <c r="P1220" s="4">
        <v>0</v>
      </c>
      <c r="Q1220" s="4" t="s">
        <v>363</v>
      </c>
      <c r="R1220" s="18">
        <v>0</v>
      </c>
      <c r="S1220" s="18">
        <v>0</v>
      </c>
      <c r="T1220" s="18">
        <v>0</v>
      </c>
      <c r="U1220" s="18">
        <f t="shared" si="150"/>
        <v>1</v>
      </c>
      <c r="V1220" s="4">
        <f>(I1220-readme!$B$17)/readme!$C$17</f>
        <v>-0.40737513674648895</v>
      </c>
      <c r="W1220" s="4">
        <f>(J1220-readme!$B$18)/readme!$C$18</f>
        <v>-0.42959323305631641</v>
      </c>
      <c r="X1220" s="4">
        <f>(K1220-readme!$B$19)/readme!$C$19</f>
        <v>-0.36514837167011072</v>
      </c>
      <c r="Y1220" s="4">
        <f>(L1220-readme!$B$20)/readme!$C$20</f>
        <v>0</v>
      </c>
      <c r="Z1220" s="4">
        <f>(M1220-readme!$B$21)/readme!$C$21</f>
        <v>1.2649110640673518</v>
      </c>
      <c r="AA1220" s="4">
        <f>(N1220-readme!$B$22)/readme!$C$22</f>
        <v>-0.63245553203367577</v>
      </c>
      <c r="AB1220" s="4">
        <f>(O1220-readme!$B$23)/readme!$C$23</f>
        <v>0.63245553203367577</v>
      </c>
      <c r="AC1220" s="4">
        <f t="shared" si="151"/>
        <v>0</v>
      </c>
      <c r="AD1220" s="4">
        <f t="shared" si="152"/>
        <v>0</v>
      </c>
      <c r="AE1220" s="4">
        <f t="shared" si="153"/>
        <v>0</v>
      </c>
      <c r="AF1220" s="4">
        <f t="shared" si="154"/>
        <v>0</v>
      </c>
    </row>
    <row r="1221" spans="1:32">
      <c r="A1221" s="4">
        <v>4</v>
      </c>
      <c r="B1221" s="4">
        <v>6</v>
      </c>
      <c r="C1221" s="4" t="s">
        <v>329</v>
      </c>
      <c r="D1221" s="18">
        <v>-999</v>
      </c>
      <c r="E1221" s="18">
        <v>-999</v>
      </c>
      <c r="F1221" s="18">
        <v>-999</v>
      </c>
      <c r="G1221" s="18">
        <v>-999</v>
      </c>
      <c r="H1221" s="4">
        <v>1</v>
      </c>
      <c r="I1221" s="4">
        <v>3</v>
      </c>
      <c r="J1221" s="4">
        <v>2.5</v>
      </c>
      <c r="K1221" s="4">
        <v>16</v>
      </c>
      <c r="L1221" s="4">
        <v>100</v>
      </c>
      <c r="M1221" s="4">
        <v>10</v>
      </c>
      <c r="N1221" s="4">
        <v>50</v>
      </c>
      <c r="O1221" s="4">
        <v>75</v>
      </c>
      <c r="P1221" s="4">
        <v>0</v>
      </c>
      <c r="Q1221" s="4" t="s">
        <v>363</v>
      </c>
      <c r="R1221" s="18">
        <v>0</v>
      </c>
      <c r="S1221" s="18">
        <v>0</v>
      </c>
      <c r="T1221" s="18">
        <v>0</v>
      </c>
      <c r="U1221" s="18">
        <f t="shared" si="150"/>
        <v>1</v>
      </c>
      <c r="V1221" s="4">
        <f>(I1221-readme!$B$17)/readme!$C$17</f>
        <v>-0.40737513674648895</v>
      </c>
      <c r="W1221" s="4">
        <f>(J1221-readme!$B$18)/readme!$C$18</f>
        <v>-0.42959323305631641</v>
      </c>
      <c r="X1221" s="4">
        <f>(K1221-readme!$B$19)/readme!$C$19</f>
        <v>-0.36514837167011072</v>
      </c>
      <c r="Y1221" s="4">
        <f>(L1221-readme!$B$20)/readme!$C$20</f>
        <v>0</v>
      </c>
      <c r="Z1221" s="4">
        <f>(M1221-readme!$B$21)/readme!$C$21</f>
        <v>1.2649110640673518</v>
      </c>
      <c r="AA1221" s="4">
        <f>(N1221-readme!$B$22)/readme!$C$22</f>
        <v>0</v>
      </c>
      <c r="AB1221" s="4">
        <f>(O1221-readme!$B$23)/readme!$C$23</f>
        <v>0.63245553203367577</v>
      </c>
      <c r="AC1221" s="4">
        <f t="shared" si="151"/>
        <v>0</v>
      </c>
      <c r="AD1221" s="4">
        <f t="shared" si="152"/>
        <v>0</v>
      </c>
      <c r="AE1221" s="4">
        <f t="shared" si="153"/>
        <v>0</v>
      </c>
      <c r="AF1221" s="4">
        <f t="shared" si="154"/>
        <v>0</v>
      </c>
    </row>
    <row r="1222" spans="1:32">
      <c r="A1222" s="4">
        <v>4</v>
      </c>
      <c r="B1222" s="4">
        <v>6</v>
      </c>
      <c r="C1222" s="4" t="s">
        <v>329</v>
      </c>
      <c r="D1222" s="18">
        <v>-999</v>
      </c>
      <c r="E1222" s="18">
        <v>-999</v>
      </c>
      <c r="F1222" s="18">
        <v>-999</v>
      </c>
      <c r="G1222" s="18">
        <v>-999</v>
      </c>
      <c r="H1222" s="4">
        <v>1</v>
      </c>
      <c r="I1222" s="4">
        <v>3</v>
      </c>
      <c r="J1222" s="4">
        <v>2.5</v>
      </c>
      <c r="K1222" s="4">
        <v>16</v>
      </c>
      <c r="L1222" s="4">
        <v>100</v>
      </c>
      <c r="M1222" s="4">
        <v>10</v>
      </c>
      <c r="N1222" s="4">
        <v>75</v>
      </c>
      <c r="O1222" s="4">
        <v>75</v>
      </c>
      <c r="P1222" s="4">
        <v>0</v>
      </c>
      <c r="Q1222" s="4" t="s">
        <v>363</v>
      </c>
      <c r="R1222" s="18">
        <v>0</v>
      </c>
      <c r="S1222" s="18">
        <v>0</v>
      </c>
      <c r="T1222" s="18">
        <v>0</v>
      </c>
      <c r="U1222" s="18">
        <f t="shared" si="150"/>
        <v>1</v>
      </c>
      <c r="V1222" s="4">
        <f>(I1222-readme!$B$17)/readme!$C$17</f>
        <v>-0.40737513674648895</v>
      </c>
      <c r="W1222" s="4">
        <f>(J1222-readme!$B$18)/readme!$C$18</f>
        <v>-0.42959323305631641</v>
      </c>
      <c r="X1222" s="4">
        <f>(K1222-readme!$B$19)/readme!$C$19</f>
        <v>-0.36514837167011072</v>
      </c>
      <c r="Y1222" s="4">
        <f>(L1222-readme!$B$20)/readme!$C$20</f>
        <v>0</v>
      </c>
      <c r="Z1222" s="4">
        <f>(M1222-readme!$B$21)/readme!$C$21</f>
        <v>1.2649110640673518</v>
      </c>
      <c r="AA1222" s="4">
        <f>(N1222-readme!$B$22)/readme!$C$22</f>
        <v>0.63245553203367577</v>
      </c>
      <c r="AB1222" s="4">
        <f>(O1222-readme!$B$23)/readme!$C$23</f>
        <v>0.63245553203367577</v>
      </c>
      <c r="AC1222" s="4">
        <f t="shared" si="151"/>
        <v>0</v>
      </c>
      <c r="AD1222" s="4">
        <f t="shared" si="152"/>
        <v>0</v>
      </c>
      <c r="AE1222" s="4">
        <f t="shared" si="153"/>
        <v>0</v>
      </c>
      <c r="AF1222" s="4">
        <f t="shared" si="154"/>
        <v>0</v>
      </c>
    </row>
    <row r="1223" spans="1:32">
      <c r="A1223" s="4">
        <v>4</v>
      </c>
      <c r="B1223" s="4">
        <v>6</v>
      </c>
      <c r="C1223" s="4" t="s">
        <v>329</v>
      </c>
      <c r="D1223" s="18">
        <v>-999</v>
      </c>
      <c r="E1223" s="18">
        <v>-999</v>
      </c>
      <c r="F1223" s="18">
        <v>-999</v>
      </c>
      <c r="G1223" s="18">
        <v>-999</v>
      </c>
      <c r="H1223" s="4">
        <v>1</v>
      </c>
      <c r="I1223" s="4">
        <v>3</v>
      </c>
      <c r="J1223" s="4">
        <v>2.5</v>
      </c>
      <c r="K1223" s="4">
        <v>16</v>
      </c>
      <c r="L1223" s="4">
        <v>100</v>
      </c>
      <c r="M1223" s="4">
        <v>10</v>
      </c>
      <c r="N1223" s="4">
        <v>100</v>
      </c>
      <c r="O1223" s="4">
        <v>75</v>
      </c>
      <c r="P1223" s="4">
        <v>0</v>
      </c>
      <c r="Q1223" s="4" t="s">
        <v>363</v>
      </c>
      <c r="R1223" s="18">
        <v>0</v>
      </c>
      <c r="S1223" s="18">
        <v>0</v>
      </c>
      <c r="T1223" s="18">
        <v>0</v>
      </c>
      <c r="U1223" s="18">
        <f t="shared" si="150"/>
        <v>1</v>
      </c>
      <c r="V1223" s="4">
        <f>(I1223-readme!$B$17)/readme!$C$17</f>
        <v>-0.40737513674648895</v>
      </c>
      <c r="W1223" s="4">
        <f>(J1223-readme!$B$18)/readme!$C$18</f>
        <v>-0.42959323305631641</v>
      </c>
      <c r="X1223" s="4">
        <f>(K1223-readme!$B$19)/readme!$C$19</f>
        <v>-0.36514837167011072</v>
      </c>
      <c r="Y1223" s="4">
        <f>(L1223-readme!$B$20)/readme!$C$20</f>
        <v>0</v>
      </c>
      <c r="Z1223" s="4">
        <f>(M1223-readme!$B$21)/readme!$C$21</f>
        <v>1.2649110640673518</v>
      </c>
      <c r="AA1223" s="4">
        <f>(N1223-readme!$B$22)/readme!$C$22</f>
        <v>1.2649110640673515</v>
      </c>
      <c r="AB1223" s="4">
        <f>(O1223-readme!$B$23)/readme!$C$23</f>
        <v>0.63245553203367577</v>
      </c>
      <c r="AC1223" s="4">
        <f t="shared" si="151"/>
        <v>0</v>
      </c>
      <c r="AD1223" s="4">
        <f t="shared" si="152"/>
        <v>0</v>
      </c>
      <c r="AE1223" s="4">
        <f t="shared" si="153"/>
        <v>0</v>
      </c>
      <c r="AF1223" s="4">
        <f t="shared" si="154"/>
        <v>0</v>
      </c>
    </row>
    <row r="1224" spans="1:32">
      <c r="A1224" s="4">
        <v>4</v>
      </c>
      <c r="B1224" s="4">
        <v>6</v>
      </c>
      <c r="C1224" s="4" t="s">
        <v>329</v>
      </c>
      <c r="D1224" s="18" t="s">
        <v>42</v>
      </c>
      <c r="E1224" s="18">
        <v>-999</v>
      </c>
      <c r="F1224" s="18">
        <v>-999</v>
      </c>
      <c r="G1224" s="18">
        <v>-999</v>
      </c>
      <c r="H1224" s="4">
        <v>1</v>
      </c>
      <c r="I1224" s="4">
        <v>3</v>
      </c>
      <c r="J1224" s="4">
        <v>2.5</v>
      </c>
      <c r="K1224" s="4">
        <v>16</v>
      </c>
      <c r="L1224" s="4">
        <v>100</v>
      </c>
      <c r="M1224" s="4">
        <v>10</v>
      </c>
      <c r="N1224" s="4">
        <v>0</v>
      </c>
      <c r="O1224" s="4">
        <v>100</v>
      </c>
      <c r="P1224" s="4">
        <v>0</v>
      </c>
      <c r="Q1224" s="4" t="s">
        <v>363</v>
      </c>
      <c r="R1224" s="18">
        <v>0</v>
      </c>
      <c r="S1224" s="18">
        <v>0</v>
      </c>
      <c r="T1224" s="18">
        <v>0</v>
      </c>
      <c r="U1224" s="18">
        <f t="shared" si="150"/>
        <v>1</v>
      </c>
      <c r="V1224" s="4">
        <f>(I1224-readme!$B$17)/readme!$C$17</f>
        <v>-0.40737513674648895</v>
      </c>
      <c r="W1224" s="4">
        <f>(J1224-readme!$B$18)/readme!$C$18</f>
        <v>-0.42959323305631641</v>
      </c>
      <c r="X1224" s="4">
        <f>(K1224-readme!$B$19)/readme!$C$19</f>
        <v>-0.36514837167011072</v>
      </c>
      <c r="Y1224" s="4">
        <f>(L1224-readme!$B$20)/readme!$C$20</f>
        <v>0</v>
      </c>
      <c r="Z1224" s="4">
        <f>(M1224-readme!$B$21)/readme!$C$21</f>
        <v>1.2649110640673518</v>
      </c>
      <c r="AA1224" s="4">
        <f>(N1224-readme!$B$22)/readme!$C$22</f>
        <v>-1.2649110640673515</v>
      </c>
      <c r="AB1224" s="4">
        <f>(O1224-readme!$B$23)/readme!$C$23</f>
        <v>1.2649110640673515</v>
      </c>
      <c r="AC1224" s="4">
        <f t="shared" si="151"/>
        <v>0</v>
      </c>
      <c r="AD1224" s="4">
        <f t="shared" si="152"/>
        <v>0</v>
      </c>
      <c r="AE1224" s="4">
        <f t="shared" si="153"/>
        <v>0</v>
      </c>
      <c r="AF1224" s="4">
        <f t="shared" si="154"/>
        <v>0</v>
      </c>
    </row>
    <row r="1225" spans="1:32">
      <c r="A1225" s="4">
        <v>4</v>
      </c>
      <c r="B1225" s="4">
        <v>6</v>
      </c>
      <c r="C1225" s="4" t="s">
        <v>329</v>
      </c>
      <c r="D1225" s="18">
        <v>-999</v>
      </c>
      <c r="E1225" s="18">
        <v>-999</v>
      </c>
      <c r="F1225" s="18">
        <v>-999</v>
      </c>
      <c r="G1225" s="18">
        <v>-999</v>
      </c>
      <c r="H1225" s="4">
        <v>1</v>
      </c>
      <c r="I1225" s="4">
        <v>3</v>
      </c>
      <c r="J1225" s="4">
        <v>2.5</v>
      </c>
      <c r="K1225" s="4">
        <v>16</v>
      </c>
      <c r="L1225" s="4">
        <v>100</v>
      </c>
      <c r="M1225" s="4">
        <v>10</v>
      </c>
      <c r="N1225" s="4">
        <v>25</v>
      </c>
      <c r="O1225" s="4">
        <v>100</v>
      </c>
      <c r="P1225" s="4">
        <v>0</v>
      </c>
      <c r="Q1225" s="4" t="s">
        <v>363</v>
      </c>
      <c r="R1225" s="18">
        <v>0</v>
      </c>
      <c r="S1225" s="18">
        <v>0</v>
      </c>
      <c r="T1225" s="18">
        <v>0</v>
      </c>
      <c r="U1225" s="18">
        <f t="shared" si="150"/>
        <v>1</v>
      </c>
      <c r="V1225" s="4">
        <f>(I1225-readme!$B$17)/readme!$C$17</f>
        <v>-0.40737513674648895</v>
      </c>
      <c r="W1225" s="4">
        <f>(J1225-readme!$B$18)/readme!$C$18</f>
        <v>-0.42959323305631641</v>
      </c>
      <c r="X1225" s="4">
        <f>(K1225-readme!$B$19)/readme!$C$19</f>
        <v>-0.36514837167011072</v>
      </c>
      <c r="Y1225" s="4">
        <f>(L1225-readme!$B$20)/readme!$C$20</f>
        <v>0</v>
      </c>
      <c r="Z1225" s="4">
        <f>(M1225-readme!$B$21)/readme!$C$21</f>
        <v>1.2649110640673518</v>
      </c>
      <c r="AA1225" s="4">
        <f>(N1225-readme!$B$22)/readme!$C$22</f>
        <v>-0.63245553203367577</v>
      </c>
      <c r="AB1225" s="4">
        <f>(O1225-readme!$B$23)/readme!$C$23</f>
        <v>1.2649110640673515</v>
      </c>
      <c r="AC1225" s="4">
        <f t="shared" si="151"/>
        <v>0</v>
      </c>
      <c r="AD1225" s="4">
        <f t="shared" si="152"/>
        <v>0</v>
      </c>
      <c r="AE1225" s="4">
        <f t="shared" si="153"/>
        <v>0</v>
      </c>
      <c r="AF1225" s="4">
        <f t="shared" si="154"/>
        <v>0</v>
      </c>
    </row>
    <row r="1226" spans="1:32">
      <c r="A1226" s="4">
        <v>4</v>
      </c>
      <c r="B1226" s="4">
        <v>6</v>
      </c>
      <c r="C1226" s="4" t="s">
        <v>329</v>
      </c>
      <c r="D1226" s="18" t="s">
        <v>42</v>
      </c>
      <c r="E1226" s="18">
        <v>-999</v>
      </c>
      <c r="F1226" s="18">
        <v>-999</v>
      </c>
      <c r="G1226" s="18">
        <v>-999</v>
      </c>
      <c r="H1226" s="4">
        <v>1</v>
      </c>
      <c r="I1226" s="4">
        <v>3</v>
      </c>
      <c r="J1226" s="4">
        <v>2.5</v>
      </c>
      <c r="K1226" s="4">
        <v>16</v>
      </c>
      <c r="L1226" s="4">
        <v>100</v>
      </c>
      <c r="M1226" s="4">
        <v>10</v>
      </c>
      <c r="N1226" s="4">
        <v>50</v>
      </c>
      <c r="O1226" s="4">
        <v>100</v>
      </c>
      <c r="P1226" s="4">
        <v>0</v>
      </c>
      <c r="Q1226" s="4" t="s">
        <v>363</v>
      </c>
      <c r="R1226" s="18">
        <v>0</v>
      </c>
      <c r="S1226" s="18">
        <v>0</v>
      </c>
      <c r="T1226" s="18">
        <v>0</v>
      </c>
      <c r="U1226" s="18">
        <f t="shared" si="150"/>
        <v>1</v>
      </c>
      <c r="V1226" s="4">
        <f>(I1226-readme!$B$17)/readme!$C$17</f>
        <v>-0.40737513674648895</v>
      </c>
      <c r="W1226" s="4">
        <f>(J1226-readme!$B$18)/readme!$C$18</f>
        <v>-0.42959323305631641</v>
      </c>
      <c r="X1226" s="4">
        <f>(K1226-readme!$B$19)/readme!$C$19</f>
        <v>-0.36514837167011072</v>
      </c>
      <c r="Y1226" s="4">
        <f>(L1226-readme!$B$20)/readme!$C$20</f>
        <v>0</v>
      </c>
      <c r="Z1226" s="4">
        <f>(M1226-readme!$B$21)/readme!$C$21</f>
        <v>1.2649110640673518</v>
      </c>
      <c r="AA1226" s="4">
        <f>(N1226-readme!$B$22)/readme!$C$22</f>
        <v>0</v>
      </c>
      <c r="AB1226" s="4">
        <f>(O1226-readme!$B$23)/readme!$C$23</f>
        <v>1.2649110640673515</v>
      </c>
      <c r="AC1226" s="4">
        <f t="shared" si="151"/>
        <v>0</v>
      </c>
      <c r="AD1226" s="4">
        <f t="shared" si="152"/>
        <v>0</v>
      </c>
      <c r="AE1226" s="4">
        <f t="shared" si="153"/>
        <v>0</v>
      </c>
      <c r="AF1226" s="4">
        <f t="shared" si="154"/>
        <v>0</v>
      </c>
    </row>
    <row r="1227" spans="1:32">
      <c r="A1227" s="4">
        <v>4</v>
      </c>
      <c r="B1227" s="4">
        <v>6</v>
      </c>
      <c r="C1227" s="4" t="s">
        <v>329</v>
      </c>
      <c r="D1227" s="18">
        <v>-999</v>
      </c>
      <c r="E1227" s="18">
        <v>-999</v>
      </c>
      <c r="F1227" s="18">
        <v>-999</v>
      </c>
      <c r="G1227" s="18">
        <v>-999</v>
      </c>
      <c r="H1227" s="4">
        <v>1</v>
      </c>
      <c r="I1227" s="4">
        <v>3</v>
      </c>
      <c r="J1227" s="4">
        <v>2.5</v>
      </c>
      <c r="K1227" s="4">
        <v>16</v>
      </c>
      <c r="L1227" s="4">
        <v>100</v>
      </c>
      <c r="M1227" s="4">
        <v>10</v>
      </c>
      <c r="N1227" s="4">
        <v>75</v>
      </c>
      <c r="O1227" s="4">
        <v>100</v>
      </c>
      <c r="P1227" s="4">
        <v>0</v>
      </c>
      <c r="Q1227" s="4" t="s">
        <v>363</v>
      </c>
      <c r="R1227" s="18">
        <v>0</v>
      </c>
      <c r="S1227" s="18">
        <v>0</v>
      </c>
      <c r="T1227" s="18">
        <v>0</v>
      </c>
      <c r="U1227" s="18">
        <f t="shared" si="150"/>
        <v>1</v>
      </c>
      <c r="V1227" s="4">
        <f>(I1227-readme!$B$17)/readme!$C$17</f>
        <v>-0.40737513674648895</v>
      </c>
      <c r="W1227" s="4">
        <f>(J1227-readme!$B$18)/readme!$C$18</f>
        <v>-0.42959323305631641</v>
      </c>
      <c r="X1227" s="4">
        <f>(K1227-readme!$B$19)/readme!$C$19</f>
        <v>-0.36514837167011072</v>
      </c>
      <c r="Y1227" s="4">
        <f>(L1227-readme!$B$20)/readme!$C$20</f>
        <v>0</v>
      </c>
      <c r="Z1227" s="4">
        <f>(M1227-readme!$B$21)/readme!$C$21</f>
        <v>1.2649110640673518</v>
      </c>
      <c r="AA1227" s="4">
        <f>(N1227-readme!$B$22)/readme!$C$22</f>
        <v>0.63245553203367577</v>
      </c>
      <c r="AB1227" s="4">
        <f>(O1227-readme!$B$23)/readme!$C$23</f>
        <v>1.2649110640673515</v>
      </c>
      <c r="AC1227" s="4">
        <f t="shared" si="151"/>
        <v>0</v>
      </c>
      <c r="AD1227" s="4">
        <f t="shared" si="152"/>
        <v>0</v>
      </c>
      <c r="AE1227" s="4">
        <f t="shared" si="153"/>
        <v>0</v>
      </c>
      <c r="AF1227" s="4">
        <f t="shared" si="154"/>
        <v>0</v>
      </c>
    </row>
    <row r="1228" spans="1:32">
      <c r="A1228" s="4">
        <v>4</v>
      </c>
      <c r="B1228" s="4">
        <v>6</v>
      </c>
      <c r="C1228" s="4" t="s">
        <v>329</v>
      </c>
      <c r="D1228" s="18">
        <v>90</v>
      </c>
      <c r="E1228" s="18">
        <v>-999</v>
      </c>
      <c r="F1228" s="18">
        <v>-999</v>
      </c>
      <c r="G1228" s="18">
        <v>-999</v>
      </c>
      <c r="H1228" s="4">
        <v>1</v>
      </c>
      <c r="I1228" s="4">
        <v>3</v>
      </c>
      <c r="J1228" s="4">
        <v>2.5</v>
      </c>
      <c r="K1228" s="4">
        <v>16</v>
      </c>
      <c r="L1228" s="4">
        <v>100</v>
      </c>
      <c r="M1228" s="4">
        <v>10</v>
      </c>
      <c r="N1228" s="4">
        <v>100</v>
      </c>
      <c r="O1228" s="4">
        <v>100</v>
      </c>
      <c r="P1228" s="4">
        <v>0</v>
      </c>
      <c r="Q1228" s="4" t="s">
        <v>363</v>
      </c>
      <c r="R1228" s="18">
        <v>0</v>
      </c>
      <c r="S1228" s="18">
        <v>0</v>
      </c>
      <c r="T1228" s="18">
        <v>0</v>
      </c>
      <c r="U1228" s="18">
        <f t="shared" si="150"/>
        <v>1</v>
      </c>
      <c r="V1228" s="4">
        <f>(I1228-readme!$B$17)/readme!$C$17</f>
        <v>-0.40737513674648895</v>
      </c>
      <c r="W1228" s="4">
        <f>(J1228-readme!$B$18)/readme!$C$18</f>
        <v>-0.42959323305631641</v>
      </c>
      <c r="X1228" s="4">
        <f>(K1228-readme!$B$19)/readme!$C$19</f>
        <v>-0.36514837167011072</v>
      </c>
      <c r="Y1228" s="4">
        <f>(L1228-readme!$B$20)/readme!$C$20</f>
        <v>0</v>
      </c>
      <c r="Z1228" s="4">
        <f>(M1228-readme!$B$21)/readme!$C$21</f>
        <v>1.2649110640673518</v>
      </c>
      <c r="AA1228" s="4">
        <f>(N1228-readme!$B$22)/readme!$C$22</f>
        <v>1.2649110640673515</v>
      </c>
      <c r="AB1228" s="4">
        <f>(O1228-readme!$B$23)/readme!$C$23</f>
        <v>1.2649110640673515</v>
      </c>
      <c r="AC1228" s="4">
        <f t="shared" si="151"/>
        <v>0</v>
      </c>
      <c r="AD1228" s="4">
        <f t="shared" si="152"/>
        <v>0</v>
      </c>
      <c r="AE1228" s="4">
        <f t="shared" si="153"/>
        <v>0</v>
      </c>
      <c r="AF1228" s="4">
        <f t="shared" si="154"/>
        <v>0</v>
      </c>
    </row>
    <row r="1229" spans="1:32">
      <c r="A1229" s="4">
        <v>4</v>
      </c>
      <c r="B1229" s="4">
        <v>7</v>
      </c>
      <c r="C1229" s="4" t="s">
        <v>328</v>
      </c>
      <c r="D1229" s="18">
        <v>20</v>
      </c>
      <c r="E1229" s="18">
        <v>-999</v>
      </c>
      <c r="F1229" s="18">
        <v>-999</v>
      </c>
      <c r="G1229" s="18">
        <v>-999</v>
      </c>
      <c r="H1229" s="4">
        <v>1</v>
      </c>
      <c r="I1229" s="4">
        <v>3</v>
      </c>
      <c r="J1229" s="4">
        <v>2.5</v>
      </c>
      <c r="K1229" s="4">
        <v>16</v>
      </c>
      <c r="L1229" s="4">
        <v>100</v>
      </c>
      <c r="M1229" s="4">
        <v>10</v>
      </c>
      <c r="N1229" s="4">
        <v>100</v>
      </c>
      <c r="O1229" s="4">
        <v>50</v>
      </c>
      <c r="P1229" s="4">
        <v>1</v>
      </c>
      <c r="Q1229" s="4" t="s">
        <v>363</v>
      </c>
      <c r="R1229" s="18">
        <v>0</v>
      </c>
      <c r="S1229" s="18">
        <v>0</v>
      </c>
      <c r="T1229" s="18">
        <v>0</v>
      </c>
      <c r="U1229" s="18">
        <f t="shared" si="150"/>
        <v>1</v>
      </c>
      <c r="V1229" s="4">
        <f>(I1229-readme!$B$17)/readme!$C$17</f>
        <v>-0.40737513674648895</v>
      </c>
      <c r="W1229" s="4">
        <f>(J1229-readme!$B$18)/readme!$C$18</f>
        <v>-0.42959323305631641</v>
      </c>
      <c r="X1229" s="4">
        <f>(K1229-readme!$B$19)/readme!$C$19</f>
        <v>-0.36514837167011072</v>
      </c>
      <c r="Y1229" s="4">
        <f>(L1229-readme!$B$20)/readme!$C$20</f>
        <v>0</v>
      </c>
      <c r="Z1229" s="4">
        <f>(M1229-readme!$B$21)/readme!$C$21</f>
        <v>1.2649110640673518</v>
      </c>
      <c r="AA1229" s="4">
        <f>(N1229-readme!$B$22)/readme!$C$22</f>
        <v>1.2649110640673515</v>
      </c>
      <c r="AB1229" s="4">
        <f>(O1229-readme!$B$23)/readme!$C$23</f>
        <v>0</v>
      </c>
      <c r="AC1229" s="4">
        <f t="shared" si="151"/>
        <v>1</v>
      </c>
      <c r="AD1229" s="4">
        <f t="shared" si="152"/>
        <v>0</v>
      </c>
      <c r="AE1229" s="4">
        <f t="shared" si="153"/>
        <v>0</v>
      </c>
      <c r="AF1229" s="4">
        <f t="shared" si="154"/>
        <v>0</v>
      </c>
    </row>
    <row r="1230" spans="1:32">
      <c r="A1230" s="4">
        <v>4</v>
      </c>
      <c r="B1230" s="4">
        <v>7</v>
      </c>
      <c r="C1230" s="4" t="s">
        <v>330</v>
      </c>
      <c r="D1230" s="18">
        <v>10</v>
      </c>
      <c r="E1230" s="18">
        <v>-999</v>
      </c>
      <c r="F1230" s="18">
        <v>-999</v>
      </c>
      <c r="G1230" s="18">
        <v>-999</v>
      </c>
      <c r="H1230" s="4">
        <v>1</v>
      </c>
      <c r="I1230" s="4">
        <v>3</v>
      </c>
      <c r="J1230" s="4">
        <v>2.5</v>
      </c>
      <c r="K1230" s="4">
        <v>16</v>
      </c>
      <c r="L1230" s="4">
        <v>100</v>
      </c>
      <c r="M1230" s="4">
        <v>10</v>
      </c>
      <c r="N1230" s="4">
        <v>100</v>
      </c>
      <c r="O1230" s="4">
        <v>50</v>
      </c>
      <c r="P1230" s="4">
        <v>1</v>
      </c>
      <c r="Q1230" s="4" t="s">
        <v>363</v>
      </c>
      <c r="R1230" s="18">
        <v>0</v>
      </c>
      <c r="S1230" s="18">
        <v>0</v>
      </c>
      <c r="T1230" s="18">
        <v>0</v>
      </c>
      <c r="U1230" s="18">
        <f t="shared" si="150"/>
        <v>1</v>
      </c>
      <c r="V1230" s="4">
        <f>(I1230-readme!$B$17)/readme!$C$17</f>
        <v>-0.40737513674648895</v>
      </c>
      <c r="W1230" s="4">
        <f>(J1230-readme!$B$18)/readme!$C$18</f>
        <v>-0.42959323305631641</v>
      </c>
      <c r="X1230" s="4">
        <f>(K1230-readme!$B$19)/readme!$C$19</f>
        <v>-0.36514837167011072</v>
      </c>
      <c r="Y1230" s="4">
        <f>(L1230-readme!$B$20)/readme!$C$20</f>
        <v>0</v>
      </c>
      <c r="Z1230" s="4">
        <f>(M1230-readme!$B$21)/readme!$C$21</f>
        <v>1.2649110640673518</v>
      </c>
      <c r="AA1230" s="4">
        <f>(N1230-readme!$B$22)/readme!$C$22</f>
        <v>1.2649110640673515</v>
      </c>
      <c r="AB1230" s="4">
        <f>(O1230-readme!$B$23)/readme!$C$23</f>
        <v>0</v>
      </c>
      <c r="AC1230" s="4">
        <f t="shared" si="151"/>
        <v>1</v>
      </c>
      <c r="AD1230" s="4">
        <f t="shared" si="152"/>
        <v>0</v>
      </c>
      <c r="AE1230" s="4">
        <f t="shared" si="153"/>
        <v>0</v>
      </c>
      <c r="AF1230" s="4">
        <f t="shared" si="154"/>
        <v>0</v>
      </c>
    </row>
    <row r="1231" spans="1:32">
      <c r="A1231" s="4">
        <v>4</v>
      </c>
      <c r="B1231" s="4">
        <v>7</v>
      </c>
      <c r="C1231" s="4" t="s">
        <v>329</v>
      </c>
      <c r="D1231" s="18">
        <v>60</v>
      </c>
      <c r="E1231" s="18">
        <v>-999</v>
      </c>
      <c r="F1231" s="18">
        <v>-999</v>
      </c>
      <c r="G1231" s="18">
        <v>-999</v>
      </c>
      <c r="H1231" s="4">
        <v>1</v>
      </c>
      <c r="I1231" s="4">
        <v>3</v>
      </c>
      <c r="J1231" s="4">
        <v>2.5</v>
      </c>
      <c r="K1231" s="4">
        <v>16</v>
      </c>
      <c r="L1231" s="4">
        <v>100</v>
      </c>
      <c r="M1231" s="4">
        <v>10</v>
      </c>
      <c r="N1231" s="4">
        <v>100</v>
      </c>
      <c r="O1231" s="4">
        <v>50</v>
      </c>
      <c r="P1231" s="4">
        <v>1</v>
      </c>
      <c r="Q1231" s="4" t="s">
        <v>363</v>
      </c>
      <c r="R1231" s="18">
        <v>0</v>
      </c>
      <c r="S1231" s="18">
        <v>0</v>
      </c>
      <c r="T1231" s="18">
        <v>0</v>
      </c>
      <c r="U1231" s="18">
        <f t="shared" ref="U1231:U1237" si="155">H1231</f>
        <v>1</v>
      </c>
      <c r="V1231" s="4">
        <f>(I1231-readme!$B$17)/readme!$C$17</f>
        <v>-0.40737513674648895</v>
      </c>
      <c r="W1231" s="4">
        <f>(J1231-readme!$B$18)/readme!$C$18</f>
        <v>-0.42959323305631641</v>
      </c>
      <c r="X1231" s="4">
        <f>(K1231-readme!$B$19)/readme!$C$19</f>
        <v>-0.36514837167011072</v>
      </c>
      <c r="Y1231" s="4">
        <f>(L1231-readme!$B$20)/readme!$C$20</f>
        <v>0</v>
      </c>
      <c r="Z1231" s="4">
        <f>(M1231-readme!$B$21)/readme!$C$21</f>
        <v>1.2649110640673518</v>
      </c>
      <c r="AA1231" s="4">
        <f>(N1231-readme!$B$22)/readme!$C$22</f>
        <v>1.2649110640673515</v>
      </c>
      <c r="AB1231" s="4">
        <f>(O1231-readme!$B$23)/readme!$C$23</f>
        <v>0</v>
      </c>
      <c r="AC1231" s="4">
        <f t="shared" ref="AC1231:AC1237" si="156">P1231</f>
        <v>1</v>
      </c>
      <c r="AD1231" s="4">
        <f t="shared" ref="AD1231:AD1237" si="157">R1231</f>
        <v>0</v>
      </c>
      <c r="AE1231" s="4">
        <f t="shared" ref="AE1231:AE1237" si="158">S1231</f>
        <v>0</v>
      </c>
      <c r="AF1231" s="4">
        <f t="shared" ref="AF1231:AF1237" si="159">T1231</f>
        <v>0</v>
      </c>
    </row>
    <row r="1232" spans="1:32">
      <c r="A1232" s="4">
        <v>4</v>
      </c>
      <c r="B1232" s="4">
        <v>8</v>
      </c>
      <c r="C1232" s="4" t="s">
        <v>330</v>
      </c>
      <c r="D1232" s="18">
        <v>-999</v>
      </c>
      <c r="E1232" s="18">
        <v>-999</v>
      </c>
      <c r="F1232" s="18">
        <v>-999</v>
      </c>
      <c r="G1232" s="18">
        <v>-999</v>
      </c>
      <c r="H1232" s="4">
        <v>1</v>
      </c>
      <c r="I1232" s="4">
        <v>3</v>
      </c>
      <c r="J1232" s="4">
        <v>2.5</v>
      </c>
      <c r="K1232" s="4">
        <v>16</v>
      </c>
      <c r="L1232" s="4">
        <v>100</v>
      </c>
      <c r="M1232" s="4">
        <v>10</v>
      </c>
      <c r="N1232" s="4">
        <v>100</v>
      </c>
      <c r="O1232" s="4">
        <v>50</v>
      </c>
      <c r="P1232" s="4">
        <v>0</v>
      </c>
      <c r="Q1232" s="4" t="s">
        <v>328</v>
      </c>
      <c r="R1232" s="18">
        <v>1</v>
      </c>
      <c r="S1232" s="18">
        <v>0</v>
      </c>
      <c r="T1232" s="18">
        <v>0</v>
      </c>
      <c r="U1232" s="18">
        <f t="shared" si="155"/>
        <v>1</v>
      </c>
      <c r="V1232" s="4">
        <f>(I1232-readme!$B$17)/readme!$C$17</f>
        <v>-0.40737513674648895</v>
      </c>
      <c r="W1232" s="4">
        <f>(J1232-readme!$B$18)/readme!$C$18</f>
        <v>-0.42959323305631641</v>
      </c>
      <c r="X1232" s="4">
        <f>(K1232-readme!$B$19)/readme!$C$19</f>
        <v>-0.36514837167011072</v>
      </c>
      <c r="Y1232" s="4">
        <f>(L1232-readme!$B$20)/readme!$C$20</f>
        <v>0</v>
      </c>
      <c r="Z1232" s="4">
        <f>(M1232-readme!$B$21)/readme!$C$21</f>
        <v>1.2649110640673518</v>
      </c>
      <c r="AA1232" s="4">
        <f>(N1232-readme!$B$22)/readme!$C$22</f>
        <v>1.2649110640673515</v>
      </c>
      <c r="AB1232" s="4">
        <f>(O1232-readme!$B$23)/readme!$C$23</f>
        <v>0</v>
      </c>
      <c r="AC1232" s="4">
        <f t="shared" si="156"/>
        <v>0</v>
      </c>
      <c r="AD1232" s="4">
        <f t="shared" si="157"/>
        <v>1</v>
      </c>
      <c r="AE1232" s="4">
        <f t="shared" si="158"/>
        <v>0</v>
      </c>
      <c r="AF1232" s="4">
        <f t="shared" si="159"/>
        <v>0</v>
      </c>
    </row>
    <row r="1233" spans="1:32">
      <c r="A1233" s="4">
        <v>4</v>
      </c>
      <c r="B1233" s="4">
        <v>8</v>
      </c>
      <c r="C1233" s="4" t="s">
        <v>329</v>
      </c>
      <c r="D1233" s="18">
        <v>-999</v>
      </c>
      <c r="E1233" s="18">
        <v>-999</v>
      </c>
      <c r="F1233" s="18">
        <v>-999</v>
      </c>
      <c r="G1233" s="18">
        <v>-999</v>
      </c>
      <c r="H1233" s="4">
        <v>1</v>
      </c>
      <c r="I1233" s="4">
        <v>3</v>
      </c>
      <c r="J1233" s="4">
        <v>2.5</v>
      </c>
      <c r="K1233" s="4">
        <v>16</v>
      </c>
      <c r="L1233" s="4">
        <v>100</v>
      </c>
      <c r="M1233" s="4">
        <v>10</v>
      </c>
      <c r="N1233" s="4">
        <v>100</v>
      </c>
      <c r="O1233" s="4">
        <v>50</v>
      </c>
      <c r="P1233" s="4">
        <v>0</v>
      </c>
      <c r="Q1233" s="4" t="s">
        <v>328</v>
      </c>
      <c r="R1233" s="18">
        <v>1</v>
      </c>
      <c r="S1233" s="18">
        <v>0</v>
      </c>
      <c r="T1233" s="18">
        <v>0</v>
      </c>
      <c r="U1233" s="18">
        <f t="shared" si="155"/>
        <v>1</v>
      </c>
      <c r="V1233" s="4">
        <f>(I1233-readme!$B$17)/readme!$C$17</f>
        <v>-0.40737513674648895</v>
      </c>
      <c r="W1233" s="4">
        <f>(J1233-readme!$B$18)/readme!$C$18</f>
        <v>-0.42959323305631641</v>
      </c>
      <c r="X1233" s="4">
        <f>(K1233-readme!$B$19)/readme!$C$19</f>
        <v>-0.36514837167011072</v>
      </c>
      <c r="Y1233" s="4">
        <f>(L1233-readme!$B$20)/readme!$C$20</f>
        <v>0</v>
      </c>
      <c r="Z1233" s="4">
        <f>(M1233-readme!$B$21)/readme!$C$21</f>
        <v>1.2649110640673518</v>
      </c>
      <c r="AA1233" s="4">
        <f>(N1233-readme!$B$22)/readme!$C$22</f>
        <v>1.2649110640673515</v>
      </c>
      <c r="AB1233" s="4">
        <f>(O1233-readme!$B$23)/readme!$C$23</f>
        <v>0</v>
      </c>
      <c r="AC1233" s="4">
        <f t="shared" si="156"/>
        <v>0</v>
      </c>
      <c r="AD1233" s="4">
        <f t="shared" si="157"/>
        <v>1</v>
      </c>
      <c r="AE1233" s="4">
        <f t="shared" si="158"/>
        <v>0</v>
      </c>
      <c r="AF1233" s="4">
        <f t="shared" si="159"/>
        <v>0</v>
      </c>
    </row>
    <row r="1234" spans="1:32">
      <c r="A1234" s="4">
        <v>4</v>
      </c>
      <c r="B1234" s="4">
        <v>8</v>
      </c>
      <c r="C1234" s="4" t="s">
        <v>328</v>
      </c>
      <c r="D1234" s="18">
        <v>-999</v>
      </c>
      <c r="E1234" s="18">
        <v>-999</v>
      </c>
      <c r="F1234" s="18">
        <v>-999</v>
      </c>
      <c r="G1234" s="18">
        <v>-999</v>
      </c>
      <c r="H1234" s="4">
        <v>1</v>
      </c>
      <c r="I1234" s="4">
        <v>3</v>
      </c>
      <c r="J1234" s="4">
        <v>2.5</v>
      </c>
      <c r="K1234" s="4">
        <v>16</v>
      </c>
      <c r="L1234" s="4">
        <v>100</v>
      </c>
      <c r="M1234" s="4">
        <v>10</v>
      </c>
      <c r="N1234" s="4">
        <v>100</v>
      </c>
      <c r="O1234" s="4">
        <v>50</v>
      </c>
      <c r="P1234" s="4">
        <v>0</v>
      </c>
      <c r="Q1234" s="4" t="s">
        <v>330</v>
      </c>
      <c r="R1234" s="18">
        <v>0</v>
      </c>
      <c r="S1234" s="18">
        <v>0</v>
      </c>
      <c r="T1234" s="18">
        <v>1</v>
      </c>
      <c r="U1234" s="18">
        <f t="shared" si="155"/>
        <v>1</v>
      </c>
      <c r="V1234" s="4">
        <f>(I1234-readme!$B$17)/readme!$C$17</f>
        <v>-0.40737513674648895</v>
      </c>
      <c r="W1234" s="4">
        <f>(J1234-readme!$B$18)/readme!$C$18</f>
        <v>-0.42959323305631641</v>
      </c>
      <c r="X1234" s="4">
        <f>(K1234-readme!$B$19)/readme!$C$19</f>
        <v>-0.36514837167011072</v>
      </c>
      <c r="Y1234" s="4">
        <f>(L1234-readme!$B$20)/readme!$C$20</f>
        <v>0</v>
      </c>
      <c r="Z1234" s="4">
        <f>(M1234-readme!$B$21)/readme!$C$21</f>
        <v>1.2649110640673518</v>
      </c>
      <c r="AA1234" s="4">
        <f>(N1234-readme!$B$22)/readme!$C$22</f>
        <v>1.2649110640673515</v>
      </c>
      <c r="AB1234" s="4">
        <f>(O1234-readme!$B$23)/readme!$C$23</f>
        <v>0</v>
      </c>
      <c r="AC1234" s="4">
        <f t="shared" si="156"/>
        <v>0</v>
      </c>
      <c r="AD1234" s="4">
        <f t="shared" si="157"/>
        <v>0</v>
      </c>
      <c r="AE1234" s="4">
        <f t="shared" si="158"/>
        <v>0</v>
      </c>
      <c r="AF1234" s="4">
        <f t="shared" si="159"/>
        <v>1</v>
      </c>
    </row>
    <row r="1235" spans="1:32">
      <c r="A1235" s="4">
        <v>4</v>
      </c>
      <c r="B1235" s="4">
        <v>8</v>
      </c>
      <c r="C1235" s="4" t="s">
        <v>329</v>
      </c>
      <c r="D1235" s="18">
        <v>-999</v>
      </c>
      <c r="E1235" s="18">
        <v>-999</v>
      </c>
      <c r="F1235" s="18">
        <v>-999</v>
      </c>
      <c r="G1235" s="18">
        <v>-999</v>
      </c>
      <c r="H1235" s="4">
        <v>1</v>
      </c>
      <c r="I1235" s="4">
        <v>3</v>
      </c>
      <c r="J1235" s="4">
        <v>2.5</v>
      </c>
      <c r="K1235" s="4">
        <v>16</v>
      </c>
      <c r="L1235" s="4">
        <v>100</v>
      </c>
      <c r="M1235" s="4">
        <v>10</v>
      </c>
      <c r="N1235" s="4">
        <v>100</v>
      </c>
      <c r="O1235" s="4">
        <v>50</v>
      </c>
      <c r="P1235" s="4">
        <v>0</v>
      </c>
      <c r="Q1235" s="4" t="s">
        <v>330</v>
      </c>
      <c r="R1235" s="18">
        <v>0</v>
      </c>
      <c r="S1235" s="18">
        <v>0</v>
      </c>
      <c r="T1235" s="18">
        <v>1</v>
      </c>
      <c r="U1235" s="18">
        <f t="shared" si="155"/>
        <v>1</v>
      </c>
      <c r="V1235" s="4">
        <f>(I1235-readme!$B$17)/readme!$C$17</f>
        <v>-0.40737513674648895</v>
      </c>
      <c r="W1235" s="4">
        <f>(J1235-readme!$B$18)/readme!$C$18</f>
        <v>-0.42959323305631641</v>
      </c>
      <c r="X1235" s="4">
        <f>(K1235-readme!$B$19)/readme!$C$19</f>
        <v>-0.36514837167011072</v>
      </c>
      <c r="Y1235" s="4">
        <f>(L1235-readme!$B$20)/readme!$C$20</f>
        <v>0</v>
      </c>
      <c r="Z1235" s="4">
        <f>(M1235-readme!$B$21)/readme!$C$21</f>
        <v>1.2649110640673518</v>
      </c>
      <c r="AA1235" s="4">
        <f>(N1235-readme!$B$22)/readme!$C$22</f>
        <v>1.2649110640673515</v>
      </c>
      <c r="AB1235" s="4">
        <f>(O1235-readme!$B$23)/readme!$C$23</f>
        <v>0</v>
      </c>
      <c r="AC1235" s="4">
        <f t="shared" si="156"/>
        <v>0</v>
      </c>
      <c r="AD1235" s="4">
        <f t="shared" si="157"/>
        <v>0</v>
      </c>
      <c r="AE1235" s="4">
        <f t="shared" si="158"/>
        <v>0</v>
      </c>
      <c r="AF1235" s="4">
        <f t="shared" si="159"/>
        <v>1</v>
      </c>
    </row>
    <row r="1236" spans="1:32">
      <c r="A1236" s="4">
        <v>4</v>
      </c>
      <c r="B1236" s="4">
        <v>8</v>
      </c>
      <c r="C1236" s="4" t="s">
        <v>328</v>
      </c>
      <c r="D1236" s="18">
        <v>-999</v>
      </c>
      <c r="E1236" s="18">
        <v>-999</v>
      </c>
      <c r="F1236" s="18">
        <v>-999</v>
      </c>
      <c r="G1236" s="18">
        <v>-999</v>
      </c>
      <c r="H1236" s="4">
        <v>1</v>
      </c>
      <c r="I1236" s="4">
        <v>3</v>
      </c>
      <c r="J1236" s="4">
        <v>2.5</v>
      </c>
      <c r="K1236" s="4">
        <v>16</v>
      </c>
      <c r="L1236" s="4">
        <v>100</v>
      </c>
      <c r="M1236" s="4">
        <v>10</v>
      </c>
      <c r="N1236" s="4">
        <v>100</v>
      </c>
      <c r="O1236" s="4">
        <v>50</v>
      </c>
      <c r="P1236" s="4">
        <v>0</v>
      </c>
      <c r="Q1236" s="4" t="s">
        <v>329</v>
      </c>
      <c r="R1236" s="18">
        <v>0</v>
      </c>
      <c r="S1236" s="18">
        <v>1</v>
      </c>
      <c r="T1236" s="18">
        <v>0</v>
      </c>
      <c r="U1236" s="18">
        <f t="shared" si="155"/>
        <v>1</v>
      </c>
      <c r="V1236" s="4">
        <f>(I1236-readme!$B$17)/readme!$C$17</f>
        <v>-0.40737513674648895</v>
      </c>
      <c r="W1236" s="4">
        <f>(J1236-readme!$B$18)/readme!$C$18</f>
        <v>-0.42959323305631641</v>
      </c>
      <c r="X1236" s="4">
        <f>(K1236-readme!$B$19)/readme!$C$19</f>
        <v>-0.36514837167011072</v>
      </c>
      <c r="Y1236" s="4">
        <f>(L1236-readme!$B$20)/readme!$C$20</f>
        <v>0</v>
      </c>
      <c r="Z1236" s="4">
        <f>(M1236-readme!$B$21)/readme!$C$21</f>
        <v>1.2649110640673518</v>
      </c>
      <c r="AA1236" s="4">
        <f>(N1236-readme!$B$22)/readme!$C$22</f>
        <v>1.2649110640673515</v>
      </c>
      <c r="AB1236" s="4">
        <f>(O1236-readme!$B$23)/readme!$C$23</f>
        <v>0</v>
      </c>
      <c r="AC1236" s="4">
        <f t="shared" si="156"/>
        <v>0</v>
      </c>
      <c r="AD1236" s="4">
        <f t="shared" si="157"/>
        <v>0</v>
      </c>
      <c r="AE1236" s="4">
        <f t="shared" si="158"/>
        <v>1</v>
      </c>
      <c r="AF1236" s="4">
        <f t="shared" si="159"/>
        <v>0</v>
      </c>
    </row>
    <row r="1237" spans="1:32">
      <c r="A1237" s="4">
        <v>4</v>
      </c>
      <c r="B1237" s="4">
        <v>8</v>
      </c>
      <c r="C1237" s="4" t="s">
        <v>330</v>
      </c>
      <c r="D1237" s="18">
        <v>-999</v>
      </c>
      <c r="E1237" s="18">
        <v>-999</v>
      </c>
      <c r="F1237" s="18">
        <v>-999</v>
      </c>
      <c r="G1237" s="18">
        <v>-999</v>
      </c>
      <c r="H1237" s="4">
        <v>1</v>
      </c>
      <c r="I1237" s="4">
        <v>3</v>
      </c>
      <c r="J1237" s="4">
        <v>2.5</v>
      </c>
      <c r="K1237" s="4">
        <v>16</v>
      </c>
      <c r="L1237" s="4">
        <v>100</v>
      </c>
      <c r="M1237" s="4">
        <v>10</v>
      </c>
      <c r="N1237" s="4">
        <v>100</v>
      </c>
      <c r="O1237" s="4">
        <v>50</v>
      </c>
      <c r="P1237" s="4">
        <v>0</v>
      </c>
      <c r="Q1237" s="4" t="s">
        <v>329</v>
      </c>
      <c r="R1237" s="18">
        <v>0</v>
      </c>
      <c r="S1237" s="18">
        <v>1</v>
      </c>
      <c r="T1237" s="18">
        <v>0</v>
      </c>
      <c r="U1237" s="18">
        <f t="shared" si="155"/>
        <v>1</v>
      </c>
      <c r="V1237" s="4">
        <f>(I1237-readme!$B$17)/readme!$C$17</f>
        <v>-0.40737513674648895</v>
      </c>
      <c r="W1237" s="4">
        <f>(J1237-readme!$B$18)/readme!$C$18</f>
        <v>-0.42959323305631641</v>
      </c>
      <c r="X1237" s="4">
        <f>(K1237-readme!$B$19)/readme!$C$19</f>
        <v>-0.36514837167011072</v>
      </c>
      <c r="Y1237" s="4">
        <f>(L1237-readme!$B$20)/readme!$C$20</f>
        <v>0</v>
      </c>
      <c r="Z1237" s="4">
        <f>(M1237-readme!$B$21)/readme!$C$21</f>
        <v>1.2649110640673518</v>
      </c>
      <c r="AA1237" s="4">
        <f>(N1237-readme!$B$22)/readme!$C$22</f>
        <v>1.2649110640673515</v>
      </c>
      <c r="AB1237" s="4">
        <f>(O1237-readme!$B$23)/readme!$C$23</f>
        <v>0</v>
      </c>
      <c r="AC1237" s="4">
        <f t="shared" si="156"/>
        <v>0</v>
      </c>
      <c r="AD1237" s="4">
        <f t="shared" si="157"/>
        <v>0</v>
      </c>
      <c r="AE1237" s="4">
        <f t="shared" si="158"/>
        <v>1</v>
      </c>
      <c r="AF1237" s="4">
        <f t="shared" si="159"/>
        <v>0</v>
      </c>
    </row>
    <row r="1238" spans="1:32">
      <c r="A1238" s="4">
        <v>10</v>
      </c>
      <c r="B1238" s="4">
        <v>2</v>
      </c>
      <c r="C1238" s="4" t="s">
        <v>328</v>
      </c>
      <c r="D1238" s="18">
        <v>80</v>
      </c>
      <c r="E1238" s="18">
        <v>50</v>
      </c>
      <c r="F1238" s="18">
        <v>90</v>
      </c>
      <c r="G1238" s="18">
        <v>90</v>
      </c>
      <c r="H1238" s="4" t="s">
        <v>371</v>
      </c>
      <c r="I1238" s="4">
        <v>2</v>
      </c>
      <c r="J1238" s="4">
        <v>2</v>
      </c>
      <c r="K1238" s="4">
        <v>14</v>
      </c>
      <c r="L1238" s="4">
        <v>100</v>
      </c>
      <c r="M1238" s="4">
        <v>10</v>
      </c>
      <c r="N1238" s="4">
        <v>100</v>
      </c>
      <c r="O1238" s="4">
        <v>100</v>
      </c>
      <c r="P1238" s="4">
        <v>0</v>
      </c>
      <c r="Q1238" s="4" t="s">
        <v>363</v>
      </c>
      <c r="R1238" s="18">
        <v>0</v>
      </c>
      <c r="S1238" s="18">
        <v>0</v>
      </c>
      <c r="T1238" s="18">
        <v>0</v>
      </c>
      <c r="U1238" s="18" t="str">
        <f>H1238</f>
        <v>northern</v>
      </c>
      <c r="V1238" s="4">
        <f>(I1238-readme!$B$17)/readme!$C$17</f>
        <v>-0.42362140341633892</v>
      </c>
      <c r="W1238" s="4">
        <f>(J1238-readme!$B$18)/readme!$C$18</f>
        <v>-0.51726532143515647</v>
      </c>
      <c r="X1238" s="4">
        <f>(K1238-readme!$B$19)/readme!$C$19</f>
        <v>-0.73029674334022143</v>
      </c>
      <c r="Y1238" s="4">
        <f>(L1238-readme!$B$20)/readme!$C$20</f>
        <v>0</v>
      </c>
      <c r="Z1238" s="4">
        <f>(M1238-readme!$B$21)/readme!$C$21</f>
        <v>1.2649110640673518</v>
      </c>
      <c r="AA1238" s="4">
        <f>(N1238-readme!$B$22)/readme!$C$22</f>
        <v>1.2649110640673515</v>
      </c>
      <c r="AB1238" s="4">
        <f>(O1238-readme!$B$23)/readme!$C$23</f>
        <v>1.2649110640673515</v>
      </c>
      <c r="AC1238" s="4">
        <f>P1238</f>
        <v>0</v>
      </c>
      <c r="AD1238" s="4">
        <f>R1238</f>
        <v>0</v>
      </c>
      <c r="AE1238" s="4">
        <f>S1238</f>
        <v>0</v>
      </c>
      <c r="AF1238" s="4">
        <f>T1238</f>
        <v>0</v>
      </c>
    </row>
    <row r="1239" spans="1:32">
      <c r="A1239" s="4">
        <v>10</v>
      </c>
      <c r="B1239" s="4">
        <v>2</v>
      </c>
      <c r="C1239" s="4" t="s">
        <v>330</v>
      </c>
      <c r="D1239" s="18">
        <v>10</v>
      </c>
      <c r="E1239" s="18">
        <v>5</v>
      </c>
      <c r="F1239" s="18">
        <v>20</v>
      </c>
      <c r="G1239" s="18">
        <v>90</v>
      </c>
      <c r="H1239" s="4" t="s">
        <v>371</v>
      </c>
      <c r="I1239" s="4">
        <v>2</v>
      </c>
      <c r="J1239" s="4">
        <v>2</v>
      </c>
      <c r="K1239" s="4">
        <v>14</v>
      </c>
      <c r="L1239" s="4">
        <v>100</v>
      </c>
      <c r="M1239" s="4">
        <v>10</v>
      </c>
      <c r="N1239" s="4">
        <v>100</v>
      </c>
      <c r="O1239" s="4">
        <v>100</v>
      </c>
      <c r="P1239" s="4">
        <v>0</v>
      </c>
      <c r="Q1239" s="4" t="s">
        <v>363</v>
      </c>
      <c r="R1239" s="18">
        <v>0</v>
      </c>
      <c r="S1239" s="18">
        <v>0</v>
      </c>
      <c r="T1239" s="18">
        <v>0</v>
      </c>
      <c r="U1239" s="18" t="str">
        <f t="shared" ref="U1239:U1369" si="160">H1239</f>
        <v>northern</v>
      </c>
      <c r="V1239" s="4">
        <f>(I1239-readme!$B$17)/readme!$C$17</f>
        <v>-0.42362140341633892</v>
      </c>
      <c r="W1239" s="4">
        <f>(J1239-readme!$B$18)/readme!$C$18</f>
        <v>-0.51726532143515647</v>
      </c>
      <c r="X1239" s="4">
        <f>(K1239-readme!$B$19)/readme!$C$19</f>
        <v>-0.73029674334022143</v>
      </c>
      <c r="Y1239" s="4">
        <f>(L1239-readme!$B$20)/readme!$C$20</f>
        <v>0</v>
      </c>
      <c r="Z1239" s="4">
        <f>(M1239-readme!$B$21)/readme!$C$21</f>
        <v>1.2649110640673518</v>
      </c>
      <c r="AA1239" s="4">
        <f>(N1239-readme!$B$22)/readme!$C$22</f>
        <v>1.2649110640673515</v>
      </c>
      <c r="AB1239" s="4">
        <f>(O1239-readme!$B$23)/readme!$C$23</f>
        <v>1.2649110640673515</v>
      </c>
      <c r="AC1239" s="4">
        <f t="shared" ref="AC1239:AC1369" si="161">P1239</f>
        <v>0</v>
      </c>
      <c r="AD1239" s="4">
        <f t="shared" ref="AD1239:AD1369" si="162">R1239</f>
        <v>0</v>
      </c>
      <c r="AE1239" s="4">
        <f t="shared" ref="AE1239:AE1369" si="163">S1239</f>
        <v>0</v>
      </c>
      <c r="AF1239" s="4">
        <f t="shared" ref="AF1239:AF1369" si="164">T1239</f>
        <v>0</v>
      </c>
    </row>
    <row r="1240" spans="1:32">
      <c r="A1240" s="4">
        <v>10</v>
      </c>
      <c r="B1240" s="4">
        <v>2</v>
      </c>
      <c r="C1240" s="4" t="s">
        <v>329</v>
      </c>
      <c r="D1240" s="18">
        <v>80</v>
      </c>
      <c r="E1240" s="18">
        <v>50</v>
      </c>
      <c r="F1240" s="18">
        <v>90</v>
      </c>
      <c r="G1240" s="18">
        <v>90</v>
      </c>
      <c r="H1240" s="4" t="s">
        <v>371</v>
      </c>
      <c r="I1240" s="4">
        <v>2</v>
      </c>
      <c r="J1240" s="4">
        <v>2</v>
      </c>
      <c r="K1240" s="4">
        <v>14</v>
      </c>
      <c r="L1240" s="4">
        <v>100</v>
      </c>
      <c r="M1240" s="4">
        <v>10</v>
      </c>
      <c r="N1240" s="4">
        <v>100</v>
      </c>
      <c r="O1240" s="4">
        <v>100</v>
      </c>
      <c r="P1240" s="4">
        <v>0</v>
      </c>
      <c r="Q1240" s="4" t="s">
        <v>363</v>
      </c>
      <c r="R1240" s="18">
        <v>0</v>
      </c>
      <c r="S1240" s="18">
        <v>0</v>
      </c>
      <c r="T1240" s="18">
        <v>0</v>
      </c>
      <c r="U1240" s="18" t="str">
        <f t="shared" si="160"/>
        <v>northern</v>
      </c>
      <c r="V1240" s="4">
        <f>(I1240-readme!$B$17)/readme!$C$17</f>
        <v>-0.42362140341633892</v>
      </c>
      <c r="W1240" s="4">
        <f>(J1240-readme!$B$18)/readme!$C$18</f>
        <v>-0.51726532143515647</v>
      </c>
      <c r="X1240" s="4">
        <f>(K1240-readme!$B$19)/readme!$C$19</f>
        <v>-0.73029674334022143</v>
      </c>
      <c r="Y1240" s="4">
        <f>(L1240-readme!$B$20)/readme!$C$20</f>
        <v>0</v>
      </c>
      <c r="Z1240" s="4">
        <f>(M1240-readme!$B$21)/readme!$C$21</f>
        <v>1.2649110640673518</v>
      </c>
      <c r="AA1240" s="4">
        <f>(N1240-readme!$B$22)/readme!$C$22</f>
        <v>1.2649110640673515</v>
      </c>
      <c r="AB1240" s="4">
        <f>(O1240-readme!$B$23)/readme!$C$23</f>
        <v>1.2649110640673515</v>
      </c>
      <c r="AC1240" s="4">
        <f t="shared" si="161"/>
        <v>0</v>
      </c>
      <c r="AD1240" s="4">
        <f t="shared" si="162"/>
        <v>0</v>
      </c>
      <c r="AE1240" s="4">
        <f t="shared" si="163"/>
        <v>0</v>
      </c>
      <c r="AF1240" s="4">
        <f t="shared" si="164"/>
        <v>0</v>
      </c>
    </row>
    <row r="1241" spans="1:32">
      <c r="A1241" s="4">
        <v>10</v>
      </c>
      <c r="B1241" s="4">
        <v>3</v>
      </c>
      <c r="C1241" s="4" t="s">
        <v>328</v>
      </c>
      <c r="D1241" s="18">
        <v>50</v>
      </c>
      <c r="E1241" s="18">
        <v>-999</v>
      </c>
      <c r="F1241" s="18">
        <v>-999</v>
      </c>
      <c r="G1241" s="18">
        <v>-999</v>
      </c>
      <c r="H1241" s="4" t="s">
        <v>371</v>
      </c>
      <c r="I1241" s="4">
        <v>0.75</v>
      </c>
      <c r="J1241" s="4">
        <v>0.5</v>
      </c>
      <c r="K1241" s="4">
        <v>14</v>
      </c>
      <c r="L1241" s="4">
        <v>100</v>
      </c>
      <c r="M1241" s="4">
        <v>10</v>
      </c>
      <c r="N1241" s="4">
        <v>100</v>
      </c>
      <c r="O1241" s="4">
        <v>100</v>
      </c>
      <c r="P1241" s="4">
        <v>0</v>
      </c>
      <c r="Q1241" s="4" t="s">
        <v>363</v>
      </c>
      <c r="R1241" s="18">
        <v>0</v>
      </c>
      <c r="S1241" s="18">
        <v>0</v>
      </c>
      <c r="T1241" s="18">
        <v>0</v>
      </c>
      <c r="U1241" s="18" t="str">
        <f t="shared" si="160"/>
        <v>northern</v>
      </c>
      <c r="V1241" s="4">
        <f>(I1241-readme!$B$17)/readme!$C$17</f>
        <v>-0.44392923675365142</v>
      </c>
      <c r="W1241" s="4">
        <f>(J1241-readme!$B$18)/readme!$C$18</f>
        <v>-0.78028158657167679</v>
      </c>
      <c r="X1241" s="4">
        <f>(K1241-readme!$B$19)/readme!$C$19</f>
        <v>-0.73029674334022143</v>
      </c>
      <c r="Y1241" s="4">
        <f>(L1241-readme!$B$20)/readme!$C$20</f>
        <v>0</v>
      </c>
      <c r="Z1241" s="4">
        <f>(M1241-readme!$B$21)/readme!$C$21</f>
        <v>1.2649110640673518</v>
      </c>
      <c r="AA1241" s="4">
        <f>(N1241-readme!$B$22)/readme!$C$22</f>
        <v>1.2649110640673515</v>
      </c>
      <c r="AB1241" s="4">
        <f>(O1241-readme!$B$23)/readme!$C$23</f>
        <v>1.2649110640673515</v>
      </c>
      <c r="AC1241" s="4">
        <f t="shared" si="161"/>
        <v>0</v>
      </c>
      <c r="AD1241" s="4">
        <f t="shared" si="162"/>
        <v>0</v>
      </c>
      <c r="AE1241" s="4">
        <f t="shared" si="163"/>
        <v>0</v>
      </c>
      <c r="AF1241" s="4">
        <f t="shared" si="164"/>
        <v>0</v>
      </c>
    </row>
    <row r="1242" spans="1:32">
      <c r="A1242" s="4">
        <v>10</v>
      </c>
      <c r="B1242" s="4">
        <v>3</v>
      </c>
      <c r="C1242" s="4" t="s">
        <v>328</v>
      </c>
      <c r="D1242" s="18">
        <v>80</v>
      </c>
      <c r="E1242" s="18">
        <v>-999</v>
      </c>
      <c r="F1242" s="18">
        <v>-999</v>
      </c>
      <c r="G1242" s="18">
        <v>-999</v>
      </c>
      <c r="H1242" s="4" t="s">
        <v>371</v>
      </c>
      <c r="I1242" s="4">
        <v>1</v>
      </c>
      <c r="J1242" s="4">
        <v>1</v>
      </c>
      <c r="K1242" s="4">
        <v>14</v>
      </c>
      <c r="L1242" s="4">
        <v>100</v>
      </c>
      <c r="M1242" s="4">
        <v>10</v>
      </c>
      <c r="N1242" s="4">
        <v>100</v>
      </c>
      <c r="O1242" s="4">
        <v>100</v>
      </c>
      <c r="P1242" s="4">
        <v>0</v>
      </c>
      <c r="Q1242" s="4" t="s">
        <v>363</v>
      </c>
      <c r="R1242" s="18">
        <v>0</v>
      </c>
      <c r="S1242" s="18">
        <v>0</v>
      </c>
      <c r="T1242" s="18">
        <v>0</v>
      </c>
      <c r="U1242" s="18" t="str">
        <f t="shared" si="160"/>
        <v>northern</v>
      </c>
      <c r="V1242" s="4">
        <f>(I1242-readme!$B$17)/readme!$C$17</f>
        <v>-0.43986767008618893</v>
      </c>
      <c r="W1242" s="4">
        <f>(J1242-readme!$B$18)/readme!$C$18</f>
        <v>-0.69260949819283668</v>
      </c>
      <c r="X1242" s="4">
        <f>(K1242-readme!$B$19)/readme!$C$19</f>
        <v>-0.73029674334022143</v>
      </c>
      <c r="Y1242" s="4">
        <f>(L1242-readme!$B$20)/readme!$C$20</f>
        <v>0</v>
      </c>
      <c r="Z1242" s="4">
        <f>(M1242-readme!$B$21)/readme!$C$21</f>
        <v>1.2649110640673518</v>
      </c>
      <c r="AA1242" s="4">
        <f>(N1242-readme!$B$22)/readme!$C$22</f>
        <v>1.2649110640673515</v>
      </c>
      <c r="AB1242" s="4">
        <f>(O1242-readme!$B$23)/readme!$C$23</f>
        <v>1.2649110640673515</v>
      </c>
      <c r="AC1242" s="4">
        <f t="shared" si="161"/>
        <v>0</v>
      </c>
      <c r="AD1242" s="4">
        <f t="shared" si="162"/>
        <v>0</v>
      </c>
      <c r="AE1242" s="4">
        <f t="shared" si="163"/>
        <v>0</v>
      </c>
      <c r="AF1242" s="4">
        <f t="shared" si="164"/>
        <v>0</v>
      </c>
    </row>
    <row r="1243" spans="1:32">
      <c r="A1243" s="4">
        <v>10</v>
      </c>
      <c r="B1243" s="4">
        <v>3</v>
      </c>
      <c r="C1243" s="4" t="s">
        <v>328</v>
      </c>
      <c r="D1243" s="18">
        <v>80</v>
      </c>
      <c r="E1243" s="18">
        <v>-999</v>
      </c>
      <c r="F1243" s="18">
        <v>-999</v>
      </c>
      <c r="G1243" s="18">
        <v>-999</v>
      </c>
      <c r="H1243" s="4" t="s">
        <v>371</v>
      </c>
      <c r="I1243" s="4">
        <v>2</v>
      </c>
      <c r="J1243" s="4">
        <v>2</v>
      </c>
      <c r="K1243" s="4">
        <v>14</v>
      </c>
      <c r="L1243" s="4">
        <v>100</v>
      </c>
      <c r="M1243" s="4">
        <v>10</v>
      </c>
      <c r="N1243" s="4">
        <v>100</v>
      </c>
      <c r="O1243" s="4">
        <v>100</v>
      </c>
      <c r="P1243" s="4">
        <v>0</v>
      </c>
      <c r="Q1243" s="4" t="s">
        <v>363</v>
      </c>
      <c r="R1243" s="18">
        <v>0</v>
      </c>
      <c r="S1243" s="18">
        <v>0</v>
      </c>
      <c r="T1243" s="18">
        <v>0</v>
      </c>
      <c r="U1243" s="18" t="str">
        <f t="shared" si="160"/>
        <v>northern</v>
      </c>
      <c r="V1243" s="4">
        <f>(I1243-readme!$B$17)/readme!$C$17</f>
        <v>-0.42362140341633892</v>
      </c>
      <c r="W1243" s="4">
        <f>(J1243-readme!$B$18)/readme!$C$18</f>
        <v>-0.51726532143515647</v>
      </c>
      <c r="X1243" s="4">
        <f>(K1243-readme!$B$19)/readme!$C$19</f>
        <v>-0.73029674334022143</v>
      </c>
      <c r="Y1243" s="4">
        <f>(L1243-readme!$B$20)/readme!$C$20</f>
        <v>0</v>
      </c>
      <c r="Z1243" s="4">
        <f>(M1243-readme!$B$21)/readme!$C$21</f>
        <v>1.2649110640673518</v>
      </c>
      <c r="AA1243" s="4">
        <f>(N1243-readme!$B$22)/readme!$C$22</f>
        <v>1.2649110640673515</v>
      </c>
      <c r="AB1243" s="4">
        <f>(O1243-readme!$B$23)/readme!$C$23</f>
        <v>1.2649110640673515</v>
      </c>
      <c r="AC1243" s="4">
        <f t="shared" si="161"/>
        <v>0</v>
      </c>
      <c r="AD1243" s="4">
        <f t="shared" si="162"/>
        <v>0</v>
      </c>
      <c r="AE1243" s="4">
        <f t="shared" si="163"/>
        <v>0</v>
      </c>
      <c r="AF1243" s="4">
        <f t="shared" si="164"/>
        <v>0</v>
      </c>
    </row>
    <row r="1244" spans="1:32">
      <c r="A1244" s="4">
        <v>10</v>
      </c>
      <c r="B1244" s="4">
        <v>3</v>
      </c>
      <c r="C1244" s="4" t="s">
        <v>328</v>
      </c>
      <c r="D1244" s="18">
        <v>60</v>
      </c>
      <c r="E1244" s="18">
        <v>-999</v>
      </c>
      <c r="F1244" s="18">
        <v>-999</v>
      </c>
      <c r="G1244" s="18">
        <v>-999</v>
      </c>
      <c r="H1244" s="4" t="s">
        <v>371</v>
      </c>
      <c r="I1244" s="4">
        <v>3</v>
      </c>
      <c r="J1244" s="4">
        <v>2.5</v>
      </c>
      <c r="K1244" s="4">
        <v>14</v>
      </c>
      <c r="L1244" s="4">
        <v>100</v>
      </c>
      <c r="M1244" s="4">
        <v>10</v>
      </c>
      <c r="N1244" s="4">
        <v>100</v>
      </c>
      <c r="O1244" s="4">
        <v>100</v>
      </c>
      <c r="P1244" s="4">
        <v>0</v>
      </c>
      <c r="Q1244" s="4" t="s">
        <v>363</v>
      </c>
      <c r="R1244" s="18">
        <v>0</v>
      </c>
      <c r="S1244" s="18">
        <v>0</v>
      </c>
      <c r="T1244" s="18">
        <v>0</v>
      </c>
      <c r="U1244" s="18" t="str">
        <f t="shared" si="160"/>
        <v>northern</v>
      </c>
      <c r="V1244" s="4">
        <f>(I1244-readme!$B$17)/readme!$C$17</f>
        <v>-0.40737513674648895</v>
      </c>
      <c r="W1244" s="4">
        <f>(J1244-readme!$B$18)/readme!$C$18</f>
        <v>-0.42959323305631641</v>
      </c>
      <c r="X1244" s="4">
        <f>(K1244-readme!$B$19)/readme!$C$19</f>
        <v>-0.73029674334022143</v>
      </c>
      <c r="Y1244" s="4">
        <f>(L1244-readme!$B$20)/readme!$C$20</f>
        <v>0</v>
      </c>
      <c r="Z1244" s="4">
        <f>(M1244-readme!$B$21)/readme!$C$21</f>
        <v>1.2649110640673518</v>
      </c>
      <c r="AA1244" s="4">
        <f>(N1244-readme!$B$22)/readme!$C$22</f>
        <v>1.2649110640673515</v>
      </c>
      <c r="AB1244" s="4">
        <f>(O1244-readme!$B$23)/readme!$C$23</f>
        <v>1.2649110640673515</v>
      </c>
      <c r="AC1244" s="4">
        <f t="shared" si="161"/>
        <v>0</v>
      </c>
      <c r="AD1244" s="4">
        <f t="shared" si="162"/>
        <v>0</v>
      </c>
      <c r="AE1244" s="4">
        <f t="shared" si="163"/>
        <v>0</v>
      </c>
      <c r="AF1244" s="4">
        <f t="shared" si="164"/>
        <v>0</v>
      </c>
    </row>
    <row r="1245" spans="1:32">
      <c r="A1245" s="4">
        <v>10</v>
      </c>
      <c r="B1245" s="4">
        <v>3</v>
      </c>
      <c r="C1245" s="4" t="s">
        <v>328</v>
      </c>
      <c r="D1245" s="18">
        <v>50</v>
      </c>
      <c r="E1245" s="18">
        <v>-999</v>
      </c>
      <c r="F1245" s="18">
        <v>-999</v>
      </c>
      <c r="G1245" s="18">
        <v>-999</v>
      </c>
      <c r="H1245" s="4" t="s">
        <v>371</v>
      </c>
      <c r="I1245" s="4">
        <v>4</v>
      </c>
      <c r="J1245" s="4">
        <v>3</v>
      </c>
      <c r="K1245" s="4">
        <v>14</v>
      </c>
      <c r="L1245" s="4">
        <v>100</v>
      </c>
      <c r="M1245" s="4">
        <v>10</v>
      </c>
      <c r="N1245" s="4">
        <v>100</v>
      </c>
      <c r="O1245" s="4">
        <v>100</v>
      </c>
      <c r="P1245" s="4">
        <v>0</v>
      </c>
      <c r="Q1245" s="4" t="s">
        <v>363</v>
      </c>
      <c r="R1245" s="18">
        <v>0</v>
      </c>
      <c r="S1245" s="18">
        <v>0</v>
      </c>
      <c r="T1245" s="18">
        <v>0</v>
      </c>
      <c r="U1245" s="18" t="str">
        <f t="shared" si="160"/>
        <v>northern</v>
      </c>
      <c r="V1245" s="4">
        <f>(I1245-readme!$B$17)/readme!$C$17</f>
        <v>-0.39112887007663893</v>
      </c>
      <c r="W1245" s="4">
        <f>(J1245-readme!$B$18)/readme!$C$18</f>
        <v>-0.34192114467747636</v>
      </c>
      <c r="X1245" s="4">
        <f>(K1245-readme!$B$19)/readme!$C$19</f>
        <v>-0.73029674334022143</v>
      </c>
      <c r="Y1245" s="4">
        <f>(L1245-readme!$B$20)/readme!$C$20</f>
        <v>0</v>
      </c>
      <c r="Z1245" s="4">
        <f>(M1245-readme!$B$21)/readme!$C$21</f>
        <v>1.2649110640673518</v>
      </c>
      <c r="AA1245" s="4">
        <f>(N1245-readme!$B$22)/readme!$C$22</f>
        <v>1.2649110640673515</v>
      </c>
      <c r="AB1245" s="4">
        <f>(O1245-readme!$B$23)/readme!$C$23</f>
        <v>1.2649110640673515</v>
      </c>
      <c r="AC1245" s="4">
        <f t="shared" si="161"/>
        <v>0</v>
      </c>
      <c r="AD1245" s="4">
        <f t="shared" si="162"/>
        <v>0</v>
      </c>
      <c r="AE1245" s="4">
        <f t="shared" si="163"/>
        <v>0</v>
      </c>
      <c r="AF1245" s="4">
        <f t="shared" si="164"/>
        <v>0</v>
      </c>
    </row>
    <row r="1246" spans="1:32">
      <c r="A1246" s="4">
        <v>10</v>
      </c>
      <c r="B1246" s="4">
        <v>3</v>
      </c>
      <c r="C1246" s="4" t="s">
        <v>328</v>
      </c>
      <c r="D1246" s="18">
        <v>40</v>
      </c>
      <c r="E1246" s="18">
        <v>-999</v>
      </c>
      <c r="F1246" s="18">
        <v>-999</v>
      </c>
      <c r="G1246" s="18">
        <v>-999</v>
      </c>
      <c r="H1246" s="4" t="s">
        <v>371</v>
      </c>
      <c r="I1246" s="4">
        <v>5</v>
      </c>
      <c r="J1246" s="4">
        <v>3.5</v>
      </c>
      <c r="K1246" s="4">
        <v>14</v>
      </c>
      <c r="L1246" s="4">
        <v>100</v>
      </c>
      <c r="M1246" s="4">
        <v>10</v>
      </c>
      <c r="N1246" s="4">
        <v>100</v>
      </c>
      <c r="O1246" s="4">
        <v>100</v>
      </c>
      <c r="P1246" s="4">
        <v>0</v>
      </c>
      <c r="Q1246" s="4" t="s">
        <v>363</v>
      </c>
      <c r="R1246" s="18">
        <v>0</v>
      </c>
      <c r="S1246" s="18">
        <v>0</v>
      </c>
      <c r="T1246" s="18">
        <v>0</v>
      </c>
      <c r="U1246" s="18" t="str">
        <f t="shared" si="160"/>
        <v>northern</v>
      </c>
      <c r="V1246" s="4">
        <f>(I1246-readme!$B$17)/readme!$C$17</f>
        <v>-0.37488260340678892</v>
      </c>
      <c r="W1246" s="4">
        <f>(J1246-readme!$B$18)/readme!$C$18</f>
        <v>-0.25424905629863626</v>
      </c>
      <c r="X1246" s="4">
        <f>(K1246-readme!$B$19)/readme!$C$19</f>
        <v>-0.73029674334022143</v>
      </c>
      <c r="Y1246" s="4">
        <f>(L1246-readme!$B$20)/readme!$C$20</f>
        <v>0</v>
      </c>
      <c r="Z1246" s="4">
        <f>(M1246-readme!$B$21)/readme!$C$21</f>
        <v>1.2649110640673518</v>
      </c>
      <c r="AA1246" s="4">
        <f>(N1246-readme!$B$22)/readme!$C$22</f>
        <v>1.2649110640673515</v>
      </c>
      <c r="AB1246" s="4">
        <f>(O1246-readme!$B$23)/readme!$C$23</f>
        <v>1.2649110640673515</v>
      </c>
      <c r="AC1246" s="4">
        <f t="shared" si="161"/>
        <v>0</v>
      </c>
      <c r="AD1246" s="4">
        <f t="shared" si="162"/>
        <v>0</v>
      </c>
      <c r="AE1246" s="4">
        <f t="shared" si="163"/>
        <v>0</v>
      </c>
      <c r="AF1246" s="4">
        <f t="shared" si="164"/>
        <v>0</v>
      </c>
    </row>
    <row r="1247" spans="1:32">
      <c r="A1247" s="4">
        <v>10</v>
      </c>
      <c r="B1247" s="4">
        <v>3</v>
      </c>
      <c r="C1247" s="4" t="s">
        <v>328</v>
      </c>
      <c r="D1247" s="18">
        <v>20</v>
      </c>
      <c r="E1247" s="18">
        <v>-999</v>
      </c>
      <c r="F1247" s="18">
        <v>-999</v>
      </c>
      <c r="G1247" s="18">
        <v>-999</v>
      </c>
      <c r="H1247" s="4" t="s">
        <v>371</v>
      </c>
      <c r="I1247" s="4">
        <v>10</v>
      </c>
      <c r="J1247" s="4">
        <v>4</v>
      </c>
      <c r="K1247" s="4">
        <v>14</v>
      </c>
      <c r="L1247" s="4">
        <v>100</v>
      </c>
      <c r="M1247" s="4">
        <v>10</v>
      </c>
      <c r="N1247" s="4">
        <v>100</v>
      </c>
      <c r="O1247" s="4">
        <v>100</v>
      </c>
      <c r="P1247" s="4">
        <v>0</v>
      </c>
      <c r="Q1247" s="4" t="s">
        <v>363</v>
      </c>
      <c r="R1247" s="18">
        <v>0</v>
      </c>
      <c r="S1247" s="18">
        <v>0</v>
      </c>
      <c r="T1247" s="18">
        <v>0</v>
      </c>
      <c r="U1247" s="18" t="str">
        <f t="shared" si="160"/>
        <v>northern</v>
      </c>
      <c r="V1247" s="4">
        <f>(I1247-readme!$B$17)/readme!$C$17</f>
        <v>-0.29365127005753888</v>
      </c>
      <c r="W1247" s="4">
        <f>(J1247-readme!$B$18)/readme!$C$18</f>
        <v>-0.16657696791979618</v>
      </c>
      <c r="X1247" s="4">
        <f>(K1247-readme!$B$19)/readme!$C$19</f>
        <v>-0.73029674334022143</v>
      </c>
      <c r="Y1247" s="4">
        <f>(L1247-readme!$B$20)/readme!$C$20</f>
        <v>0</v>
      </c>
      <c r="Z1247" s="4">
        <f>(M1247-readme!$B$21)/readme!$C$21</f>
        <v>1.2649110640673518</v>
      </c>
      <c r="AA1247" s="4">
        <f>(N1247-readme!$B$22)/readme!$C$22</f>
        <v>1.2649110640673515</v>
      </c>
      <c r="AB1247" s="4">
        <f>(O1247-readme!$B$23)/readme!$C$23</f>
        <v>1.2649110640673515</v>
      </c>
      <c r="AC1247" s="4">
        <f t="shared" si="161"/>
        <v>0</v>
      </c>
      <c r="AD1247" s="4">
        <f t="shared" si="162"/>
        <v>0</v>
      </c>
      <c r="AE1247" s="4">
        <f t="shared" si="163"/>
        <v>0</v>
      </c>
      <c r="AF1247" s="4">
        <f t="shared" si="164"/>
        <v>0</v>
      </c>
    </row>
    <row r="1248" spans="1:32">
      <c r="A1248" s="4">
        <v>10</v>
      </c>
      <c r="B1248" s="4">
        <v>3</v>
      </c>
      <c r="C1248" s="4" t="s">
        <v>328</v>
      </c>
      <c r="D1248" s="18">
        <v>10</v>
      </c>
      <c r="E1248" s="18">
        <v>-999</v>
      </c>
      <c r="F1248" s="18">
        <v>-999</v>
      </c>
      <c r="G1248" s="18">
        <v>-999</v>
      </c>
      <c r="H1248" s="4" t="s">
        <v>371</v>
      </c>
      <c r="I1248" s="4">
        <v>15</v>
      </c>
      <c r="J1248" s="4">
        <v>5</v>
      </c>
      <c r="K1248" s="4">
        <v>14</v>
      </c>
      <c r="L1248" s="4">
        <v>100</v>
      </c>
      <c r="M1248" s="4">
        <v>10</v>
      </c>
      <c r="N1248" s="4">
        <v>100</v>
      </c>
      <c r="O1248" s="4">
        <v>100</v>
      </c>
      <c r="P1248" s="4">
        <v>0</v>
      </c>
      <c r="Q1248" s="4" t="s">
        <v>363</v>
      </c>
      <c r="R1248" s="18">
        <v>0</v>
      </c>
      <c r="S1248" s="18">
        <v>0</v>
      </c>
      <c r="T1248" s="18">
        <v>0</v>
      </c>
      <c r="U1248" s="18" t="str">
        <f t="shared" si="160"/>
        <v>northern</v>
      </c>
      <c r="V1248" s="4">
        <f>(I1248-readme!$B$17)/readme!$C$17</f>
        <v>-0.21241993670828885</v>
      </c>
      <c r="W1248" s="4">
        <f>(J1248-readme!$B$18)/readme!$C$18</f>
        <v>8.7672088378839778E-3</v>
      </c>
      <c r="X1248" s="4">
        <f>(K1248-readme!$B$19)/readme!$C$19</f>
        <v>-0.73029674334022143</v>
      </c>
      <c r="Y1248" s="4">
        <f>(L1248-readme!$B$20)/readme!$C$20</f>
        <v>0</v>
      </c>
      <c r="Z1248" s="4">
        <f>(M1248-readme!$B$21)/readme!$C$21</f>
        <v>1.2649110640673518</v>
      </c>
      <c r="AA1248" s="4">
        <f>(N1248-readme!$B$22)/readme!$C$22</f>
        <v>1.2649110640673515</v>
      </c>
      <c r="AB1248" s="4">
        <f>(O1248-readme!$B$23)/readme!$C$23</f>
        <v>1.2649110640673515</v>
      </c>
      <c r="AC1248" s="4">
        <f t="shared" si="161"/>
        <v>0</v>
      </c>
      <c r="AD1248" s="4">
        <f t="shared" si="162"/>
        <v>0</v>
      </c>
      <c r="AE1248" s="4">
        <f t="shared" si="163"/>
        <v>0</v>
      </c>
      <c r="AF1248" s="4">
        <f t="shared" si="164"/>
        <v>0</v>
      </c>
    </row>
    <row r="1249" spans="1:32">
      <c r="A1249" s="4">
        <v>10</v>
      </c>
      <c r="B1249" s="4">
        <v>3</v>
      </c>
      <c r="C1249" s="4" t="s">
        <v>328</v>
      </c>
      <c r="D1249" s="18">
        <v>5</v>
      </c>
      <c r="E1249" s="18">
        <v>-999</v>
      </c>
      <c r="F1249" s="18">
        <v>-999</v>
      </c>
      <c r="G1249" s="18">
        <v>-999</v>
      </c>
      <c r="H1249" s="4" t="s">
        <v>371</v>
      </c>
      <c r="I1249" s="4">
        <v>40</v>
      </c>
      <c r="J1249" s="4">
        <v>8</v>
      </c>
      <c r="K1249" s="4">
        <v>14</v>
      </c>
      <c r="L1249" s="4">
        <v>100</v>
      </c>
      <c r="M1249" s="4">
        <v>10</v>
      </c>
      <c r="N1249" s="4">
        <v>100</v>
      </c>
      <c r="O1249" s="4">
        <v>100</v>
      </c>
      <c r="P1249" s="4">
        <v>0</v>
      </c>
      <c r="Q1249" s="4" t="s">
        <v>363</v>
      </c>
      <c r="R1249" s="18">
        <v>0</v>
      </c>
      <c r="S1249" s="18">
        <v>0</v>
      </c>
      <c r="T1249" s="18">
        <v>0</v>
      </c>
      <c r="U1249" s="18" t="str">
        <f t="shared" si="160"/>
        <v>northern</v>
      </c>
      <c r="V1249" s="4">
        <f>(I1249-readme!$B$17)/readme!$C$17</f>
        <v>0.19373673003796135</v>
      </c>
      <c r="W1249" s="4">
        <f>(J1249-readme!$B$18)/readme!$C$18</f>
        <v>0.53479973911092449</v>
      </c>
      <c r="X1249" s="4">
        <f>(K1249-readme!$B$19)/readme!$C$19</f>
        <v>-0.73029674334022143</v>
      </c>
      <c r="Y1249" s="4">
        <f>(L1249-readme!$B$20)/readme!$C$20</f>
        <v>0</v>
      </c>
      <c r="Z1249" s="4">
        <f>(M1249-readme!$B$21)/readme!$C$21</f>
        <v>1.2649110640673518</v>
      </c>
      <c r="AA1249" s="4">
        <f>(N1249-readme!$B$22)/readme!$C$22</f>
        <v>1.2649110640673515</v>
      </c>
      <c r="AB1249" s="4">
        <f>(O1249-readme!$B$23)/readme!$C$23</f>
        <v>1.2649110640673515</v>
      </c>
      <c r="AC1249" s="4">
        <f t="shared" si="161"/>
        <v>0</v>
      </c>
      <c r="AD1249" s="4">
        <f t="shared" si="162"/>
        <v>0</v>
      </c>
      <c r="AE1249" s="4">
        <f t="shared" si="163"/>
        <v>0</v>
      </c>
      <c r="AF1249" s="4">
        <f t="shared" si="164"/>
        <v>0</v>
      </c>
    </row>
    <row r="1250" spans="1:32">
      <c r="A1250" s="4">
        <v>10</v>
      </c>
      <c r="B1250" s="4">
        <v>3</v>
      </c>
      <c r="C1250" s="4" t="s">
        <v>328</v>
      </c>
      <c r="D1250" s="18">
        <v>1</v>
      </c>
      <c r="E1250" s="18">
        <v>-999</v>
      </c>
      <c r="F1250" s="18">
        <v>-999</v>
      </c>
      <c r="G1250" s="18">
        <v>-999</v>
      </c>
      <c r="H1250" s="4" t="s">
        <v>371</v>
      </c>
      <c r="I1250" s="4">
        <v>200</v>
      </c>
      <c r="J1250" s="4">
        <v>20</v>
      </c>
      <c r="K1250" s="4">
        <v>14</v>
      </c>
      <c r="L1250" s="4">
        <v>100</v>
      </c>
      <c r="M1250" s="4">
        <v>10</v>
      </c>
      <c r="N1250" s="4">
        <v>100</v>
      </c>
      <c r="O1250" s="4">
        <v>100</v>
      </c>
      <c r="P1250" s="4">
        <v>0</v>
      </c>
      <c r="Q1250" s="4" t="s">
        <v>363</v>
      </c>
      <c r="R1250" s="18">
        <v>0</v>
      </c>
      <c r="S1250" s="18">
        <v>0</v>
      </c>
      <c r="T1250" s="18">
        <v>0</v>
      </c>
      <c r="U1250" s="18" t="str">
        <f t="shared" si="160"/>
        <v>northern</v>
      </c>
      <c r="V1250" s="4">
        <f>(I1250-readme!$B$17)/readme!$C$17</f>
        <v>2.7931393972139626</v>
      </c>
      <c r="W1250" s="4">
        <f>(J1250-readme!$B$18)/readme!$C$18</f>
        <v>2.6389298602030866</v>
      </c>
      <c r="X1250" s="4">
        <f>(K1250-readme!$B$19)/readme!$C$19</f>
        <v>-0.73029674334022143</v>
      </c>
      <c r="Y1250" s="4">
        <f>(L1250-readme!$B$20)/readme!$C$20</f>
        <v>0</v>
      </c>
      <c r="Z1250" s="4">
        <f>(M1250-readme!$B$21)/readme!$C$21</f>
        <v>1.2649110640673518</v>
      </c>
      <c r="AA1250" s="4">
        <f>(N1250-readme!$B$22)/readme!$C$22</f>
        <v>1.2649110640673515</v>
      </c>
      <c r="AB1250" s="4">
        <f>(O1250-readme!$B$23)/readme!$C$23</f>
        <v>1.2649110640673515</v>
      </c>
      <c r="AC1250" s="4">
        <f t="shared" si="161"/>
        <v>0</v>
      </c>
      <c r="AD1250" s="4">
        <f t="shared" si="162"/>
        <v>0</v>
      </c>
      <c r="AE1250" s="4">
        <f t="shared" si="163"/>
        <v>0</v>
      </c>
      <c r="AF1250" s="4">
        <f t="shared" si="164"/>
        <v>0</v>
      </c>
    </row>
    <row r="1251" spans="1:32">
      <c r="A1251" s="4">
        <v>10</v>
      </c>
      <c r="B1251" s="4">
        <v>3</v>
      </c>
      <c r="C1251" s="4" t="s">
        <v>330</v>
      </c>
      <c r="D1251" s="18">
        <v>5</v>
      </c>
      <c r="E1251" s="18">
        <v>-999</v>
      </c>
      <c r="F1251" s="18">
        <v>-999</v>
      </c>
      <c r="G1251" s="18">
        <v>-999</v>
      </c>
      <c r="H1251" s="4" t="s">
        <v>371</v>
      </c>
      <c r="I1251" s="4">
        <v>0.75</v>
      </c>
      <c r="J1251" s="4">
        <v>0.5</v>
      </c>
      <c r="K1251" s="4">
        <v>14</v>
      </c>
      <c r="L1251" s="4">
        <v>100</v>
      </c>
      <c r="M1251" s="4">
        <v>10</v>
      </c>
      <c r="N1251" s="4">
        <v>100</v>
      </c>
      <c r="O1251" s="4">
        <v>100</v>
      </c>
      <c r="P1251" s="4">
        <v>0</v>
      </c>
      <c r="Q1251" s="4" t="s">
        <v>363</v>
      </c>
      <c r="R1251" s="18">
        <v>0</v>
      </c>
      <c r="S1251" s="18">
        <v>0</v>
      </c>
      <c r="T1251" s="18">
        <v>0</v>
      </c>
      <c r="U1251" s="18" t="str">
        <f t="shared" si="160"/>
        <v>northern</v>
      </c>
      <c r="V1251" s="4">
        <f>(I1251-readme!$B$17)/readme!$C$17</f>
        <v>-0.44392923675365142</v>
      </c>
      <c r="W1251" s="4">
        <f>(J1251-readme!$B$18)/readme!$C$18</f>
        <v>-0.78028158657167679</v>
      </c>
      <c r="X1251" s="4">
        <f>(K1251-readme!$B$19)/readme!$C$19</f>
        <v>-0.73029674334022143</v>
      </c>
      <c r="Y1251" s="4">
        <f>(L1251-readme!$B$20)/readme!$C$20</f>
        <v>0</v>
      </c>
      <c r="Z1251" s="4">
        <f>(M1251-readme!$B$21)/readme!$C$21</f>
        <v>1.2649110640673518</v>
      </c>
      <c r="AA1251" s="4">
        <f>(N1251-readme!$B$22)/readme!$C$22</f>
        <v>1.2649110640673515</v>
      </c>
      <c r="AB1251" s="4">
        <f>(O1251-readme!$B$23)/readme!$C$23</f>
        <v>1.2649110640673515</v>
      </c>
      <c r="AC1251" s="4">
        <f t="shared" si="161"/>
        <v>0</v>
      </c>
      <c r="AD1251" s="4">
        <f t="shared" si="162"/>
        <v>0</v>
      </c>
      <c r="AE1251" s="4">
        <f t="shared" si="163"/>
        <v>0</v>
      </c>
      <c r="AF1251" s="4">
        <f t="shared" si="164"/>
        <v>0</v>
      </c>
    </row>
    <row r="1252" spans="1:32">
      <c r="A1252" s="4">
        <v>10</v>
      </c>
      <c r="B1252" s="4">
        <v>3</v>
      </c>
      <c r="C1252" s="4" t="s">
        <v>330</v>
      </c>
      <c r="D1252" s="18">
        <v>10</v>
      </c>
      <c r="E1252" s="18">
        <v>-999</v>
      </c>
      <c r="F1252" s="18">
        <v>-999</v>
      </c>
      <c r="G1252" s="18">
        <v>-999</v>
      </c>
      <c r="H1252" s="4" t="s">
        <v>371</v>
      </c>
      <c r="I1252" s="4">
        <v>1</v>
      </c>
      <c r="J1252" s="4">
        <v>1</v>
      </c>
      <c r="K1252" s="4">
        <v>14</v>
      </c>
      <c r="L1252" s="4">
        <v>100</v>
      </c>
      <c r="M1252" s="4">
        <v>10</v>
      </c>
      <c r="N1252" s="4">
        <v>100</v>
      </c>
      <c r="O1252" s="4">
        <v>100</v>
      </c>
      <c r="P1252" s="4">
        <v>0</v>
      </c>
      <c r="Q1252" s="4" t="s">
        <v>363</v>
      </c>
      <c r="R1252" s="18">
        <v>0</v>
      </c>
      <c r="S1252" s="18">
        <v>0</v>
      </c>
      <c r="T1252" s="18">
        <v>0</v>
      </c>
      <c r="U1252" s="18" t="str">
        <f t="shared" si="160"/>
        <v>northern</v>
      </c>
      <c r="V1252" s="4">
        <f>(I1252-readme!$B$17)/readme!$C$17</f>
        <v>-0.43986767008618893</v>
      </c>
      <c r="W1252" s="4">
        <f>(J1252-readme!$B$18)/readme!$C$18</f>
        <v>-0.69260949819283668</v>
      </c>
      <c r="X1252" s="4">
        <f>(K1252-readme!$B$19)/readme!$C$19</f>
        <v>-0.73029674334022143</v>
      </c>
      <c r="Y1252" s="4">
        <f>(L1252-readme!$B$20)/readme!$C$20</f>
        <v>0</v>
      </c>
      <c r="Z1252" s="4">
        <f>(M1252-readme!$B$21)/readme!$C$21</f>
        <v>1.2649110640673518</v>
      </c>
      <c r="AA1252" s="4">
        <f>(N1252-readme!$B$22)/readme!$C$22</f>
        <v>1.2649110640673515</v>
      </c>
      <c r="AB1252" s="4">
        <f>(O1252-readme!$B$23)/readme!$C$23</f>
        <v>1.2649110640673515</v>
      </c>
      <c r="AC1252" s="4">
        <f t="shared" si="161"/>
        <v>0</v>
      </c>
      <c r="AD1252" s="4">
        <f t="shared" si="162"/>
        <v>0</v>
      </c>
      <c r="AE1252" s="4">
        <f t="shared" si="163"/>
        <v>0</v>
      </c>
      <c r="AF1252" s="4">
        <f t="shared" si="164"/>
        <v>0</v>
      </c>
    </row>
    <row r="1253" spans="1:32">
      <c r="A1253" s="4">
        <v>10</v>
      </c>
      <c r="B1253" s="4">
        <v>3</v>
      </c>
      <c r="C1253" s="4" t="s">
        <v>330</v>
      </c>
      <c r="D1253" s="18">
        <v>10</v>
      </c>
      <c r="E1253" s="18">
        <v>-999</v>
      </c>
      <c r="F1253" s="18">
        <v>-999</v>
      </c>
      <c r="G1253" s="18">
        <v>-999</v>
      </c>
      <c r="H1253" s="4" t="s">
        <v>371</v>
      </c>
      <c r="I1253" s="4">
        <v>2</v>
      </c>
      <c r="J1253" s="4">
        <v>2</v>
      </c>
      <c r="K1253" s="4">
        <v>14</v>
      </c>
      <c r="L1253" s="4">
        <v>100</v>
      </c>
      <c r="M1253" s="4">
        <v>10</v>
      </c>
      <c r="N1253" s="4">
        <v>100</v>
      </c>
      <c r="O1253" s="4">
        <v>100</v>
      </c>
      <c r="P1253" s="4">
        <v>0</v>
      </c>
      <c r="Q1253" s="4" t="s">
        <v>363</v>
      </c>
      <c r="R1253" s="18">
        <v>0</v>
      </c>
      <c r="S1253" s="18">
        <v>0</v>
      </c>
      <c r="T1253" s="18">
        <v>0</v>
      </c>
      <c r="U1253" s="18" t="str">
        <f t="shared" si="160"/>
        <v>northern</v>
      </c>
      <c r="V1253" s="4">
        <f>(I1253-readme!$B$17)/readme!$C$17</f>
        <v>-0.42362140341633892</v>
      </c>
      <c r="W1253" s="4">
        <f>(J1253-readme!$B$18)/readme!$C$18</f>
        <v>-0.51726532143515647</v>
      </c>
      <c r="X1253" s="4">
        <f>(K1253-readme!$B$19)/readme!$C$19</f>
        <v>-0.73029674334022143</v>
      </c>
      <c r="Y1253" s="4">
        <f>(L1253-readme!$B$20)/readme!$C$20</f>
        <v>0</v>
      </c>
      <c r="Z1253" s="4">
        <f>(M1253-readme!$B$21)/readme!$C$21</f>
        <v>1.2649110640673518</v>
      </c>
      <c r="AA1253" s="4">
        <f>(N1253-readme!$B$22)/readme!$C$22</f>
        <v>1.2649110640673515</v>
      </c>
      <c r="AB1253" s="4">
        <f>(O1253-readme!$B$23)/readme!$C$23</f>
        <v>1.2649110640673515</v>
      </c>
      <c r="AC1253" s="4">
        <f t="shared" si="161"/>
        <v>0</v>
      </c>
      <c r="AD1253" s="4">
        <f t="shared" si="162"/>
        <v>0</v>
      </c>
      <c r="AE1253" s="4">
        <f t="shared" si="163"/>
        <v>0</v>
      </c>
      <c r="AF1253" s="4">
        <f t="shared" si="164"/>
        <v>0</v>
      </c>
    </row>
    <row r="1254" spans="1:32">
      <c r="A1254" s="4">
        <v>10</v>
      </c>
      <c r="B1254" s="4">
        <v>3</v>
      </c>
      <c r="C1254" s="4" t="s">
        <v>330</v>
      </c>
      <c r="D1254" s="18">
        <v>10</v>
      </c>
      <c r="E1254" s="18">
        <v>-999</v>
      </c>
      <c r="F1254" s="18">
        <v>-999</v>
      </c>
      <c r="G1254" s="18">
        <v>-999</v>
      </c>
      <c r="H1254" s="4" t="s">
        <v>371</v>
      </c>
      <c r="I1254" s="4">
        <v>3</v>
      </c>
      <c r="J1254" s="4">
        <v>2.5</v>
      </c>
      <c r="K1254" s="4">
        <v>14</v>
      </c>
      <c r="L1254" s="4">
        <v>100</v>
      </c>
      <c r="M1254" s="4">
        <v>10</v>
      </c>
      <c r="N1254" s="4">
        <v>100</v>
      </c>
      <c r="O1254" s="4">
        <v>100</v>
      </c>
      <c r="P1254" s="4">
        <v>0</v>
      </c>
      <c r="Q1254" s="4" t="s">
        <v>363</v>
      </c>
      <c r="R1254" s="18">
        <v>0</v>
      </c>
      <c r="S1254" s="18">
        <v>0</v>
      </c>
      <c r="T1254" s="18">
        <v>0</v>
      </c>
      <c r="U1254" s="18" t="str">
        <f t="shared" si="160"/>
        <v>northern</v>
      </c>
      <c r="V1254" s="4">
        <f>(I1254-readme!$B$17)/readme!$C$17</f>
        <v>-0.40737513674648895</v>
      </c>
      <c r="W1254" s="4">
        <f>(J1254-readme!$B$18)/readme!$C$18</f>
        <v>-0.42959323305631641</v>
      </c>
      <c r="X1254" s="4">
        <f>(K1254-readme!$B$19)/readme!$C$19</f>
        <v>-0.73029674334022143</v>
      </c>
      <c r="Y1254" s="4">
        <f>(L1254-readme!$B$20)/readme!$C$20</f>
        <v>0</v>
      </c>
      <c r="Z1254" s="4">
        <f>(M1254-readme!$B$21)/readme!$C$21</f>
        <v>1.2649110640673518</v>
      </c>
      <c r="AA1254" s="4">
        <f>(N1254-readme!$B$22)/readme!$C$22</f>
        <v>1.2649110640673515</v>
      </c>
      <c r="AB1254" s="4">
        <f>(O1254-readme!$B$23)/readme!$C$23</f>
        <v>1.2649110640673515</v>
      </c>
      <c r="AC1254" s="4">
        <f t="shared" si="161"/>
        <v>0</v>
      </c>
      <c r="AD1254" s="4">
        <f t="shared" si="162"/>
        <v>0</v>
      </c>
      <c r="AE1254" s="4">
        <f t="shared" si="163"/>
        <v>0</v>
      </c>
      <c r="AF1254" s="4">
        <f t="shared" si="164"/>
        <v>0</v>
      </c>
    </row>
    <row r="1255" spans="1:32">
      <c r="A1255" s="4">
        <v>10</v>
      </c>
      <c r="B1255" s="4">
        <v>3</v>
      </c>
      <c r="C1255" s="4" t="s">
        <v>330</v>
      </c>
      <c r="D1255" s="18">
        <v>5</v>
      </c>
      <c r="E1255" s="18">
        <v>-999</v>
      </c>
      <c r="F1255" s="18">
        <v>-999</v>
      </c>
      <c r="G1255" s="18">
        <v>-999</v>
      </c>
      <c r="H1255" s="4" t="s">
        <v>371</v>
      </c>
      <c r="I1255" s="4">
        <v>4</v>
      </c>
      <c r="J1255" s="4">
        <v>3</v>
      </c>
      <c r="K1255" s="4">
        <v>14</v>
      </c>
      <c r="L1255" s="4">
        <v>100</v>
      </c>
      <c r="M1255" s="4">
        <v>10</v>
      </c>
      <c r="N1255" s="4">
        <v>100</v>
      </c>
      <c r="O1255" s="4">
        <v>100</v>
      </c>
      <c r="P1255" s="4">
        <v>0</v>
      </c>
      <c r="Q1255" s="4" t="s">
        <v>363</v>
      </c>
      <c r="R1255" s="18">
        <v>0</v>
      </c>
      <c r="S1255" s="18">
        <v>0</v>
      </c>
      <c r="T1255" s="18">
        <v>0</v>
      </c>
      <c r="U1255" s="18" t="str">
        <f t="shared" si="160"/>
        <v>northern</v>
      </c>
      <c r="V1255" s="4">
        <f>(I1255-readme!$B$17)/readme!$C$17</f>
        <v>-0.39112887007663893</v>
      </c>
      <c r="W1255" s="4">
        <f>(J1255-readme!$B$18)/readme!$C$18</f>
        <v>-0.34192114467747636</v>
      </c>
      <c r="X1255" s="4">
        <f>(K1255-readme!$B$19)/readme!$C$19</f>
        <v>-0.73029674334022143</v>
      </c>
      <c r="Y1255" s="4">
        <f>(L1255-readme!$B$20)/readme!$C$20</f>
        <v>0</v>
      </c>
      <c r="Z1255" s="4">
        <f>(M1255-readme!$B$21)/readme!$C$21</f>
        <v>1.2649110640673518</v>
      </c>
      <c r="AA1255" s="4">
        <f>(N1255-readme!$B$22)/readme!$C$22</f>
        <v>1.2649110640673515</v>
      </c>
      <c r="AB1255" s="4">
        <f>(O1255-readme!$B$23)/readme!$C$23</f>
        <v>1.2649110640673515</v>
      </c>
      <c r="AC1255" s="4">
        <f t="shared" si="161"/>
        <v>0</v>
      </c>
      <c r="AD1255" s="4">
        <f t="shared" si="162"/>
        <v>0</v>
      </c>
      <c r="AE1255" s="4">
        <f t="shared" si="163"/>
        <v>0</v>
      </c>
      <c r="AF1255" s="4">
        <f t="shared" si="164"/>
        <v>0</v>
      </c>
    </row>
    <row r="1256" spans="1:32">
      <c r="A1256" s="4">
        <v>10</v>
      </c>
      <c r="B1256" s="4">
        <v>3</v>
      </c>
      <c r="C1256" s="4" t="s">
        <v>330</v>
      </c>
      <c r="D1256" s="18">
        <v>5</v>
      </c>
      <c r="E1256" s="18">
        <v>-999</v>
      </c>
      <c r="F1256" s="18">
        <v>-999</v>
      </c>
      <c r="G1256" s="18">
        <v>-999</v>
      </c>
      <c r="H1256" s="4" t="s">
        <v>371</v>
      </c>
      <c r="I1256" s="4">
        <v>5</v>
      </c>
      <c r="J1256" s="4">
        <v>3.5</v>
      </c>
      <c r="K1256" s="4">
        <v>14</v>
      </c>
      <c r="L1256" s="4">
        <v>100</v>
      </c>
      <c r="M1256" s="4">
        <v>10</v>
      </c>
      <c r="N1256" s="4">
        <v>100</v>
      </c>
      <c r="O1256" s="4">
        <v>100</v>
      </c>
      <c r="P1256" s="4">
        <v>0</v>
      </c>
      <c r="Q1256" s="4" t="s">
        <v>363</v>
      </c>
      <c r="R1256" s="18">
        <v>0</v>
      </c>
      <c r="S1256" s="18">
        <v>0</v>
      </c>
      <c r="T1256" s="18">
        <v>0</v>
      </c>
      <c r="U1256" s="18" t="str">
        <f t="shared" si="160"/>
        <v>northern</v>
      </c>
      <c r="V1256" s="4">
        <f>(I1256-readme!$B$17)/readme!$C$17</f>
        <v>-0.37488260340678892</v>
      </c>
      <c r="W1256" s="4">
        <f>(J1256-readme!$B$18)/readme!$C$18</f>
        <v>-0.25424905629863626</v>
      </c>
      <c r="X1256" s="4">
        <f>(K1256-readme!$B$19)/readme!$C$19</f>
        <v>-0.73029674334022143</v>
      </c>
      <c r="Y1256" s="4">
        <f>(L1256-readme!$B$20)/readme!$C$20</f>
        <v>0</v>
      </c>
      <c r="Z1256" s="4">
        <f>(M1256-readme!$B$21)/readme!$C$21</f>
        <v>1.2649110640673518</v>
      </c>
      <c r="AA1256" s="4">
        <f>(N1256-readme!$B$22)/readme!$C$22</f>
        <v>1.2649110640673515</v>
      </c>
      <c r="AB1256" s="4">
        <f>(O1256-readme!$B$23)/readme!$C$23</f>
        <v>1.2649110640673515</v>
      </c>
      <c r="AC1256" s="4">
        <f t="shared" si="161"/>
        <v>0</v>
      </c>
      <c r="AD1256" s="4">
        <f t="shared" si="162"/>
        <v>0</v>
      </c>
      <c r="AE1256" s="4">
        <f t="shared" si="163"/>
        <v>0</v>
      </c>
      <c r="AF1256" s="4">
        <f t="shared" si="164"/>
        <v>0</v>
      </c>
    </row>
    <row r="1257" spans="1:32">
      <c r="A1257" s="4">
        <v>10</v>
      </c>
      <c r="B1257" s="4">
        <v>3</v>
      </c>
      <c r="C1257" s="4" t="s">
        <v>330</v>
      </c>
      <c r="D1257" s="18">
        <v>0</v>
      </c>
      <c r="E1257" s="18">
        <v>-999</v>
      </c>
      <c r="F1257" s="18">
        <v>-999</v>
      </c>
      <c r="G1257" s="18">
        <v>-999</v>
      </c>
      <c r="H1257" s="4" t="s">
        <v>371</v>
      </c>
      <c r="I1257" s="4">
        <v>10</v>
      </c>
      <c r="J1257" s="4">
        <v>4</v>
      </c>
      <c r="K1257" s="4">
        <v>14</v>
      </c>
      <c r="L1257" s="4">
        <v>100</v>
      </c>
      <c r="M1257" s="4">
        <v>10</v>
      </c>
      <c r="N1257" s="4">
        <v>100</v>
      </c>
      <c r="O1257" s="4">
        <v>100</v>
      </c>
      <c r="P1257" s="4">
        <v>0</v>
      </c>
      <c r="Q1257" s="4" t="s">
        <v>363</v>
      </c>
      <c r="R1257" s="18">
        <v>0</v>
      </c>
      <c r="S1257" s="18">
        <v>0</v>
      </c>
      <c r="T1257" s="18">
        <v>0</v>
      </c>
      <c r="U1257" s="18" t="str">
        <f t="shared" si="160"/>
        <v>northern</v>
      </c>
      <c r="V1257" s="4">
        <f>(I1257-readme!$B$17)/readme!$C$17</f>
        <v>-0.29365127005753888</v>
      </c>
      <c r="W1257" s="4">
        <f>(J1257-readme!$B$18)/readme!$C$18</f>
        <v>-0.16657696791979618</v>
      </c>
      <c r="X1257" s="4">
        <f>(K1257-readme!$B$19)/readme!$C$19</f>
        <v>-0.73029674334022143</v>
      </c>
      <c r="Y1257" s="4">
        <f>(L1257-readme!$B$20)/readme!$C$20</f>
        <v>0</v>
      </c>
      <c r="Z1257" s="4">
        <f>(M1257-readme!$B$21)/readme!$C$21</f>
        <v>1.2649110640673518</v>
      </c>
      <c r="AA1257" s="4">
        <f>(N1257-readme!$B$22)/readme!$C$22</f>
        <v>1.2649110640673515</v>
      </c>
      <c r="AB1257" s="4">
        <f>(O1257-readme!$B$23)/readme!$C$23</f>
        <v>1.2649110640673515</v>
      </c>
      <c r="AC1257" s="4">
        <f t="shared" si="161"/>
        <v>0</v>
      </c>
      <c r="AD1257" s="4">
        <f t="shared" si="162"/>
        <v>0</v>
      </c>
      <c r="AE1257" s="4">
        <f t="shared" si="163"/>
        <v>0</v>
      </c>
      <c r="AF1257" s="4">
        <f t="shared" si="164"/>
        <v>0</v>
      </c>
    </row>
    <row r="1258" spans="1:32">
      <c r="A1258" s="4">
        <v>10</v>
      </c>
      <c r="B1258" s="4">
        <v>3</v>
      </c>
      <c r="C1258" s="4" t="s">
        <v>330</v>
      </c>
      <c r="D1258" s="18">
        <v>0</v>
      </c>
      <c r="E1258" s="18">
        <v>-999</v>
      </c>
      <c r="F1258" s="18">
        <v>-999</v>
      </c>
      <c r="G1258" s="18">
        <v>-999</v>
      </c>
      <c r="H1258" s="4" t="s">
        <v>371</v>
      </c>
      <c r="I1258" s="4">
        <v>15</v>
      </c>
      <c r="J1258" s="4">
        <v>5</v>
      </c>
      <c r="K1258" s="4">
        <v>14</v>
      </c>
      <c r="L1258" s="4">
        <v>100</v>
      </c>
      <c r="M1258" s="4">
        <v>10</v>
      </c>
      <c r="N1258" s="4">
        <v>100</v>
      </c>
      <c r="O1258" s="4">
        <v>100</v>
      </c>
      <c r="P1258" s="4">
        <v>0</v>
      </c>
      <c r="Q1258" s="4" t="s">
        <v>363</v>
      </c>
      <c r="R1258" s="18">
        <v>0</v>
      </c>
      <c r="S1258" s="18">
        <v>0</v>
      </c>
      <c r="T1258" s="18">
        <v>0</v>
      </c>
      <c r="U1258" s="18" t="str">
        <f t="shared" si="160"/>
        <v>northern</v>
      </c>
      <c r="V1258" s="4">
        <f>(I1258-readme!$B$17)/readme!$C$17</f>
        <v>-0.21241993670828885</v>
      </c>
      <c r="W1258" s="4">
        <f>(J1258-readme!$B$18)/readme!$C$18</f>
        <v>8.7672088378839778E-3</v>
      </c>
      <c r="X1258" s="4">
        <f>(K1258-readme!$B$19)/readme!$C$19</f>
        <v>-0.73029674334022143</v>
      </c>
      <c r="Y1258" s="4">
        <f>(L1258-readme!$B$20)/readme!$C$20</f>
        <v>0</v>
      </c>
      <c r="Z1258" s="4">
        <f>(M1258-readme!$B$21)/readme!$C$21</f>
        <v>1.2649110640673518</v>
      </c>
      <c r="AA1258" s="4">
        <f>(N1258-readme!$B$22)/readme!$C$22</f>
        <v>1.2649110640673515</v>
      </c>
      <c r="AB1258" s="4">
        <f>(O1258-readme!$B$23)/readme!$C$23</f>
        <v>1.2649110640673515</v>
      </c>
      <c r="AC1258" s="4">
        <f t="shared" si="161"/>
        <v>0</v>
      </c>
      <c r="AD1258" s="4">
        <f t="shared" si="162"/>
        <v>0</v>
      </c>
      <c r="AE1258" s="4">
        <f t="shared" si="163"/>
        <v>0</v>
      </c>
      <c r="AF1258" s="4">
        <f t="shared" si="164"/>
        <v>0</v>
      </c>
    </row>
    <row r="1259" spans="1:32">
      <c r="A1259" s="4">
        <v>10</v>
      </c>
      <c r="B1259" s="4">
        <v>3</v>
      </c>
      <c r="C1259" s="4" t="s">
        <v>330</v>
      </c>
      <c r="D1259" s="18">
        <v>0</v>
      </c>
      <c r="E1259" s="18">
        <v>-999</v>
      </c>
      <c r="F1259" s="18">
        <v>-999</v>
      </c>
      <c r="G1259" s="18">
        <v>-999</v>
      </c>
      <c r="H1259" s="4" t="s">
        <v>371</v>
      </c>
      <c r="I1259" s="4">
        <v>40</v>
      </c>
      <c r="J1259" s="4">
        <v>8</v>
      </c>
      <c r="K1259" s="4">
        <v>14</v>
      </c>
      <c r="L1259" s="4">
        <v>100</v>
      </c>
      <c r="M1259" s="4">
        <v>10</v>
      </c>
      <c r="N1259" s="4">
        <v>100</v>
      </c>
      <c r="O1259" s="4">
        <v>100</v>
      </c>
      <c r="P1259" s="4">
        <v>0</v>
      </c>
      <c r="Q1259" s="4" t="s">
        <v>363</v>
      </c>
      <c r="R1259" s="18">
        <v>0</v>
      </c>
      <c r="S1259" s="18">
        <v>0</v>
      </c>
      <c r="T1259" s="18">
        <v>0</v>
      </c>
      <c r="U1259" s="18" t="str">
        <f t="shared" si="160"/>
        <v>northern</v>
      </c>
      <c r="V1259" s="4">
        <f>(I1259-readme!$B$17)/readme!$C$17</f>
        <v>0.19373673003796135</v>
      </c>
      <c r="W1259" s="4">
        <f>(J1259-readme!$B$18)/readme!$C$18</f>
        <v>0.53479973911092449</v>
      </c>
      <c r="X1259" s="4">
        <f>(K1259-readme!$B$19)/readme!$C$19</f>
        <v>-0.73029674334022143</v>
      </c>
      <c r="Y1259" s="4">
        <f>(L1259-readme!$B$20)/readme!$C$20</f>
        <v>0</v>
      </c>
      <c r="Z1259" s="4">
        <f>(M1259-readme!$B$21)/readme!$C$21</f>
        <v>1.2649110640673518</v>
      </c>
      <c r="AA1259" s="4">
        <f>(N1259-readme!$B$22)/readme!$C$22</f>
        <v>1.2649110640673515</v>
      </c>
      <c r="AB1259" s="4">
        <f>(O1259-readme!$B$23)/readme!$C$23</f>
        <v>1.2649110640673515</v>
      </c>
      <c r="AC1259" s="4">
        <f t="shared" si="161"/>
        <v>0</v>
      </c>
      <c r="AD1259" s="4">
        <f t="shared" si="162"/>
        <v>0</v>
      </c>
      <c r="AE1259" s="4">
        <f t="shared" si="163"/>
        <v>0</v>
      </c>
      <c r="AF1259" s="4">
        <f t="shared" si="164"/>
        <v>0</v>
      </c>
    </row>
    <row r="1260" spans="1:32">
      <c r="A1260" s="4">
        <v>10</v>
      </c>
      <c r="B1260" s="4">
        <v>3</v>
      </c>
      <c r="C1260" s="4" t="s">
        <v>330</v>
      </c>
      <c r="D1260" s="18">
        <v>0</v>
      </c>
      <c r="E1260" s="18">
        <v>-999</v>
      </c>
      <c r="F1260" s="18">
        <v>-999</v>
      </c>
      <c r="G1260" s="18">
        <v>-999</v>
      </c>
      <c r="H1260" s="4" t="s">
        <v>371</v>
      </c>
      <c r="I1260" s="4">
        <v>200</v>
      </c>
      <c r="J1260" s="4">
        <v>20</v>
      </c>
      <c r="K1260" s="4">
        <v>14</v>
      </c>
      <c r="L1260" s="4">
        <v>100</v>
      </c>
      <c r="M1260" s="4">
        <v>10</v>
      </c>
      <c r="N1260" s="4">
        <v>100</v>
      </c>
      <c r="O1260" s="4">
        <v>100</v>
      </c>
      <c r="P1260" s="4">
        <v>0</v>
      </c>
      <c r="Q1260" s="4" t="s">
        <v>363</v>
      </c>
      <c r="R1260" s="18">
        <v>0</v>
      </c>
      <c r="S1260" s="18">
        <v>0</v>
      </c>
      <c r="T1260" s="18">
        <v>0</v>
      </c>
      <c r="U1260" s="18" t="str">
        <f t="shared" si="160"/>
        <v>northern</v>
      </c>
      <c r="V1260" s="4">
        <f>(I1260-readme!$B$17)/readme!$C$17</f>
        <v>2.7931393972139626</v>
      </c>
      <c r="W1260" s="4">
        <f>(J1260-readme!$B$18)/readme!$C$18</f>
        <v>2.6389298602030866</v>
      </c>
      <c r="X1260" s="4">
        <f>(K1260-readme!$B$19)/readme!$C$19</f>
        <v>-0.73029674334022143</v>
      </c>
      <c r="Y1260" s="4">
        <f>(L1260-readme!$B$20)/readme!$C$20</f>
        <v>0</v>
      </c>
      <c r="Z1260" s="4">
        <f>(M1260-readme!$B$21)/readme!$C$21</f>
        <v>1.2649110640673518</v>
      </c>
      <c r="AA1260" s="4">
        <f>(N1260-readme!$B$22)/readme!$C$22</f>
        <v>1.2649110640673515</v>
      </c>
      <c r="AB1260" s="4">
        <f>(O1260-readme!$B$23)/readme!$C$23</f>
        <v>1.2649110640673515</v>
      </c>
      <c r="AC1260" s="4">
        <f t="shared" si="161"/>
        <v>0</v>
      </c>
      <c r="AD1260" s="4">
        <f t="shared" si="162"/>
        <v>0</v>
      </c>
      <c r="AE1260" s="4">
        <f t="shared" si="163"/>
        <v>0</v>
      </c>
      <c r="AF1260" s="4">
        <f t="shared" si="164"/>
        <v>0</v>
      </c>
    </row>
    <row r="1261" spans="1:32">
      <c r="A1261" s="4">
        <v>10</v>
      </c>
      <c r="B1261" s="4">
        <v>3</v>
      </c>
      <c r="C1261" s="4" t="s">
        <v>329</v>
      </c>
      <c r="D1261" s="18">
        <v>50</v>
      </c>
      <c r="E1261" s="18">
        <v>-999</v>
      </c>
      <c r="F1261" s="18">
        <v>-999</v>
      </c>
      <c r="G1261" s="18">
        <v>-999</v>
      </c>
      <c r="H1261" s="4" t="s">
        <v>371</v>
      </c>
      <c r="I1261" s="4">
        <v>0.75</v>
      </c>
      <c r="J1261" s="4">
        <v>0.5</v>
      </c>
      <c r="K1261" s="4">
        <v>14</v>
      </c>
      <c r="L1261" s="4">
        <v>100</v>
      </c>
      <c r="M1261" s="4">
        <v>10</v>
      </c>
      <c r="N1261" s="4">
        <v>100</v>
      </c>
      <c r="O1261" s="4">
        <v>100</v>
      </c>
      <c r="P1261" s="4">
        <v>0</v>
      </c>
      <c r="Q1261" s="4" t="s">
        <v>363</v>
      </c>
      <c r="R1261" s="18">
        <v>0</v>
      </c>
      <c r="S1261" s="18">
        <v>0</v>
      </c>
      <c r="T1261" s="18">
        <v>0</v>
      </c>
      <c r="U1261" s="18" t="str">
        <f t="shared" si="160"/>
        <v>northern</v>
      </c>
      <c r="V1261" s="4">
        <f>(I1261-readme!$B$17)/readme!$C$17</f>
        <v>-0.44392923675365142</v>
      </c>
      <c r="W1261" s="4">
        <f>(J1261-readme!$B$18)/readme!$C$18</f>
        <v>-0.78028158657167679</v>
      </c>
      <c r="X1261" s="4">
        <f>(K1261-readme!$B$19)/readme!$C$19</f>
        <v>-0.73029674334022143</v>
      </c>
      <c r="Y1261" s="4">
        <f>(L1261-readme!$B$20)/readme!$C$20</f>
        <v>0</v>
      </c>
      <c r="Z1261" s="4">
        <f>(M1261-readme!$B$21)/readme!$C$21</f>
        <v>1.2649110640673518</v>
      </c>
      <c r="AA1261" s="4">
        <f>(N1261-readme!$B$22)/readme!$C$22</f>
        <v>1.2649110640673515</v>
      </c>
      <c r="AB1261" s="4">
        <f>(O1261-readme!$B$23)/readme!$C$23</f>
        <v>1.2649110640673515</v>
      </c>
      <c r="AC1261" s="4">
        <f t="shared" si="161"/>
        <v>0</v>
      </c>
      <c r="AD1261" s="4">
        <f t="shared" si="162"/>
        <v>0</v>
      </c>
      <c r="AE1261" s="4">
        <f t="shared" si="163"/>
        <v>0</v>
      </c>
      <c r="AF1261" s="4">
        <f t="shared" si="164"/>
        <v>0</v>
      </c>
    </row>
    <row r="1262" spans="1:32">
      <c r="A1262" s="4">
        <v>10</v>
      </c>
      <c r="B1262" s="4">
        <v>3</v>
      </c>
      <c r="C1262" s="4" t="s">
        <v>329</v>
      </c>
      <c r="D1262" s="18">
        <v>80</v>
      </c>
      <c r="E1262" s="18">
        <v>-999</v>
      </c>
      <c r="F1262" s="18">
        <v>-999</v>
      </c>
      <c r="G1262" s="18">
        <v>-999</v>
      </c>
      <c r="H1262" s="4" t="s">
        <v>371</v>
      </c>
      <c r="I1262" s="4">
        <v>1</v>
      </c>
      <c r="J1262" s="4">
        <v>1</v>
      </c>
      <c r="K1262" s="4">
        <v>14</v>
      </c>
      <c r="L1262" s="4">
        <v>100</v>
      </c>
      <c r="M1262" s="4">
        <v>10</v>
      </c>
      <c r="N1262" s="4">
        <v>100</v>
      </c>
      <c r="O1262" s="4">
        <v>100</v>
      </c>
      <c r="P1262" s="4">
        <v>0</v>
      </c>
      <c r="Q1262" s="4" t="s">
        <v>363</v>
      </c>
      <c r="R1262" s="18">
        <v>0</v>
      </c>
      <c r="S1262" s="18">
        <v>0</v>
      </c>
      <c r="T1262" s="18">
        <v>0</v>
      </c>
      <c r="U1262" s="18" t="str">
        <f t="shared" si="160"/>
        <v>northern</v>
      </c>
      <c r="V1262" s="4">
        <f>(I1262-readme!$B$17)/readme!$C$17</f>
        <v>-0.43986767008618893</v>
      </c>
      <c r="W1262" s="4">
        <f>(J1262-readme!$B$18)/readme!$C$18</f>
        <v>-0.69260949819283668</v>
      </c>
      <c r="X1262" s="4">
        <f>(K1262-readme!$B$19)/readme!$C$19</f>
        <v>-0.73029674334022143</v>
      </c>
      <c r="Y1262" s="4">
        <f>(L1262-readme!$B$20)/readme!$C$20</f>
        <v>0</v>
      </c>
      <c r="Z1262" s="4">
        <f>(M1262-readme!$B$21)/readme!$C$21</f>
        <v>1.2649110640673518</v>
      </c>
      <c r="AA1262" s="4">
        <f>(N1262-readme!$B$22)/readme!$C$22</f>
        <v>1.2649110640673515</v>
      </c>
      <c r="AB1262" s="4">
        <f>(O1262-readme!$B$23)/readme!$C$23</f>
        <v>1.2649110640673515</v>
      </c>
      <c r="AC1262" s="4">
        <f t="shared" si="161"/>
        <v>0</v>
      </c>
      <c r="AD1262" s="4">
        <f t="shared" si="162"/>
        <v>0</v>
      </c>
      <c r="AE1262" s="4">
        <f t="shared" si="163"/>
        <v>0</v>
      </c>
      <c r="AF1262" s="4">
        <f t="shared" si="164"/>
        <v>0</v>
      </c>
    </row>
    <row r="1263" spans="1:32">
      <c r="A1263" s="4">
        <v>10</v>
      </c>
      <c r="B1263" s="4">
        <v>3</v>
      </c>
      <c r="C1263" s="4" t="s">
        <v>329</v>
      </c>
      <c r="D1263" s="18">
        <v>80</v>
      </c>
      <c r="E1263" s="18">
        <v>-999</v>
      </c>
      <c r="F1263" s="18">
        <v>-999</v>
      </c>
      <c r="G1263" s="18">
        <v>-999</v>
      </c>
      <c r="H1263" s="4" t="s">
        <v>371</v>
      </c>
      <c r="I1263" s="4">
        <v>2</v>
      </c>
      <c r="J1263" s="4">
        <v>2</v>
      </c>
      <c r="K1263" s="4">
        <v>14</v>
      </c>
      <c r="L1263" s="4">
        <v>100</v>
      </c>
      <c r="M1263" s="4">
        <v>10</v>
      </c>
      <c r="N1263" s="4">
        <v>100</v>
      </c>
      <c r="O1263" s="4">
        <v>100</v>
      </c>
      <c r="P1263" s="4">
        <v>0</v>
      </c>
      <c r="Q1263" s="4" t="s">
        <v>363</v>
      </c>
      <c r="R1263" s="18">
        <v>0</v>
      </c>
      <c r="S1263" s="18">
        <v>0</v>
      </c>
      <c r="T1263" s="18">
        <v>0</v>
      </c>
      <c r="U1263" s="18" t="str">
        <f t="shared" si="160"/>
        <v>northern</v>
      </c>
      <c r="V1263" s="4">
        <f>(I1263-readme!$B$17)/readme!$C$17</f>
        <v>-0.42362140341633892</v>
      </c>
      <c r="W1263" s="4">
        <f>(J1263-readme!$B$18)/readme!$C$18</f>
        <v>-0.51726532143515647</v>
      </c>
      <c r="X1263" s="4">
        <f>(K1263-readme!$B$19)/readme!$C$19</f>
        <v>-0.73029674334022143</v>
      </c>
      <c r="Y1263" s="4">
        <f>(L1263-readme!$B$20)/readme!$C$20</f>
        <v>0</v>
      </c>
      <c r="Z1263" s="4">
        <f>(M1263-readme!$B$21)/readme!$C$21</f>
        <v>1.2649110640673518</v>
      </c>
      <c r="AA1263" s="4">
        <f>(N1263-readme!$B$22)/readme!$C$22</f>
        <v>1.2649110640673515</v>
      </c>
      <c r="AB1263" s="4">
        <f>(O1263-readme!$B$23)/readme!$C$23</f>
        <v>1.2649110640673515</v>
      </c>
      <c r="AC1263" s="4">
        <f t="shared" si="161"/>
        <v>0</v>
      </c>
      <c r="AD1263" s="4">
        <f t="shared" si="162"/>
        <v>0</v>
      </c>
      <c r="AE1263" s="4">
        <f t="shared" si="163"/>
        <v>0</v>
      </c>
      <c r="AF1263" s="4">
        <f t="shared" si="164"/>
        <v>0</v>
      </c>
    </row>
    <row r="1264" spans="1:32">
      <c r="A1264" s="4">
        <v>10</v>
      </c>
      <c r="B1264" s="4">
        <v>3</v>
      </c>
      <c r="C1264" s="4" t="s">
        <v>329</v>
      </c>
      <c r="D1264" s="18">
        <v>60</v>
      </c>
      <c r="E1264" s="18">
        <v>-999</v>
      </c>
      <c r="F1264" s="18">
        <v>-999</v>
      </c>
      <c r="G1264" s="18">
        <v>-999</v>
      </c>
      <c r="H1264" s="4" t="s">
        <v>371</v>
      </c>
      <c r="I1264" s="4">
        <v>3</v>
      </c>
      <c r="J1264" s="4">
        <v>2.5</v>
      </c>
      <c r="K1264" s="4">
        <v>14</v>
      </c>
      <c r="L1264" s="4">
        <v>100</v>
      </c>
      <c r="M1264" s="4">
        <v>10</v>
      </c>
      <c r="N1264" s="4">
        <v>100</v>
      </c>
      <c r="O1264" s="4">
        <v>100</v>
      </c>
      <c r="P1264" s="4">
        <v>0</v>
      </c>
      <c r="Q1264" s="4" t="s">
        <v>363</v>
      </c>
      <c r="R1264" s="18">
        <v>0</v>
      </c>
      <c r="S1264" s="18">
        <v>0</v>
      </c>
      <c r="T1264" s="18">
        <v>0</v>
      </c>
      <c r="U1264" s="18" t="str">
        <f t="shared" si="160"/>
        <v>northern</v>
      </c>
      <c r="V1264" s="4">
        <f>(I1264-readme!$B$17)/readme!$C$17</f>
        <v>-0.40737513674648895</v>
      </c>
      <c r="W1264" s="4">
        <f>(J1264-readme!$B$18)/readme!$C$18</f>
        <v>-0.42959323305631641</v>
      </c>
      <c r="X1264" s="4">
        <f>(K1264-readme!$B$19)/readme!$C$19</f>
        <v>-0.73029674334022143</v>
      </c>
      <c r="Y1264" s="4">
        <f>(L1264-readme!$B$20)/readme!$C$20</f>
        <v>0</v>
      </c>
      <c r="Z1264" s="4">
        <f>(M1264-readme!$B$21)/readme!$C$21</f>
        <v>1.2649110640673518</v>
      </c>
      <c r="AA1264" s="4">
        <f>(N1264-readme!$B$22)/readme!$C$22</f>
        <v>1.2649110640673515</v>
      </c>
      <c r="AB1264" s="4">
        <f>(O1264-readme!$B$23)/readme!$C$23</f>
        <v>1.2649110640673515</v>
      </c>
      <c r="AC1264" s="4">
        <f t="shared" si="161"/>
        <v>0</v>
      </c>
      <c r="AD1264" s="4">
        <f t="shared" si="162"/>
        <v>0</v>
      </c>
      <c r="AE1264" s="4">
        <f t="shared" si="163"/>
        <v>0</v>
      </c>
      <c r="AF1264" s="4">
        <f t="shared" si="164"/>
        <v>0</v>
      </c>
    </row>
    <row r="1265" spans="1:32">
      <c r="A1265" s="4">
        <v>10</v>
      </c>
      <c r="B1265" s="4">
        <v>3</v>
      </c>
      <c r="C1265" s="4" t="s">
        <v>329</v>
      </c>
      <c r="D1265" s="18">
        <v>50</v>
      </c>
      <c r="E1265" s="18">
        <v>-999</v>
      </c>
      <c r="F1265" s="18">
        <v>-999</v>
      </c>
      <c r="G1265" s="18">
        <v>-999</v>
      </c>
      <c r="H1265" s="4" t="s">
        <v>371</v>
      </c>
      <c r="I1265" s="4">
        <v>4</v>
      </c>
      <c r="J1265" s="4">
        <v>3</v>
      </c>
      <c r="K1265" s="4">
        <v>14</v>
      </c>
      <c r="L1265" s="4">
        <v>100</v>
      </c>
      <c r="M1265" s="4">
        <v>10</v>
      </c>
      <c r="N1265" s="4">
        <v>100</v>
      </c>
      <c r="O1265" s="4">
        <v>100</v>
      </c>
      <c r="P1265" s="4">
        <v>0</v>
      </c>
      <c r="Q1265" s="4" t="s">
        <v>363</v>
      </c>
      <c r="R1265" s="18">
        <v>0</v>
      </c>
      <c r="S1265" s="18">
        <v>0</v>
      </c>
      <c r="T1265" s="18">
        <v>0</v>
      </c>
      <c r="U1265" s="18" t="str">
        <f t="shared" si="160"/>
        <v>northern</v>
      </c>
      <c r="V1265" s="4">
        <f>(I1265-readme!$B$17)/readme!$C$17</f>
        <v>-0.39112887007663893</v>
      </c>
      <c r="W1265" s="4">
        <f>(J1265-readme!$B$18)/readme!$C$18</f>
        <v>-0.34192114467747636</v>
      </c>
      <c r="X1265" s="4">
        <f>(K1265-readme!$B$19)/readme!$C$19</f>
        <v>-0.73029674334022143</v>
      </c>
      <c r="Y1265" s="4">
        <f>(L1265-readme!$B$20)/readme!$C$20</f>
        <v>0</v>
      </c>
      <c r="Z1265" s="4">
        <f>(M1265-readme!$B$21)/readme!$C$21</f>
        <v>1.2649110640673518</v>
      </c>
      <c r="AA1265" s="4">
        <f>(N1265-readme!$B$22)/readme!$C$22</f>
        <v>1.2649110640673515</v>
      </c>
      <c r="AB1265" s="4">
        <f>(O1265-readme!$B$23)/readme!$C$23</f>
        <v>1.2649110640673515</v>
      </c>
      <c r="AC1265" s="4">
        <f t="shared" si="161"/>
        <v>0</v>
      </c>
      <c r="AD1265" s="4">
        <f t="shared" si="162"/>
        <v>0</v>
      </c>
      <c r="AE1265" s="4">
        <f t="shared" si="163"/>
        <v>0</v>
      </c>
      <c r="AF1265" s="4">
        <f t="shared" si="164"/>
        <v>0</v>
      </c>
    </row>
    <row r="1266" spans="1:32">
      <c r="A1266" s="4">
        <v>10</v>
      </c>
      <c r="B1266" s="4">
        <v>3</v>
      </c>
      <c r="C1266" s="4" t="s">
        <v>329</v>
      </c>
      <c r="D1266" s="18">
        <v>40</v>
      </c>
      <c r="E1266" s="18">
        <v>-999</v>
      </c>
      <c r="F1266" s="18">
        <v>-999</v>
      </c>
      <c r="G1266" s="18">
        <v>-999</v>
      </c>
      <c r="H1266" s="4" t="s">
        <v>371</v>
      </c>
      <c r="I1266" s="4">
        <v>5</v>
      </c>
      <c r="J1266" s="4">
        <v>3.5</v>
      </c>
      <c r="K1266" s="4">
        <v>14</v>
      </c>
      <c r="L1266" s="4">
        <v>100</v>
      </c>
      <c r="M1266" s="4">
        <v>10</v>
      </c>
      <c r="N1266" s="4">
        <v>100</v>
      </c>
      <c r="O1266" s="4">
        <v>100</v>
      </c>
      <c r="P1266" s="4">
        <v>0</v>
      </c>
      <c r="Q1266" s="4" t="s">
        <v>363</v>
      </c>
      <c r="R1266" s="18">
        <v>0</v>
      </c>
      <c r="S1266" s="18">
        <v>0</v>
      </c>
      <c r="T1266" s="18">
        <v>0</v>
      </c>
      <c r="U1266" s="18" t="str">
        <f t="shared" si="160"/>
        <v>northern</v>
      </c>
      <c r="V1266" s="4">
        <f>(I1266-readme!$B$17)/readme!$C$17</f>
        <v>-0.37488260340678892</v>
      </c>
      <c r="W1266" s="4">
        <f>(J1266-readme!$B$18)/readme!$C$18</f>
        <v>-0.25424905629863626</v>
      </c>
      <c r="X1266" s="4">
        <f>(K1266-readme!$B$19)/readme!$C$19</f>
        <v>-0.73029674334022143</v>
      </c>
      <c r="Y1266" s="4">
        <f>(L1266-readme!$B$20)/readme!$C$20</f>
        <v>0</v>
      </c>
      <c r="Z1266" s="4">
        <f>(M1266-readme!$B$21)/readme!$C$21</f>
        <v>1.2649110640673518</v>
      </c>
      <c r="AA1266" s="4">
        <f>(N1266-readme!$B$22)/readme!$C$22</f>
        <v>1.2649110640673515</v>
      </c>
      <c r="AB1266" s="4">
        <f>(O1266-readme!$B$23)/readme!$C$23</f>
        <v>1.2649110640673515</v>
      </c>
      <c r="AC1266" s="4">
        <f t="shared" si="161"/>
        <v>0</v>
      </c>
      <c r="AD1266" s="4">
        <f t="shared" si="162"/>
        <v>0</v>
      </c>
      <c r="AE1266" s="4">
        <f t="shared" si="163"/>
        <v>0</v>
      </c>
      <c r="AF1266" s="4">
        <f t="shared" si="164"/>
        <v>0</v>
      </c>
    </row>
    <row r="1267" spans="1:32">
      <c r="A1267" s="4">
        <v>10</v>
      </c>
      <c r="B1267" s="4">
        <v>3</v>
      </c>
      <c r="C1267" s="4" t="s">
        <v>329</v>
      </c>
      <c r="D1267" s="18">
        <v>20</v>
      </c>
      <c r="E1267" s="18">
        <v>-999</v>
      </c>
      <c r="F1267" s="18">
        <v>-999</v>
      </c>
      <c r="G1267" s="18">
        <v>-999</v>
      </c>
      <c r="H1267" s="4" t="s">
        <v>371</v>
      </c>
      <c r="I1267" s="4">
        <v>10</v>
      </c>
      <c r="J1267" s="4">
        <v>4</v>
      </c>
      <c r="K1267" s="4">
        <v>14</v>
      </c>
      <c r="L1267" s="4">
        <v>100</v>
      </c>
      <c r="M1267" s="4">
        <v>10</v>
      </c>
      <c r="N1267" s="4">
        <v>100</v>
      </c>
      <c r="O1267" s="4">
        <v>100</v>
      </c>
      <c r="P1267" s="4">
        <v>0</v>
      </c>
      <c r="Q1267" s="4" t="s">
        <v>363</v>
      </c>
      <c r="R1267" s="18">
        <v>0</v>
      </c>
      <c r="S1267" s="18">
        <v>0</v>
      </c>
      <c r="T1267" s="18">
        <v>0</v>
      </c>
      <c r="U1267" s="18" t="str">
        <f t="shared" si="160"/>
        <v>northern</v>
      </c>
      <c r="V1267" s="4">
        <f>(I1267-readme!$B$17)/readme!$C$17</f>
        <v>-0.29365127005753888</v>
      </c>
      <c r="W1267" s="4">
        <f>(J1267-readme!$B$18)/readme!$C$18</f>
        <v>-0.16657696791979618</v>
      </c>
      <c r="X1267" s="4">
        <f>(K1267-readme!$B$19)/readme!$C$19</f>
        <v>-0.73029674334022143</v>
      </c>
      <c r="Y1267" s="4">
        <f>(L1267-readme!$B$20)/readme!$C$20</f>
        <v>0</v>
      </c>
      <c r="Z1267" s="4">
        <f>(M1267-readme!$B$21)/readme!$C$21</f>
        <v>1.2649110640673518</v>
      </c>
      <c r="AA1267" s="4">
        <f>(N1267-readme!$B$22)/readme!$C$22</f>
        <v>1.2649110640673515</v>
      </c>
      <c r="AB1267" s="4">
        <f>(O1267-readme!$B$23)/readme!$C$23</f>
        <v>1.2649110640673515</v>
      </c>
      <c r="AC1267" s="4">
        <f t="shared" si="161"/>
        <v>0</v>
      </c>
      <c r="AD1267" s="4">
        <f t="shared" si="162"/>
        <v>0</v>
      </c>
      <c r="AE1267" s="4">
        <f t="shared" si="163"/>
        <v>0</v>
      </c>
      <c r="AF1267" s="4">
        <f t="shared" si="164"/>
        <v>0</v>
      </c>
    </row>
    <row r="1268" spans="1:32">
      <c r="A1268" s="4">
        <v>10</v>
      </c>
      <c r="B1268" s="4">
        <v>3</v>
      </c>
      <c r="C1268" s="4" t="s">
        <v>329</v>
      </c>
      <c r="D1268" s="18">
        <v>10</v>
      </c>
      <c r="E1268" s="18">
        <v>-999</v>
      </c>
      <c r="F1268" s="18">
        <v>-999</v>
      </c>
      <c r="G1268" s="18">
        <v>-999</v>
      </c>
      <c r="H1268" s="4" t="s">
        <v>371</v>
      </c>
      <c r="I1268" s="4">
        <v>15</v>
      </c>
      <c r="J1268" s="4">
        <v>5</v>
      </c>
      <c r="K1268" s="4">
        <v>14</v>
      </c>
      <c r="L1268" s="4">
        <v>100</v>
      </c>
      <c r="M1268" s="4">
        <v>10</v>
      </c>
      <c r="N1268" s="4">
        <v>100</v>
      </c>
      <c r="O1268" s="4">
        <v>100</v>
      </c>
      <c r="P1268" s="4">
        <v>0</v>
      </c>
      <c r="Q1268" s="4" t="s">
        <v>363</v>
      </c>
      <c r="R1268" s="18">
        <v>0</v>
      </c>
      <c r="S1268" s="18">
        <v>0</v>
      </c>
      <c r="T1268" s="18">
        <v>0</v>
      </c>
      <c r="U1268" s="18" t="str">
        <f t="shared" si="160"/>
        <v>northern</v>
      </c>
      <c r="V1268" s="4">
        <f>(I1268-readme!$B$17)/readme!$C$17</f>
        <v>-0.21241993670828885</v>
      </c>
      <c r="W1268" s="4">
        <f>(J1268-readme!$B$18)/readme!$C$18</f>
        <v>8.7672088378839778E-3</v>
      </c>
      <c r="X1268" s="4">
        <f>(K1268-readme!$B$19)/readme!$C$19</f>
        <v>-0.73029674334022143</v>
      </c>
      <c r="Y1268" s="4">
        <f>(L1268-readme!$B$20)/readme!$C$20</f>
        <v>0</v>
      </c>
      <c r="Z1268" s="4">
        <f>(M1268-readme!$B$21)/readme!$C$21</f>
        <v>1.2649110640673518</v>
      </c>
      <c r="AA1268" s="4">
        <f>(N1268-readme!$B$22)/readme!$C$22</f>
        <v>1.2649110640673515</v>
      </c>
      <c r="AB1268" s="4">
        <f>(O1268-readme!$B$23)/readme!$C$23</f>
        <v>1.2649110640673515</v>
      </c>
      <c r="AC1268" s="4">
        <f t="shared" si="161"/>
        <v>0</v>
      </c>
      <c r="AD1268" s="4">
        <f t="shared" si="162"/>
        <v>0</v>
      </c>
      <c r="AE1268" s="4">
        <f t="shared" si="163"/>
        <v>0</v>
      </c>
      <c r="AF1268" s="4">
        <f t="shared" si="164"/>
        <v>0</v>
      </c>
    </row>
    <row r="1269" spans="1:32">
      <c r="A1269" s="4">
        <v>10</v>
      </c>
      <c r="B1269" s="4">
        <v>3</v>
      </c>
      <c r="C1269" s="4" t="s">
        <v>329</v>
      </c>
      <c r="D1269" s="18">
        <v>5</v>
      </c>
      <c r="E1269" s="18">
        <v>-999</v>
      </c>
      <c r="F1269" s="18">
        <v>-999</v>
      </c>
      <c r="G1269" s="18">
        <v>-999</v>
      </c>
      <c r="H1269" s="4" t="s">
        <v>371</v>
      </c>
      <c r="I1269" s="4">
        <v>40</v>
      </c>
      <c r="J1269" s="4">
        <v>8</v>
      </c>
      <c r="K1269" s="4">
        <v>14</v>
      </c>
      <c r="L1269" s="4">
        <v>100</v>
      </c>
      <c r="M1269" s="4">
        <v>10</v>
      </c>
      <c r="N1269" s="4">
        <v>100</v>
      </c>
      <c r="O1269" s="4">
        <v>100</v>
      </c>
      <c r="P1269" s="4">
        <v>0</v>
      </c>
      <c r="Q1269" s="4" t="s">
        <v>363</v>
      </c>
      <c r="R1269" s="18">
        <v>0</v>
      </c>
      <c r="S1269" s="18">
        <v>0</v>
      </c>
      <c r="T1269" s="18">
        <v>0</v>
      </c>
      <c r="U1269" s="18" t="str">
        <f t="shared" si="160"/>
        <v>northern</v>
      </c>
      <c r="V1269" s="4">
        <f>(I1269-readme!$B$17)/readme!$C$17</f>
        <v>0.19373673003796135</v>
      </c>
      <c r="W1269" s="4">
        <f>(J1269-readme!$B$18)/readme!$C$18</f>
        <v>0.53479973911092449</v>
      </c>
      <c r="X1269" s="4">
        <f>(K1269-readme!$B$19)/readme!$C$19</f>
        <v>-0.73029674334022143</v>
      </c>
      <c r="Y1269" s="4">
        <f>(L1269-readme!$B$20)/readme!$C$20</f>
        <v>0</v>
      </c>
      <c r="Z1269" s="4">
        <f>(M1269-readme!$B$21)/readme!$C$21</f>
        <v>1.2649110640673518</v>
      </c>
      <c r="AA1269" s="4">
        <f>(N1269-readme!$B$22)/readme!$C$22</f>
        <v>1.2649110640673515</v>
      </c>
      <c r="AB1269" s="4">
        <f>(O1269-readme!$B$23)/readme!$C$23</f>
        <v>1.2649110640673515</v>
      </c>
      <c r="AC1269" s="4">
        <f t="shared" si="161"/>
        <v>0</v>
      </c>
      <c r="AD1269" s="4">
        <f t="shared" si="162"/>
        <v>0</v>
      </c>
      <c r="AE1269" s="4">
        <f t="shared" si="163"/>
        <v>0</v>
      </c>
      <c r="AF1269" s="4">
        <f t="shared" si="164"/>
        <v>0</v>
      </c>
    </row>
    <row r="1270" spans="1:32">
      <c r="A1270" s="4">
        <v>10</v>
      </c>
      <c r="B1270" s="4">
        <v>3</v>
      </c>
      <c r="C1270" s="4" t="s">
        <v>329</v>
      </c>
      <c r="D1270" s="18">
        <v>1</v>
      </c>
      <c r="E1270" s="18">
        <v>-999</v>
      </c>
      <c r="F1270" s="18">
        <v>-999</v>
      </c>
      <c r="G1270" s="18">
        <v>-999</v>
      </c>
      <c r="H1270" s="4" t="s">
        <v>371</v>
      </c>
      <c r="I1270" s="4">
        <v>200</v>
      </c>
      <c r="J1270" s="4">
        <v>20</v>
      </c>
      <c r="K1270" s="4">
        <v>14</v>
      </c>
      <c r="L1270" s="4">
        <v>100</v>
      </c>
      <c r="M1270" s="4">
        <v>10</v>
      </c>
      <c r="N1270" s="4">
        <v>100</v>
      </c>
      <c r="O1270" s="4">
        <v>100</v>
      </c>
      <c r="P1270" s="4">
        <v>0</v>
      </c>
      <c r="Q1270" s="4" t="s">
        <v>363</v>
      </c>
      <c r="R1270" s="18">
        <v>0</v>
      </c>
      <c r="S1270" s="18">
        <v>0</v>
      </c>
      <c r="T1270" s="18">
        <v>0</v>
      </c>
      <c r="U1270" s="18" t="str">
        <f t="shared" si="160"/>
        <v>northern</v>
      </c>
      <c r="V1270" s="4">
        <f>(I1270-readme!$B$17)/readme!$C$17</f>
        <v>2.7931393972139626</v>
      </c>
      <c r="W1270" s="4">
        <f>(J1270-readme!$B$18)/readme!$C$18</f>
        <v>2.6389298602030866</v>
      </c>
      <c r="X1270" s="4">
        <f>(K1270-readme!$B$19)/readme!$C$19</f>
        <v>-0.73029674334022143</v>
      </c>
      <c r="Y1270" s="4">
        <f>(L1270-readme!$B$20)/readme!$C$20</f>
        <v>0</v>
      </c>
      <c r="Z1270" s="4">
        <f>(M1270-readme!$B$21)/readme!$C$21</f>
        <v>1.2649110640673518</v>
      </c>
      <c r="AA1270" s="4">
        <f>(N1270-readme!$B$22)/readme!$C$22</f>
        <v>1.2649110640673515</v>
      </c>
      <c r="AB1270" s="4">
        <f>(O1270-readme!$B$23)/readme!$C$23</f>
        <v>1.2649110640673515</v>
      </c>
      <c r="AC1270" s="4">
        <f t="shared" si="161"/>
        <v>0</v>
      </c>
      <c r="AD1270" s="4">
        <f t="shared" si="162"/>
        <v>0</v>
      </c>
      <c r="AE1270" s="4">
        <f t="shared" si="163"/>
        <v>0</v>
      </c>
      <c r="AF1270" s="4">
        <f t="shared" si="164"/>
        <v>0</v>
      </c>
    </row>
    <row r="1271" spans="1:32">
      <c r="A1271" s="4">
        <v>10</v>
      </c>
      <c r="B1271" s="4">
        <v>4</v>
      </c>
      <c r="C1271" s="4" t="s">
        <v>328</v>
      </c>
      <c r="D1271" s="18">
        <v>80</v>
      </c>
      <c r="E1271" s="18">
        <v>-999</v>
      </c>
      <c r="F1271" s="18">
        <v>-999</v>
      </c>
      <c r="G1271" s="18">
        <v>-999</v>
      </c>
      <c r="H1271" s="4" t="s">
        <v>371</v>
      </c>
      <c r="I1271" s="4">
        <v>2</v>
      </c>
      <c r="J1271" s="4">
        <v>2</v>
      </c>
      <c r="K1271">
        <v>10</v>
      </c>
      <c r="L1271" s="4">
        <v>100</v>
      </c>
      <c r="M1271" s="4">
        <v>10</v>
      </c>
      <c r="N1271" s="4">
        <v>100</v>
      </c>
      <c r="O1271" s="4">
        <v>100</v>
      </c>
      <c r="P1271" s="4">
        <v>0</v>
      </c>
      <c r="Q1271" s="4" t="s">
        <v>363</v>
      </c>
      <c r="R1271" s="18">
        <v>0</v>
      </c>
      <c r="S1271" s="18">
        <v>0</v>
      </c>
      <c r="T1271" s="18">
        <v>0</v>
      </c>
      <c r="U1271" s="18" t="str">
        <f t="shared" si="160"/>
        <v>northern</v>
      </c>
      <c r="V1271" s="4">
        <f>(I1271-readme!$B$17)/readme!$C$17</f>
        <v>-0.42362140341633892</v>
      </c>
      <c r="W1271" s="4">
        <f>(J1271-readme!$B$18)/readme!$C$18</f>
        <v>-0.51726532143515647</v>
      </c>
      <c r="X1271" s="4">
        <f>(K1271-readme!$B$19)/readme!$C$19</f>
        <v>-1.4605934866804429</v>
      </c>
      <c r="Y1271" s="4">
        <f>(L1271-readme!$B$20)/readme!$C$20</f>
        <v>0</v>
      </c>
      <c r="Z1271" s="4">
        <f>(M1271-readme!$B$21)/readme!$C$21</f>
        <v>1.2649110640673518</v>
      </c>
      <c r="AA1271" s="4">
        <f>(N1271-readme!$B$22)/readme!$C$22</f>
        <v>1.2649110640673515</v>
      </c>
      <c r="AB1271" s="4">
        <f>(O1271-readme!$B$23)/readme!$C$23</f>
        <v>1.2649110640673515</v>
      </c>
      <c r="AC1271" s="4">
        <f t="shared" si="161"/>
        <v>0</v>
      </c>
      <c r="AD1271" s="4">
        <f t="shared" si="162"/>
        <v>0</v>
      </c>
      <c r="AE1271" s="4">
        <f t="shared" si="163"/>
        <v>0</v>
      </c>
      <c r="AF1271" s="4">
        <f t="shared" si="164"/>
        <v>0</v>
      </c>
    </row>
    <row r="1272" spans="1:32">
      <c r="A1272" s="4">
        <v>10</v>
      </c>
      <c r="B1272" s="4">
        <v>4</v>
      </c>
      <c r="C1272" s="4" t="s">
        <v>328</v>
      </c>
      <c r="D1272" s="18">
        <v>80</v>
      </c>
      <c r="E1272" s="18">
        <v>-999</v>
      </c>
      <c r="F1272" s="18">
        <v>-999</v>
      </c>
      <c r="G1272" s="18">
        <v>-999</v>
      </c>
      <c r="H1272" s="4" t="s">
        <v>371</v>
      </c>
      <c r="I1272" s="4">
        <v>2</v>
      </c>
      <c r="J1272" s="4">
        <v>2</v>
      </c>
      <c r="K1272">
        <v>12</v>
      </c>
      <c r="L1272" s="4">
        <v>100</v>
      </c>
      <c r="M1272" s="4">
        <v>10</v>
      </c>
      <c r="N1272" s="4">
        <v>100</v>
      </c>
      <c r="O1272" s="4">
        <v>100</v>
      </c>
      <c r="P1272" s="4">
        <v>0</v>
      </c>
      <c r="Q1272" s="4" t="s">
        <v>363</v>
      </c>
      <c r="R1272" s="18">
        <v>0</v>
      </c>
      <c r="S1272" s="18">
        <v>0</v>
      </c>
      <c r="T1272" s="18">
        <v>0</v>
      </c>
      <c r="U1272" s="18" t="str">
        <f t="shared" si="160"/>
        <v>northern</v>
      </c>
      <c r="V1272" s="4">
        <f>(I1272-readme!$B$17)/readme!$C$17</f>
        <v>-0.42362140341633892</v>
      </c>
      <c r="W1272" s="4">
        <f>(J1272-readme!$B$18)/readme!$C$18</f>
        <v>-0.51726532143515647</v>
      </c>
      <c r="X1272" s="4">
        <f>(K1272-readme!$B$19)/readme!$C$19</f>
        <v>-1.0954451150103321</v>
      </c>
      <c r="Y1272" s="4">
        <f>(L1272-readme!$B$20)/readme!$C$20</f>
        <v>0</v>
      </c>
      <c r="Z1272" s="4">
        <f>(M1272-readme!$B$21)/readme!$C$21</f>
        <v>1.2649110640673518</v>
      </c>
      <c r="AA1272" s="4">
        <f>(N1272-readme!$B$22)/readme!$C$22</f>
        <v>1.2649110640673515</v>
      </c>
      <c r="AB1272" s="4">
        <f>(O1272-readme!$B$23)/readme!$C$23</f>
        <v>1.2649110640673515</v>
      </c>
      <c r="AC1272" s="4">
        <f t="shared" si="161"/>
        <v>0</v>
      </c>
      <c r="AD1272" s="4">
        <f t="shared" si="162"/>
        <v>0</v>
      </c>
      <c r="AE1272" s="4">
        <f t="shared" si="163"/>
        <v>0</v>
      </c>
      <c r="AF1272" s="4">
        <f t="shared" si="164"/>
        <v>0</v>
      </c>
    </row>
    <row r="1273" spans="1:32">
      <c r="A1273" s="4">
        <v>10</v>
      </c>
      <c r="B1273" s="4">
        <v>4</v>
      </c>
      <c r="C1273" s="4" t="s">
        <v>328</v>
      </c>
      <c r="D1273" s="18">
        <v>80</v>
      </c>
      <c r="E1273" s="18">
        <v>-999</v>
      </c>
      <c r="F1273" s="18">
        <v>-999</v>
      </c>
      <c r="G1273" s="18">
        <v>-999</v>
      </c>
      <c r="H1273" s="4" t="s">
        <v>371</v>
      </c>
      <c r="I1273" s="4">
        <v>2</v>
      </c>
      <c r="J1273" s="4">
        <v>2</v>
      </c>
      <c r="K1273">
        <v>14</v>
      </c>
      <c r="L1273" s="4">
        <v>100</v>
      </c>
      <c r="M1273" s="4">
        <v>10</v>
      </c>
      <c r="N1273" s="4">
        <v>100</v>
      </c>
      <c r="O1273" s="4">
        <v>100</v>
      </c>
      <c r="P1273" s="4">
        <v>0</v>
      </c>
      <c r="Q1273" s="4" t="s">
        <v>363</v>
      </c>
      <c r="R1273" s="18">
        <v>0</v>
      </c>
      <c r="S1273" s="18">
        <v>0</v>
      </c>
      <c r="T1273" s="18">
        <v>0</v>
      </c>
      <c r="U1273" s="18" t="str">
        <f t="shared" si="160"/>
        <v>northern</v>
      </c>
      <c r="V1273" s="4">
        <f>(I1273-readme!$B$17)/readme!$C$17</f>
        <v>-0.42362140341633892</v>
      </c>
      <c r="W1273" s="4">
        <f>(J1273-readme!$B$18)/readme!$C$18</f>
        <v>-0.51726532143515647</v>
      </c>
      <c r="X1273" s="4">
        <f>(K1273-readme!$B$19)/readme!$C$19</f>
        <v>-0.73029674334022143</v>
      </c>
      <c r="Y1273" s="4">
        <f>(L1273-readme!$B$20)/readme!$C$20</f>
        <v>0</v>
      </c>
      <c r="Z1273" s="4">
        <f>(M1273-readme!$B$21)/readme!$C$21</f>
        <v>1.2649110640673518</v>
      </c>
      <c r="AA1273" s="4">
        <f>(N1273-readme!$B$22)/readme!$C$22</f>
        <v>1.2649110640673515</v>
      </c>
      <c r="AB1273" s="4">
        <f>(O1273-readme!$B$23)/readme!$C$23</f>
        <v>1.2649110640673515</v>
      </c>
      <c r="AC1273" s="4">
        <f t="shared" si="161"/>
        <v>0</v>
      </c>
      <c r="AD1273" s="4">
        <f t="shared" si="162"/>
        <v>0</v>
      </c>
      <c r="AE1273" s="4">
        <f t="shared" si="163"/>
        <v>0</v>
      </c>
      <c r="AF1273" s="4">
        <f t="shared" si="164"/>
        <v>0</v>
      </c>
    </row>
    <row r="1274" spans="1:32">
      <c r="A1274" s="4">
        <v>10</v>
      </c>
      <c r="B1274" s="4">
        <v>4</v>
      </c>
      <c r="C1274" s="4" t="s">
        <v>328</v>
      </c>
      <c r="D1274" s="18">
        <v>80</v>
      </c>
      <c r="E1274" s="18">
        <v>-999</v>
      </c>
      <c r="F1274" s="18">
        <v>-999</v>
      </c>
      <c r="G1274" s="18">
        <v>-999</v>
      </c>
      <c r="H1274" s="4" t="s">
        <v>371</v>
      </c>
      <c r="I1274" s="4">
        <v>2</v>
      </c>
      <c r="J1274" s="4">
        <v>2</v>
      </c>
      <c r="K1274">
        <v>16</v>
      </c>
      <c r="L1274" s="4">
        <v>100</v>
      </c>
      <c r="M1274" s="4">
        <v>10</v>
      </c>
      <c r="N1274" s="4">
        <v>100</v>
      </c>
      <c r="O1274" s="4">
        <v>100</v>
      </c>
      <c r="P1274" s="4">
        <v>0</v>
      </c>
      <c r="Q1274" s="4" t="s">
        <v>363</v>
      </c>
      <c r="R1274" s="18">
        <v>0</v>
      </c>
      <c r="S1274" s="18">
        <v>0</v>
      </c>
      <c r="T1274" s="18">
        <v>0</v>
      </c>
      <c r="U1274" s="18" t="str">
        <f t="shared" si="160"/>
        <v>northern</v>
      </c>
      <c r="V1274" s="4">
        <f>(I1274-readme!$B$17)/readme!$C$17</f>
        <v>-0.42362140341633892</v>
      </c>
      <c r="W1274" s="4">
        <f>(J1274-readme!$B$18)/readme!$C$18</f>
        <v>-0.51726532143515647</v>
      </c>
      <c r="X1274" s="4">
        <f>(K1274-readme!$B$19)/readme!$C$19</f>
        <v>-0.36514837167011072</v>
      </c>
      <c r="Y1274" s="4">
        <f>(L1274-readme!$B$20)/readme!$C$20</f>
        <v>0</v>
      </c>
      <c r="Z1274" s="4">
        <f>(M1274-readme!$B$21)/readme!$C$21</f>
        <v>1.2649110640673518</v>
      </c>
      <c r="AA1274" s="4">
        <f>(N1274-readme!$B$22)/readme!$C$22</f>
        <v>1.2649110640673515</v>
      </c>
      <c r="AB1274" s="4">
        <f>(O1274-readme!$B$23)/readme!$C$23</f>
        <v>1.2649110640673515</v>
      </c>
      <c r="AC1274" s="4">
        <f t="shared" si="161"/>
        <v>0</v>
      </c>
      <c r="AD1274" s="4">
        <f t="shared" si="162"/>
        <v>0</v>
      </c>
      <c r="AE1274" s="4">
        <f t="shared" si="163"/>
        <v>0</v>
      </c>
      <c r="AF1274" s="4">
        <f t="shared" si="164"/>
        <v>0</v>
      </c>
    </row>
    <row r="1275" spans="1:32">
      <c r="A1275" s="4">
        <v>10</v>
      </c>
      <c r="B1275" s="4">
        <v>4</v>
      </c>
      <c r="C1275" s="4" t="s">
        <v>328</v>
      </c>
      <c r="D1275" s="18">
        <v>80</v>
      </c>
      <c r="E1275" s="18">
        <v>-999</v>
      </c>
      <c r="F1275" s="18">
        <v>-999</v>
      </c>
      <c r="G1275" s="18">
        <v>-999</v>
      </c>
      <c r="H1275" s="4" t="s">
        <v>371</v>
      </c>
      <c r="I1275" s="4">
        <v>2</v>
      </c>
      <c r="J1275" s="4">
        <v>2</v>
      </c>
      <c r="K1275">
        <v>18</v>
      </c>
      <c r="L1275" s="4">
        <v>100</v>
      </c>
      <c r="M1275" s="4">
        <v>10</v>
      </c>
      <c r="N1275" s="4">
        <v>100</v>
      </c>
      <c r="O1275" s="4">
        <v>100</v>
      </c>
      <c r="P1275" s="4">
        <v>0</v>
      </c>
      <c r="Q1275" s="4" t="s">
        <v>363</v>
      </c>
      <c r="R1275" s="18">
        <v>0</v>
      </c>
      <c r="S1275" s="18">
        <v>0</v>
      </c>
      <c r="T1275" s="18">
        <v>0</v>
      </c>
      <c r="U1275" s="18" t="str">
        <f t="shared" si="160"/>
        <v>northern</v>
      </c>
      <c r="V1275" s="4">
        <f>(I1275-readme!$B$17)/readme!$C$17</f>
        <v>-0.42362140341633892</v>
      </c>
      <c r="W1275" s="4">
        <f>(J1275-readme!$B$18)/readme!$C$18</f>
        <v>-0.51726532143515647</v>
      </c>
      <c r="X1275" s="4">
        <f>(K1275-readme!$B$19)/readme!$C$19</f>
        <v>0</v>
      </c>
      <c r="Y1275" s="4">
        <f>(L1275-readme!$B$20)/readme!$C$20</f>
        <v>0</v>
      </c>
      <c r="Z1275" s="4">
        <f>(M1275-readme!$B$21)/readme!$C$21</f>
        <v>1.2649110640673518</v>
      </c>
      <c r="AA1275" s="4">
        <f>(N1275-readme!$B$22)/readme!$C$22</f>
        <v>1.2649110640673515</v>
      </c>
      <c r="AB1275" s="4">
        <f>(O1275-readme!$B$23)/readme!$C$23</f>
        <v>1.2649110640673515</v>
      </c>
      <c r="AC1275" s="4">
        <f t="shared" si="161"/>
        <v>0</v>
      </c>
      <c r="AD1275" s="4">
        <f t="shared" si="162"/>
        <v>0</v>
      </c>
      <c r="AE1275" s="4">
        <f t="shared" si="163"/>
        <v>0</v>
      </c>
      <c r="AF1275" s="4">
        <f t="shared" si="164"/>
        <v>0</v>
      </c>
    </row>
    <row r="1276" spans="1:32">
      <c r="A1276" s="4">
        <v>10</v>
      </c>
      <c r="B1276" s="4">
        <v>4</v>
      </c>
      <c r="C1276" s="4" t="s">
        <v>328</v>
      </c>
      <c r="D1276" s="18">
        <v>40</v>
      </c>
      <c r="E1276" s="18">
        <v>-999</v>
      </c>
      <c r="F1276" s="18">
        <v>-999</v>
      </c>
      <c r="G1276" s="18">
        <v>-999</v>
      </c>
      <c r="H1276" s="4" t="s">
        <v>371</v>
      </c>
      <c r="I1276" s="4">
        <v>2</v>
      </c>
      <c r="J1276" s="4">
        <v>2</v>
      </c>
      <c r="K1276">
        <v>20</v>
      </c>
      <c r="L1276" s="4">
        <v>100</v>
      </c>
      <c r="M1276" s="4">
        <v>10</v>
      </c>
      <c r="N1276" s="4">
        <v>100</v>
      </c>
      <c r="O1276" s="4">
        <v>100</v>
      </c>
      <c r="P1276" s="4">
        <v>0</v>
      </c>
      <c r="Q1276" s="4" t="s">
        <v>363</v>
      </c>
      <c r="R1276" s="18">
        <v>0</v>
      </c>
      <c r="S1276" s="18">
        <v>0</v>
      </c>
      <c r="T1276" s="18">
        <v>0</v>
      </c>
      <c r="U1276" s="18" t="str">
        <f t="shared" si="160"/>
        <v>northern</v>
      </c>
      <c r="V1276" s="4">
        <f>(I1276-readme!$B$17)/readme!$C$17</f>
        <v>-0.42362140341633892</v>
      </c>
      <c r="W1276" s="4">
        <f>(J1276-readme!$B$18)/readme!$C$18</f>
        <v>-0.51726532143515647</v>
      </c>
      <c r="X1276" s="4">
        <f>(K1276-readme!$B$19)/readme!$C$19</f>
        <v>0.36514837167011072</v>
      </c>
      <c r="Y1276" s="4">
        <f>(L1276-readme!$B$20)/readme!$C$20</f>
        <v>0</v>
      </c>
      <c r="Z1276" s="4">
        <f>(M1276-readme!$B$21)/readme!$C$21</f>
        <v>1.2649110640673518</v>
      </c>
      <c r="AA1276" s="4">
        <f>(N1276-readme!$B$22)/readme!$C$22</f>
        <v>1.2649110640673515</v>
      </c>
      <c r="AB1276" s="4">
        <f>(O1276-readme!$B$23)/readme!$C$23</f>
        <v>1.2649110640673515</v>
      </c>
      <c r="AC1276" s="4">
        <f t="shared" si="161"/>
        <v>0</v>
      </c>
      <c r="AD1276" s="4">
        <f t="shared" si="162"/>
        <v>0</v>
      </c>
      <c r="AE1276" s="4">
        <f t="shared" si="163"/>
        <v>0</v>
      </c>
      <c r="AF1276" s="4">
        <f t="shared" si="164"/>
        <v>0</v>
      </c>
    </row>
    <row r="1277" spans="1:32">
      <c r="A1277" s="4">
        <v>10</v>
      </c>
      <c r="B1277" s="4">
        <v>4</v>
      </c>
      <c r="C1277" s="4" t="s">
        <v>328</v>
      </c>
      <c r="D1277" s="18">
        <v>10</v>
      </c>
      <c r="E1277" s="18">
        <v>-999</v>
      </c>
      <c r="F1277" s="18">
        <v>-999</v>
      </c>
      <c r="G1277" s="18">
        <v>-999</v>
      </c>
      <c r="H1277" s="4" t="s">
        <v>371</v>
      </c>
      <c r="I1277" s="4">
        <v>2</v>
      </c>
      <c r="J1277" s="4">
        <v>2</v>
      </c>
      <c r="K1277">
        <v>22</v>
      </c>
      <c r="L1277" s="4">
        <v>100</v>
      </c>
      <c r="M1277" s="4">
        <v>10</v>
      </c>
      <c r="N1277" s="4">
        <v>100</v>
      </c>
      <c r="O1277" s="4">
        <v>100</v>
      </c>
      <c r="P1277" s="4">
        <v>0</v>
      </c>
      <c r="Q1277" s="4" t="s">
        <v>363</v>
      </c>
      <c r="R1277" s="18">
        <v>0</v>
      </c>
      <c r="S1277" s="18">
        <v>0</v>
      </c>
      <c r="T1277" s="18">
        <v>0</v>
      </c>
      <c r="U1277" s="18" t="str">
        <f t="shared" si="160"/>
        <v>northern</v>
      </c>
      <c r="V1277" s="4">
        <f>(I1277-readme!$B$17)/readme!$C$17</f>
        <v>-0.42362140341633892</v>
      </c>
      <c r="W1277" s="4">
        <f>(J1277-readme!$B$18)/readme!$C$18</f>
        <v>-0.51726532143515647</v>
      </c>
      <c r="X1277" s="4">
        <f>(K1277-readme!$B$19)/readme!$C$19</f>
        <v>0.73029674334022143</v>
      </c>
      <c r="Y1277" s="4">
        <f>(L1277-readme!$B$20)/readme!$C$20</f>
        <v>0</v>
      </c>
      <c r="Z1277" s="4">
        <f>(M1277-readme!$B$21)/readme!$C$21</f>
        <v>1.2649110640673518</v>
      </c>
      <c r="AA1277" s="4">
        <f>(N1277-readme!$B$22)/readme!$C$22</f>
        <v>1.2649110640673515</v>
      </c>
      <c r="AB1277" s="4">
        <f>(O1277-readme!$B$23)/readme!$C$23</f>
        <v>1.2649110640673515</v>
      </c>
      <c r="AC1277" s="4">
        <f t="shared" si="161"/>
        <v>0</v>
      </c>
      <c r="AD1277" s="4">
        <f t="shared" si="162"/>
        <v>0</v>
      </c>
      <c r="AE1277" s="4">
        <f t="shared" si="163"/>
        <v>0</v>
      </c>
      <c r="AF1277" s="4">
        <f t="shared" si="164"/>
        <v>0</v>
      </c>
    </row>
    <row r="1278" spans="1:32">
      <c r="A1278" s="4">
        <v>10</v>
      </c>
      <c r="B1278" s="4">
        <v>4</v>
      </c>
      <c r="C1278" s="4" t="s">
        <v>328</v>
      </c>
      <c r="D1278" s="18">
        <v>5</v>
      </c>
      <c r="E1278" s="18">
        <v>-999</v>
      </c>
      <c r="F1278" s="18">
        <v>-999</v>
      </c>
      <c r="G1278" s="18">
        <v>-999</v>
      </c>
      <c r="H1278" s="4" t="s">
        <v>371</v>
      </c>
      <c r="I1278" s="4">
        <v>2</v>
      </c>
      <c r="J1278" s="4">
        <v>2</v>
      </c>
      <c r="K1278">
        <v>24</v>
      </c>
      <c r="L1278" s="4">
        <v>100</v>
      </c>
      <c r="M1278" s="4">
        <v>10</v>
      </c>
      <c r="N1278" s="4">
        <v>100</v>
      </c>
      <c r="O1278" s="4">
        <v>100</v>
      </c>
      <c r="P1278" s="4">
        <v>0</v>
      </c>
      <c r="Q1278" s="4" t="s">
        <v>363</v>
      </c>
      <c r="R1278" s="18">
        <v>0</v>
      </c>
      <c r="S1278" s="18">
        <v>0</v>
      </c>
      <c r="T1278" s="18">
        <v>0</v>
      </c>
      <c r="U1278" s="18" t="str">
        <f t="shared" si="160"/>
        <v>northern</v>
      </c>
      <c r="V1278" s="4">
        <f>(I1278-readme!$B$17)/readme!$C$17</f>
        <v>-0.42362140341633892</v>
      </c>
      <c r="W1278" s="4">
        <f>(J1278-readme!$B$18)/readme!$C$18</f>
        <v>-0.51726532143515647</v>
      </c>
      <c r="X1278" s="4">
        <f>(K1278-readme!$B$19)/readme!$C$19</f>
        <v>1.0954451150103321</v>
      </c>
      <c r="Y1278" s="4">
        <f>(L1278-readme!$B$20)/readme!$C$20</f>
        <v>0</v>
      </c>
      <c r="Z1278" s="4">
        <f>(M1278-readme!$B$21)/readme!$C$21</f>
        <v>1.2649110640673518</v>
      </c>
      <c r="AA1278" s="4">
        <f>(N1278-readme!$B$22)/readme!$C$22</f>
        <v>1.2649110640673515</v>
      </c>
      <c r="AB1278" s="4">
        <f>(O1278-readme!$B$23)/readme!$C$23</f>
        <v>1.2649110640673515</v>
      </c>
      <c r="AC1278" s="4">
        <f t="shared" si="161"/>
        <v>0</v>
      </c>
      <c r="AD1278" s="4">
        <f t="shared" si="162"/>
        <v>0</v>
      </c>
      <c r="AE1278" s="4">
        <f t="shared" si="163"/>
        <v>0</v>
      </c>
      <c r="AF1278" s="4">
        <f t="shared" si="164"/>
        <v>0</v>
      </c>
    </row>
    <row r="1279" spans="1:32">
      <c r="A1279" s="4">
        <v>10</v>
      </c>
      <c r="B1279" s="4">
        <v>4</v>
      </c>
      <c r="C1279" s="4" t="s">
        <v>328</v>
      </c>
      <c r="D1279" s="18">
        <v>0</v>
      </c>
      <c r="E1279" s="18">
        <v>-999</v>
      </c>
      <c r="F1279" s="18">
        <v>-999</v>
      </c>
      <c r="G1279" s="18">
        <v>-999</v>
      </c>
      <c r="H1279" s="4" t="s">
        <v>371</v>
      </c>
      <c r="I1279" s="4">
        <v>2</v>
      </c>
      <c r="J1279" s="4">
        <v>2</v>
      </c>
      <c r="K1279">
        <v>26</v>
      </c>
      <c r="L1279" s="4">
        <v>100</v>
      </c>
      <c r="M1279" s="4">
        <v>10</v>
      </c>
      <c r="N1279" s="4">
        <v>100</v>
      </c>
      <c r="O1279" s="4">
        <v>100</v>
      </c>
      <c r="P1279" s="4">
        <v>0</v>
      </c>
      <c r="Q1279" s="4" t="s">
        <v>363</v>
      </c>
      <c r="R1279" s="18">
        <v>0</v>
      </c>
      <c r="S1279" s="18">
        <v>0</v>
      </c>
      <c r="T1279" s="18">
        <v>0</v>
      </c>
      <c r="U1279" s="18" t="str">
        <f t="shared" si="160"/>
        <v>northern</v>
      </c>
      <c r="V1279" s="4">
        <f>(I1279-readme!$B$17)/readme!$C$17</f>
        <v>-0.42362140341633892</v>
      </c>
      <c r="W1279" s="4">
        <f>(J1279-readme!$B$18)/readme!$C$18</f>
        <v>-0.51726532143515647</v>
      </c>
      <c r="X1279" s="4">
        <f>(K1279-readme!$B$19)/readme!$C$19</f>
        <v>1.4605934866804429</v>
      </c>
      <c r="Y1279" s="4">
        <f>(L1279-readme!$B$20)/readme!$C$20</f>
        <v>0</v>
      </c>
      <c r="Z1279" s="4">
        <f>(M1279-readme!$B$21)/readme!$C$21</f>
        <v>1.2649110640673518</v>
      </c>
      <c r="AA1279" s="4">
        <f>(N1279-readme!$B$22)/readme!$C$22</f>
        <v>1.2649110640673515</v>
      </c>
      <c r="AB1279" s="4">
        <f>(O1279-readme!$B$23)/readme!$C$23</f>
        <v>1.2649110640673515</v>
      </c>
      <c r="AC1279" s="4">
        <f t="shared" si="161"/>
        <v>0</v>
      </c>
      <c r="AD1279" s="4">
        <f t="shared" si="162"/>
        <v>0</v>
      </c>
      <c r="AE1279" s="4">
        <f t="shared" si="163"/>
        <v>0</v>
      </c>
      <c r="AF1279" s="4">
        <f t="shared" si="164"/>
        <v>0</v>
      </c>
    </row>
    <row r="1280" spans="1:32">
      <c r="A1280" s="4">
        <v>10</v>
      </c>
      <c r="B1280" s="4">
        <v>4</v>
      </c>
      <c r="C1280" s="4" t="s">
        <v>330</v>
      </c>
      <c r="D1280" s="18">
        <v>10</v>
      </c>
      <c r="E1280" s="18">
        <v>-999</v>
      </c>
      <c r="F1280" s="18">
        <v>-999</v>
      </c>
      <c r="G1280" s="18">
        <v>-999</v>
      </c>
      <c r="H1280" s="4" t="s">
        <v>371</v>
      </c>
      <c r="I1280" s="4">
        <v>2</v>
      </c>
      <c r="J1280" s="4">
        <v>2</v>
      </c>
      <c r="K1280">
        <v>10</v>
      </c>
      <c r="L1280" s="4">
        <v>100</v>
      </c>
      <c r="M1280" s="4">
        <v>10</v>
      </c>
      <c r="N1280" s="4">
        <v>100</v>
      </c>
      <c r="O1280" s="4">
        <v>100</v>
      </c>
      <c r="P1280" s="4">
        <v>0</v>
      </c>
      <c r="Q1280" s="4" t="s">
        <v>363</v>
      </c>
      <c r="R1280" s="18">
        <v>0</v>
      </c>
      <c r="S1280" s="18">
        <v>0</v>
      </c>
      <c r="T1280" s="18">
        <v>0</v>
      </c>
      <c r="U1280" s="18" t="str">
        <f t="shared" si="160"/>
        <v>northern</v>
      </c>
      <c r="V1280" s="4">
        <f>(I1280-readme!$B$17)/readme!$C$17</f>
        <v>-0.42362140341633892</v>
      </c>
      <c r="W1280" s="4">
        <f>(J1280-readme!$B$18)/readme!$C$18</f>
        <v>-0.51726532143515647</v>
      </c>
      <c r="X1280" s="4">
        <f>(K1280-readme!$B$19)/readme!$C$19</f>
        <v>-1.4605934866804429</v>
      </c>
      <c r="Y1280" s="4">
        <f>(L1280-readme!$B$20)/readme!$C$20</f>
        <v>0</v>
      </c>
      <c r="Z1280" s="4">
        <f>(M1280-readme!$B$21)/readme!$C$21</f>
        <v>1.2649110640673518</v>
      </c>
      <c r="AA1280" s="4">
        <f>(N1280-readme!$B$22)/readme!$C$22</f>
        <v>1.2649110640673515</v>
      </c>
      <c r="AB1280" s="4">
        <f>(O1280-readme!$B$23)/readme!$C$23</f>
        <v>1.2649110640673515</v>
      </c>
      <c r="AC1280" s="4">
        <f t="shared" si="161"/>
        <v>0</v>
      </c>
      <c r="AD1280" s="4">
        <f t="shared" si="162"/>
        <v>0</v>
      </c>
      <c r="AE1280" s="4">
        <f t="shared" si="163"/>
        <v>0</v>
      </c>
      <c r="AF1280" s="4">
        <f t="shared" si="164"/>
        <v>0</v>
      </c>
    </row>
    <row r="1281" spans="1:32">
      <c r="A1281" s="4">
        <v>10</v>
      </c>
      <c r="B1281" s="4">
        <v>4</v>
      </c>
      <c r="C1281" s="4" t="s">
        <v>330</v>
      </c>
      <c r="D1281" s="18">
        <v>10</v>
      </c>
      <c r="E1281" s="18">
        <v>-999</v>
      </c>
      <c r="F1281" s="18">
        <v>-999</v>
      </c>
      <c r="G1281" s="18">
        <v>-999</v>
      </c>
      <c r="H1281" s="4" t="s">
        <v>371</v>
      </c>
      <c r="I1281" s="4">
        <v>2</v>
      </c>
      <c r="J1281" s="4">
        <v>2</v>
      </c>
      <c r="K1281">
        <v>12</v>
      </c>
      <c r="L1281" s="4">
        <v>100</v>
      </c>
      <c r="M1281" s="4">
        <v>10</v>
      </c>
      <c r="N1281" s="4">
        <v>100</v>
      </c>
      <c r="O1281" s="4">
        <v>100</v>
      </c>
      <c r="P1281" s="4">
        <v>0</v>
      </c>
      <c r="Q1281" s="4" t="s">
        <v>363</v>
      </c>
      <c r="R1281" s="18">
        <v>0</v>
      </c>
      <c r="S1281" s="18">
        <v>0</v>
      </c>
      <c r="T1281" s="18">
        <v>0</v>
      </c>
      <c r="U1281" s="18" t="str">
        <f t="shared" si="160"/>
        <v>northern</v>
      </c>
      <c r="V1281" s="4">
        <f>(I1281-readme!$B$17)/readme!$C$17</f>
        <v>-0.42362140341633892</v>
      </c>
      <c r="W1281" s="4">
        <f>(J1281-readme!$B$18)/readme!$C$18</f>
        <v>-0.51726532143515647</v>
      </c>
      <c r="X1281" s="4">
        <f>(K1281-readme!$B$19)/readme!$C$19</f>
        <v>-1.0954451150103321</v>
      </c>
      <c r="Y1281" s="4">
        <f>(L1281-readme!$B$20)/readme!$C$20</f>
        <v>0</v>
      </c>
      <c r="Z1281" s="4">
        <f>(M1281-readme!$B$21)/readme!$C$21</f>
        <v>1.2649110640673518</v>
      </c>
      <c r="AA1281" s="4">
        <f>(N1281-readme!$B$22)/readme!$C$22</f>
        <v>1.2649110640673515</v>
      </c>
      <c r="AB1281" s="4">
        <f>(O1281-readme!$B$23)/readme!$C$23</f>
        <v>1.2649110640673515</v>
      </c>
      <c r="AC1281" s="4">
        <f t="shared" si="161"/>
        <v>0</v>
      </c>
      <c r="AD1281" s="4">
        <f t="shared" si="162"/>
        <v>0</v>
      </c>
      <c r="AE1281" s="4">
        <f t="shared" si="163"/>
        <v>0</v>
      </c>
      <c r="AF1281" s="4">
        <f t="shared" si="164"/>
        <v>0</v>
      </c>
    </row>
    <row r="1282" spans="1:32">
      <c r="A1282" s="4">
        <v>10</v>
      </c>
      <c r="B1282" s="4">
        <v>4</v>
      </c>
      <c r="C1282" s="4" t="s">
        <v>330</v>
      </c>
      <c r="D1282" s="18">
        <v>10</v>
      </c>
      <c r="E1282" s="18">
        <v>-999</v>
      </c>
      <c r="F1282" s="18">
        <v>-999</v>
      </c>
      <c r="G1282" s="18">
        <v>-999</v>
      </c>
      <c r="H1282" s="4" t="s">
        <v>371</v>
      </c>
      <c r="I1282" s="4">
        <v>2</v>
      </c>
      <c r="J1282" s="4">
        <v>2</v>
      </c>
      <c r="K1282">
        <v>14</v>
      </c>
      <c r="L1282" s="4">
        <v>100</v>
      </c>
      <c r="M1282" s="4">
        <v>10</v>
      </c>
      <c r="N1282" s="4">
        <v>100</v>
      </c>
      <c r="O1282" s="4">
        <v>100</v>
      </c>
      <c r="P1282" s="4">
        <v>0</v>
      </c>
      <c r="Q1282" s="4" t="s">
        <v>363</v>
      </c>
      <c r="R1282" s="18">
        <v>0</v>
      </c>
      <c r="S1282" s="18">
        <v>0</v>
      </c>
      <c r="T1282" s="18">
        <v>0</v>
      </c>
      <c r="U1282" s="18" t="str">
        <f t="shared" si="160"/>
        <v>northern</v>
      </c>
      <c r="V1282" s="4">
        <f>(I1282-readme!$B$17)/readme!$C$17</f>
        <v>-0.42362140341633892</v>
      </c>
      <c r="W1282" s="4">
        <f>(J1282-readme!$B$18)/readme!$C$18</f>
        <v>-0.51726532143515647</v>
      </c>
      <c r="X1282" s="4">
        <f>(K1282-readme!$B$19)/readme!$C$19</f>
        <v>-0.73029674334022143</v>
      </c>
      <c r="Y1282" s="4">
        <f>(L1282-readme!$B$20)/readme!$C$20</f>
        <v>0</v>
      </c>
      <c r="Z1282" s="4">
        <f>(M1282-readme!$B$21)/readme!$C$21</f>
        <v>1.2649110640673518</v>
      </c>
      <c r="AA1282" s="4">
        <f>(N1282-readme!$B$22)/readme!$C$22</f>
        <v>1.2649110640673515</v>
      </c>
      <c r="AB1282" s="4">
        <f>(O1282-readme!$B$23)/readme!$C$23</f>
        <v>1.2649110640673515</v>
      </c>
      <c r="AC1282" s="4">
        <f t="shared" si="161"/>
        <v>0</v>
      </c>
      <c r="AD1282" s="4">
        <f t="shared" si="162"/>
        <v>0</v>
      </c>
      <c r="AE1282" s="4">
        <f t="shared" si="163"/>
        <v>0</v>
      </c>
      <c r="AF1282" s="4">
        <f t="shared" si="164"/>
        <v>0</v>
      </c>
    </row>
    <row r="1283" spans="1:32">
      <c r="A1283" s="4">
        <v>10</v>
      </c>
      <c r="B1283" s="4">
        <v>4</v>
      </c>
      <c r="C1283" s="4" t="s">
        <v>330</v>
      </c>
      <c r="D1283" s="18">
        <v>5</v>
      </c>
      <c r="E1283" s="18">
        <v>-999</v>
      </c>
      <c r="F1283" s="18">
        <v>-999</v>
      </c>
      <c r="G1283" s="18">
        <v>-999</v>
      </c>
      <c r="H1283" s="4" t="s">
        <v>371</v>
      </c>
      <c r="I1283" s="4">
        <v>2</v>
      </c>
      <c r="J1283" s="4">
        <v>2</v>
      </c>
      <c r="K1283">
        <v>16</v>
      </c>
      <c r="L1283" s="4">
        <v>100</v>
      </c>
      <c r="M1283" s="4">
        <v>10</v>
      </c>
      <c r="N1283" s="4">
        <v>100</v>
      </c>
      <c r="O1283" s="4">
        <v>100</v>
      </c>
      <c r="P1283" s="4">
        <v>0</v>
      </c>
      <c r="Q1283" s="4" t="s">
        <v>363</v>
      </c>
      <c r="R1283" s="18">
        <v>0</v>
      </c>
      <c r="S1283" s="18">
        <v>0</v>
      </c>
      <c r="T1283" s="18">
        <v>0</v>
      </c>
      <c r="U1283" s="18" t="str">
        <f t="shared" si="160"/>
        <v>northern</v>
      </c>
      <c r="V1283" s="4">
        <f>(I1283-readme!$B$17)/readme!$C$17</f>
        <v>-0.42362140341633892</v>
      </c>
      <c r="W1283" s="4">
        <f>(J1283-readme!$B$18)/readme!$C$18</f>
        <v>-0.51726532143515647</v>
      </c>
      <c r="X1283" s="4">
        <f>(K1283-readme!$B$19)/readme!$C$19</f>
        <v>-0.36514837167011072</v>
      </c>
      <c r="Y1283" s="4">
        <f>(L1283-readme!$B$20)/readme!$C$20</f>
        <v>0</v>
      </c>
      <c r="Z1283" s="4">
        <f>(M1283-readme!$B$21)/readme!$C$21</f>
        <v>1.2649110640673518</v>
      </c>
      <c r="AA1283" s="4">
        <f>(N1283-readme!$B$22)/readme!$C$22</f>
        <v>1.2649110640673515</v>
      </c>
      <c r="AB1283" s="4">
        <f>(O1283-readme!$B$23)/readme!$C$23</f>
        <v>1.2649110640673515</v>
      </c>
      <c r="AC1283" s="4">
        <f t="shared" si="161"/>
        <v>0</v>
      </c>
      <c r="AD1283" s="4">
        <f t="shared" si="162"/>
        <v>0</v>
      </c>
      <c r="AE1283" s="4">
        <f t="shared" si="163"/>
        <v>0</v>
      </c>
      <c r="AF1283" s="4">
        <f t="shared" si="164"/>
        <v>0</v>
      </c>
    </row>
    <row r="1284" spans="1:32">
      <c r="A1284" s="4">
        <v>10</v>
      </c>
      <c r="B1284" s="4">
        <v>4</v>
      </c>
      <c r="C1284" s="4" t="s">
        <v>330</v>
      </c>
      <c r="D1284" s="18">
        <v>1</v>
      </c>
      <c r="E1284" s="18">
        <v>-999</v>
      </c>
      <c r="F1284" s="18">
        <v>-999</v>
      </c>
      <c r="G1284" s="18">
        <v>-999</v>
      </c>
      <c r="H1284" s="4" t="s">
        <v>371</v>
      </c>
      <c r="I1284" s="4">
        <v>2</v>
      </c>
      <c r="J1284" s="4">
        <v>2</v>
      </c>
      <c r="K1284">
        <v>18</v>
      </c>
      <c r="L1284" s="4">
        <v>100</v>
      </c>
      <c r="M1284" s="4">
        <v>10</v>
      </c>
      <c r="N1284" s="4">
        <v>100</v>
      </c>
      <c r="O1284" s="4">
        <v>100</v>
      </c>
      <c r="P1284" s="4">
        <v>0</v>
      </c>
      <c r="Q1284" s="4" t="s">
        <v>363</v>
      </c>
      <c r="R1284" s="18">
        <v>0</v>
      </c>
      <c r="S1284" s="18">
        <v>0</v>
      </c>
      <c r="T1284" s="18">
        <v>0</v>
      </c>
      <c r="U1284" s="18" t="str">
        <f t="shared" si="160"/>
        <v>northern</v>
      </c>
      <c r="V1284" s="4">
        <f>(I1284-readme!$B$17)/readme!$C$17</f>
        <v>-0.42362140341633892</v>
      </c>
      <c r="W1284" s="4">
        <f>(J1284-readme!$B$18)/readme!$C$18</f>
        <v>-0.51726532143515647</v>
      </c>
      <c r="X1284" s="4">
        <f>(K1284-readme!$B$19)/readme!$C$19</f>
        <v>0</v>
      </c>
      <c r="Y1284" s="4">
        <f>(L1284-readme!$B$20)/readme!$C$20</f>
        <v>0</v>
      </c>
      <c r="Z1284" s="4">
        <f>(M1284-readme!$B$21)/readme!$C$21</f>
        <v>1.2649110640673518</v>
      </c>
      <c r="AA1284" s="4">
        <f>(N1284-readme!$B$22)/readme!$C$22</f>
        <v>1.2649110640673515</v>
      </c>
      <c r="AB1284" s="4">
        <f>(O1284-readme!$B$23)/readme!$C$23</f>
        <v>1.2649110640673515</v>
      </c>
      <c r="AC1284" s="4">
        <f t="shared" si="161"/>
        <v>0</v>
      </c>
      <c r="AD1284" s="4">
        <f t="shared" si="162"/>
        <v>0</v>
      </c>
      <c r="AE1284" s="4">
        <f t="shared" si="163"/>
        <v>0</v>
      </c>
      <c r="AF1284" s="4">
        <f t="shared" si="164"/>
        <v>0</v>
      </c>
    </row>
    <row r="1285" spans="1:32">
      <c r="A1285" s="4">
        <v>10</v>
      </c>
      <c r="B1285" s="4">
        <v>4</v>
      </c>
      <c r="C1285" s="4" t="s">
        <v>330</v>
      </c>
      <c r="D1285" s="18">
        <v>0</v>
      </c>
      <c r="E1285" s="18">
        <v>-999</v>
      </c>
      <c r="F1285" s="18">
        <v>-999</v>
      </c>
      <c r="G1285" s="18">
        <v>-999</v>
      </c>
      <c r="H1285" s="4" t="s">
        <v>371</v>
      </c>
      <c r="I1285" s="4">
        <v>2</v>
      </c>
      <c r="J1285" s="4">
        <v>2</v>
      </c>
      <c r="K1285">
        <v>20</v>
      </c>
      <c r="L1285" s="4">
        <v>100</v>
      </c>
      <c r="M1285" s="4">
        <v>10</v>
      </c>
      <c r="N1285" s="4">
        <v>100</v>
      </c>
      <c r="O1285" s="4">
        <v>100</v>
      </c>
      <c r="P1285" s="4">
        <v>0</v>
      </c>
      <c r="Q1285" s="4" t="s">
        <v>363</v>
      </c>
      <c r="R1285" s="18">
        <v>0</v>
      </c>
      <c r="S1285" s="18">
        <v>0</v>
      </c>
      <c r="T1285" s="18">
        <v>0</v>
      </c>
      <c r="U1285" s="18" t="str">
        <f t="shared" si="160"/>
        <v>northern</v>
      </c>
      <c r="V1285" s="4">
        <f>(I1285-readme!$B$17)/readme!$C$17</f>
        <v>-0.42362140341633892</v>
      </c>
      <c r="W1285" s="4">
        <f>(J1285-readme!$B$18)/readme!$C$18</f>
        <v>-0.51726532143515647</v>
      </c>
      <c r="X1285" s="4">
        <f>(K1285-readme!$B$19)/readme!$C$19</f>
        <v>0.36514837167011072</v>
      </c>
      <c r="Y1285" s="4">
        <f>(L1285-readme!$B$20)/readme!$C$20</f>
        <v>0</v>
      </c>
      <c r="Z1285" s="4">
        <f>(M1285-readme!$B$21)/readme!$C$21</f>
        <v>1.2649110640673518</v>
      </c>
      <c r="AA1285" s="4">
        <f>(N1285-readme!$B$22)/readme!$C$22</f>
        <v>1.2649110640673515</v>
      </c>
      <c r="AB1285" s="4">
        <f>(O1285-readme!$B$23)/readme!$C$23</f>
        <v>1.2649110640673515</v>
      </c>
      <c r="AC1285" s="4">
        <f t="shared" si="161"/>
        <v>0</v>
      </c>
      <c r="AD1285" s="4">
        <f t="shared" si="162"/>
        <v>0</v>
      </c>
      <c r="AE1285" s="4">
        <f t="shared" si="163"/>
        <v>0</v>
      </c>
      <c r="AF1285" s="4">
        <f t="shared" si="164"/>
        <v>0</v>
      </c>
    </row>
    <row r="1286" spans="1:32">
      <c r="A1286" s="4">
        <v>10</v>
      </c>
      <c r="B1286" s="4">
        <v>4</v>
      </c>
      <c r="C1286" s="4" t="s">
        <v>330</v>
      </c>
      <c r="D1286" s="18">
        <v>0</v>
      </c>
      <c r="E1286" s="18">
        <v>-999</v>
      </c>
      <c r="F1286" s="18">
        <v>-999</v>
      </c>
      <c r="G1286" s="18">
        <v>-999</v>
      </c>
      <c r="H1286" s="4" t="s">
        <v>371</v>
      </c>
      <c r="I1286" s="4">
        <v>2</v>
      </c>
      <c r="J1286" s="4">
        <v>2</v>
      </c>
      <c r="K1286">
        <v>22</v>
      </c>
      <c r="L1286" s="4">
        <v>100</v>
      </c>
      <c r="M1286" s="4">
        <v>10</v>
      </c>
      <c r="N1286" s="4">
        <v>100</v>
      </c>
      <c r="O1286" s="4">
        <v>100</v>
      </c>
      <c r="P1286" s="4">
        <v>0</v>
      </c>
      <c r="Q1286" s="4" t="s">
        <v>363</v>
      </c>
      <c r="R1286" s="18">
        <v>0</v>
      </c>
      <c r="S1286" s="18">
        <v>0</v>
      </c>
      <c r="T1286" s="18">
        <v>0</v>
      </c>
      <c r="U1286" s="18" t="str">
        <f t="shared" si="160"/>
        <v>northern</v>
      </c>
      <c r="V1286" s="4">
        <f>(I1286-readme!$B$17)/readme!$C$17</f>
        <v>-0.42362140341633892</v>
      </c>
      <c r="W1286" s="4">
        <f>(J1286-readme!$B$18)/readme!$C$18</f>
        <v>-0.51726532143515647</v>
      </c>
      <c r="X1286" s="4">
        <f>(K1286-readme!$B$19)/readme!$C$19</f>
        <v>0.73029674334022143</v>
      </c>
      <c r="Y1286" s="4">
        <f>(L1286-readme!$B$20)/readme!$C$20</f>
        <v>0</v>
      </c>
      <c r="Z1286" s="4">
        <f>(M1286-readme!$B$21)/readme!$C$21</f>
        <v>1.2649110640673518</v>
      </c>
      <c r="AA1286" s="4">
        <f>(N1286-readme!$B$22)/readme!$C$22</f>
        <v>1.2649110640673515</v>
      </c>
      <c r="AB1286" s="4">
        <f>(O1286-readme!$B$23)/readme!$C$23</f>
        <v>1.2649110640673515</v>
      </c>
      <c r="AC1286" s="4">
        <f t="shared" si="161"/>
        <v>0</v>
      </c>
      <c r="AD1286" s="4">
        <f t="shared" si="162"/>
        <v>0</v>
      </c>
      <c r="AE1286" s="4">
        <f t="shared" si="163"/>
        <v>0</v>
      </c>
      <c r="AF1286" s="4">
        <f t="shared" si="164"/>
        <v>0</v>
      </c>
    </row>
    <row r="1287" spans="1:32">
      <c r="A1287" s="4">
        <v>10</v>
      </c>
      <c r="B1287" s="4">
        <v>4</v>
      </c>
      <c r="C1287" s="4" t="s">
        <v>330</v>
      </c>
      <c r="D1287" s="18">
        <v>0</v>
      </c>
      <c r="E1287" s="18">
        <v>-999</v>
      </c>
      <c r="F1287" s="18">
        <v>-999</v>
      </c>
      <c r="G1287" s="18">
        <v>-999</v>
      </c>
      <c r="H1287" s="4" t="s">
        <v>371</v>
      </c>
      <c r="I1287" s="4">
        <v>2</v>
      </c>
      <c r="J1287" s="4">
        <v>2</v>
      </c>
      <c r="K1287">
        <v>24</v>
      </c>
      <c r="L1287" s="4">
        <v>100</v>
      </c>
      <c r="M1287" s="4">
        <v>10</v>
      </c>
      <c r="N1287" s="4">
        <v>100</v>
      </c>
      <c r="O1287" s="4">
        <v>100</v>
      </c>
      <c r="P1287" s="4">
        <v>0</v>
      </c>
      <c r="Q1287" s="4" t="s">
        <v>363</v>
      </c>
      <c r="R1287" s="18">
        <v>0</v>
      </c>
      <c r="S1287" s="18">
        <v>0</v>
      </c>
      <c r="T1287" s="18">
        <v>0</v>
      </c>
      <c r="U1287" s="18" t="str">
        <f t="shared" si="160"/>
        <v>northern</v>
      </c>
      <c r="V1287" s="4">
        <f>(I1287-readme!$B$17)/readme!$C$17</f>
        <v>-0.42362140341633892</v>
      </c>
      <c r="W1287" s="4">
        <f>(J1287-readme!$B$18)/readme!$C$18</f>
        <v>-0.51726532143515647</v>
      </c>
      <c r="X1287" s="4">
        <f>(K1287-readme!$B$19)/readme!$C$19</f>
        <v>1.0954451150103321</v>
      </c>
      <c r="Y1287" s="4">
        <f>(L1287-readme!$B$20)/readme!$C$20</f>
        <v>0</v>
      </c>
      <c r="Z1287" s="4">
        <f>(M1287-readme!$B$21)/readme!$C$21</f>
        <v>1.2649110640673518</v>
      </c>
      <c r="AA1287" s="4">
        <f>(N1287-readme!$B$22)/readme!$C$22</f>
        <v>1.2649110640673515</v>
      </c>
      <c r="AB1287" s="4">
        <f>(O1287-readme!$B$23)/readme!$C$23</f>
        <v>1.2649110640673515</v>
      </c>
      <c r="AC1287" s="4">
        <f t="shared" si="161"/>
        <v>0</v>
      </c>
      <c r="AD1287" s="4">
        <f t="shared" si="162"/>
        <v>0</v>
      </c>
      <c r="AE1287" s="4">
        <f t="shared" si="163"/>
        <v>0</v>
      </c>
      <c r="AF1287" s="4">
        <f t="shared" si="164"/>
        <v>0</v>
      </c>
    </row>
    <row r="1288" spans="1:32">
      <c r="A1288" s="4">
        <v>10</v>
      </c>
      <c r="B1288" s="4">
        <v>4</v>
      </c>
      <c r="C1288" s="4" t="s">
        <v>330</v>
      </c>
      <c r="D1288" s="18">
        <v>0</v>
      </c>
      <c r="E1288" s="18">
        <v>-999</v>
      </c>
      <c r="F1288" s="18">
        <v>-999</v>
      </c>
      <c r="G1288" s="18">
        <v>-999</v>
      </c>
      <c r="H1288" s="4" t="s">
        <v>371</v>
      </c>
      <c r="I1288" s="4">
        <v>2</v>
      </c>
      <c r="J1288" s="4">
        <v>2</v>
      </c>
      <c r="K1288">
        <v>26</v>
      </c>
      <c r="L1288" s="4">
        <v>100</v>
      </c>
      <c r="M1288" s="4">
        <v>10</v>
      </c>
      <c r="N1288" s="4">
        <v>100</v>
      </c>
      <c r="O1288" s="4">
        <v>100</v>
      </c>
      <c r="P1288" s="4">
        <v>0</v>
      </c>
      <c r="Q1288" s="4" t="s">
        <v>363</v>
      </c>
      <c r="R1288" s="18">
        <v>0</v>
      </c>
      <c r="S1288" s="18">
        <v>0</v>
      </c>
      <c r="T1288" s="18">
        <v>0</v>
      </c>
      <c r="U1288" s="18" t="str">
        <f t="shared" si="160"/>
        <v>northern</v>
      </c>
      <c r="V1288" s="4">
        <f>(I1288-readme!$B$17)/readme!$C$17</f>
        <v>-0.42362140341633892</v>
      </c>
      <c r="W1288" s="4">
        <f>(J1288-readme!$B$18)/readme!$C$18</f>
        <v>-0.51726532143515647</v>
      </c>
      <c r="X1288" s="4">
        <f>(K1288-readme!$B$19)/readme!$C$19</f>
        <v>1.4605934866804429</v>
      </c>
      <c r="Y1288" s="4">
        <f>(L1288-readme!$B$20)/readme!$C$20</f>
        <v>0</v>
      </c>
      <c r="Z1288" s="4">
        <f>(M1288-readme!$B$21)/readme!$C$21</f>
        <v>1.2649110640673518</v>
      </c>
      <c r="AA1288" s="4">
        <f>(N1288-readme!$B$22)/readme!$C$22</f>
        <v>1.2649110640673515</v>
      </c>
      <c r="AB1288" s="4">
        <f>(O1288-readme!$B$23)/readme!$C$23</f>
        <v>1.2649110640673515</v>
      </c>
      <c r="AC1288" s="4">
        <f t="shared" si="161"/>
        <v>0</v>
      </c>
      <c r="AD1288" s="4">
        <f t="shared" si="162"/>
        <v>0</v>
      </c>
      <c r="AE1288" s="4">
        <f t="shared" si="163"/>
        <v>0</v>
      </c>
      <c r="AF1288" s="4">
        <f t="shared" si="164"/>
        <v>0</v>
      </c>
    </row>
    <row r="1289" spans="1:32">
      <c r="A1289" s="4">
        <v>10</v>
      </c>
      <c r="B1289" s="4">
        <v>4</v>
      </c>
      <c r="C1289" s="4" t="s">
        <v>329</v>
      </c>
      <c r="D1289" s="18">
        <v>80</v>
      </c>
      <c r="E1289" s="18">
        <v>-999</v>
      </c>
      <c r="F1289" s="18">
        <v>-999</v>
      </c>
      <c r="G1289" s="18">
        <v>-999</v>
      </c>
      <c r="H1289" s="4" t="s">
        <v>371</v>
      </c>
      <c r="I1289" s="4">
        <v>2</v>
      </c>
      <c r="J1289" s="4">
        <v>2</v>
      </c>
      <c r="K1289">
        <v>10</v>
      </c>
      <c r="L1289" s="4">
        <v>100</v>
      </c>
      <c r="M1289" s="4">
        <v>10</v>
      </c>
      <c r="N1289" s="4">
        <v>100</v>
      </c>
      <c r="O1289" s="4">
        <v>100</v>
      </c>
      <c r="P1289" s="4">
        <v>0</v>
      </c>
      <c r="Q1289" s="4" t="s">
        <v>363</v>
      </c>
      <c r="R1289" s="18">
        <v>0</v>
      </c>
      <c r="S1289" s="18">
        <v>0</v>
      </c>
      <c r="T1289" s="18">
        <v>0</v>
      </c>
      <c r="U1289" s="18" t="str">
        <f t="shared" si="160"/>
        <v>northern</v>
      </c>
      <c r="V1289" s="4">
        <f>(I1289-readme!$B$17)/readme!$C$17</f>
        <v>-0.42362140341633892</v>
      </c>
      <c r="W1289" s="4">
        <f>(J1289-readme!$B$18)/readme!$C$18</f>
        <v>-0.51726532143515647</v>
      </c>
      <c r="X1289" s="4">
        <f>(K1289-readme!$B$19)/readme!$C$19</f>
        <v>-1.4605934866804429</v>
      </c>
      <c r="Y1289" s="4">
        <f>(L1289-readme!$B$20)/readme!$C$20</f>
        <v>0</v>
      </c>
      <c r="Z1289" s="4">
        <f>(M1289-readme!$B$21)/readme!$C$21</f>
        <v>1.2649110640673518</v>
      </c>
      <c r="AA1289" s="4">
        <f>(N1289-readme!$B$22)/readme!$C$22</f>
        <v>1.2649110640673515</v>
      </c>
      <c r="AB1289" s="4">
        <f>(O1289-readme!$B$23)/readme!$C$23</f>
        <v>1.2649110640673515</v>
      </c>
      <c r="AC1289" s="4">
        <f t="shared" si="161"/>
        <v>0</v>
      </c>
      <c r="AD1289" s="4">
        <f t="shared" si="162"/>
        <v>0</v>
      </c>
      <c r="AE1289" s="4">
        <f t="shared" si="163"/>
        <v>0</v>
      </c>
      <c r="AF1289" s="4">
        <f t="shared" si="164"/>
        <v>0</v>
      </c>
    </row>
    <row r="1290" spans="1:32">
      <c r="A1290" s="4">
        <v>10</v>
      </c>
      <c r="B1290" s="4">
        <v>4</v>
      </c>
      <c r="C1290" s="4" t="s">
        <v>329</v>
      </c>
      <c r="D1290" s="18">
        <v>80</v>
      </c>
      <c r="E1290" s="18">
        <v>-999</v>
      </c>
      <c r="F1290" s="18">
        <v>-999</v>
      </c>
      <c r="G1290" s="18">
        <v>-999</v>
      </c>
      <c r="H1290" s="4" t="s">
        <v>371</v>
      </c>
      <c r="I1290" s="4">
        <v>2</v>
      </c>
      <c r="J1290" s="4">
        <v>2</v>
      </c>
      <c r="K1290">
        <v>12</v>
      </c>
      <c r="L1290" s="4">
        <v>100</v>
      </c>
      <c r="M1290" s="4">
        <v>10</v>
      </c>
      <c r="N1290" s="4">
        <v>100</v>
      </c>
      <c r="O1290" s="4">
        <v>100</v>
      </c>
      <c r="P1290" s="4">
        <v>0</v>
      </c>
      <c r="Q1290" s="4" t="s">
        <v>363</v>
      </c>
      <c r="R1290" s="18">
        <v>0</v>
      </c>
      <c r="S1290" s="18">
        <v>0</v>
      </c>
      <c r="T1290" s="18">
        <v>0</v>
      </c>
      <c r="U1290" s="18" t="str">
        <f t="shared" si="160"/>
        <v>northern</v>
      </c>
      <c r="V1290" s="4">
        <f>(I1290-readme!$B$17)/readme!$C$17</f>
        <v>-0.42362140341633892</v>
      </c>
      <c r="W1290" s="4">
        <f>(J1290-readme!$B$18)/readme!$C$18</f>
        <v>-0.51726532143515647</v>
      </c>
      <c r="X1290" s="4">
        <f>(K1290-readme!$B$19)/readme!$C$19</f>
        <v>-1.0954451150103321</v>
      </c>
      <c r="Y1290" s="4">
        <f>(L1290-readme!$B$20)/readme!$C$20</f>
        <v>0</v>
      </c>
      <c r="Z1290" s="4">
        <f>(M1290-readme!$B$21)/readme!$C$21</f>
        <v>1.2649110640673518</v>
      </c>
      <c r="AA1290" s="4">
        <f>(N1290-readme!$B$22)/readme!$C$22</f>
        <v>1.2649110640673515</v>
      </c>
      <c r="AB1290" s="4">
        <f>(O1290-readme!$B$23)/readme!$C$23</f>
        <v>1.2649110640673515</v>
      </c>
      <c r="AC1290" s="4">
        <f t="shared" si="161"/>
        <v>0</v>
      </c>
      <c r="AD1290" s="4">
        <f t="shared" si="162"/>
        <v>0</v>
      </c>
      <c r="AE1290" s="4">
        <f t="shared" si="163"/>
        <v>0</v>
      </c>
      <c r="AF1290" s="4">
        <f t="shared" si="164"/>
        <v>0</v>
      </c>
    </row>
    <row r="1291" spans="1:32">
      <c r="A1291" s="4">
        <v>10</v>
      </c>
      <c r="B1291" s="4">
        <v>4</v>
      </c>
      <c r="C1291" s="4" t="s">
        <v>329</v>
      </c>
      <c r="D1291" s="18">
        <v>80</v>
      </c>
      <c r="E1291" s="18">
        <v>-999</v>
      </c>
      <c r="F1291" s="18">
        <v>-999</v>
      </c>
      <c r="G1291" s="18">
        <v>-999</v>
      </c>
      <c r="H1291" s="4" t="s">
        <v>371</v>
      </c>
      <c r="I1291" s="4">
        <v>2</v>
      </c>
      <c r="J1291" s="4">
        <v>2</v>
      </c>
      <c r="K1291">
        <v>14</v>
      </c>
      <c r="L1291" s="4">
        <v>100</v>
      </c>
      <c r="M1291" s="4">
        <v>10</v>
      </c>
      <c r="N1291" s="4">
        <v>100</v>
      </c>
      <c r="O1291" s="4">
        <v>100</v>
      </c>
      <c r="P1291" s="4">
        <v>0</v>
      </c>
      <c r="Q1291" s="4" t="s">
        <v>363</v>
      </c>
      <c r="R1291" s="18">
        <v>0</v>
      </c>
      <c r="S1291" s="18">
        <v>0</v>
      </c>
      <c r="T1291" s="18">
        <v>0</v>
      </c>
      <c r="U1291" s="18" t="str">
        <f t="shared" si="160"/>
        <v>northern</v>
      </c>
      <c r="V1291" s="4">
        <f>(I1291-readme!$B$17)/readme!$C$17</f>
        <v>-0.42362140341633892</v>
      </c>
      <c r="W1291" s="4">
        <f>(J1291-readme!$B$18)/readme!$C$18</f>
        <v>-0.51726532143515647</v>
      </c>
      <c r="X1291" s="4">
        <f>(K1291-readme!$B$19)/readme!$C$19</f>
        <v>-0.73029674334022143</v>
      </c>
      <c r="Y1291" s="4">
        <f>(L1291-readme!$B$20)/readme!$C$20</f>
        <v>0</v>
      </c>
      <c r="Z1291" s="4">
        <f>(M1291-readme!$B$21)/readme!$C$21</f>
        <v>1.2649110640673518</v>
      </c>
      <c r="AA1291" s="4">
        <f>(N1291-readme!$B$22)/readme!$C$22</f>
        <v>1.2649110640673515</v>
      </c>
      <c r="AB1291" s="4">
        <f>(O1291-readme!$B$23)/readme!$C$23</f>
        <v>1.2649110640673515</v>
      </c>
      <c r="AC1291" s="4">
        <f t="shared" si="161"/>
        <v>0</v>
      </c>
      <c r="AD1291" s="4">
        <f t="shared" si="162"/>
        <v>0</v>
      </c>
      <c r="AE1291" s="4">
        <f t="shared" si="163"/>
        <v>0</v>
      </c>
      <c r="AF1291" s="4">
        <f t="shared" si="164"/>
        <v>0</v>
      </c>
    </row>
    <row r="1292" spans="1:32">
      <c r="A1292" s="4">
        <v>10</v>
      </c>
      <c r="B1292" s="4">
        <v>4</v>
      </c>
      <c r="C1292" s="4" t="s">
        <v>329</v>
      </c>
      <c r="D1292" s="18">
        <v>80</v>
      </c>
      <c r="E1292" s="18">
        <v>-999</v>
      </c>
      <c r="F1292" s="18">
        <v>-999</v>
      </c>
      <c r="G1292" s="18">
        <v>-999</v>
      </c>
      <c r="H1292" s="4" t="s">
        <v>371</v>
      </c>
      <c r="I1292" s="4">
        <v>2</v>
      </c>
      <c r="J1292" s="4">
        <v>2</v>
      </c>
      <c r="K1292">
        <v>16</v>
      </c>
      <c r="L1292" s="4">
        <v>100</v>
      </c>
      <c r="M1292" s="4">
        <v>10</v>
      </c>
      <c r="N1292" s="4">
        <v>100</v>
      </c>
      <c r="O1292" s="4">
        <v>100</v>
      </c>
      <c r="P1292" s="4">
        <v>0</v>
      </c>
      <c r="Q1292" s="4" t="s">
        <v>363</v>
      </c>
      <c r="R1292" s="18">
        <v>0</v>
      </c>
      <c r="S1292" s="18">
        <v>0</v>
      </c>
      <c r="T1292" s="18">
        <v>0</v>
      </c>
      <c r="U1292" s="18" t="str">
        <f t="shared" si="160"/>
        <v>northern</v>
      </c>
      <c r="V1292" s="4">
        <f>(I1292-readme!$B$17)/readme!$C$17</f>
        <v>-0.42362140341633892</v>
      </c>
      <c r="W1292" s="4">
        <f>(J1292-readme!$B$18)/readme!$C$18</f>
        <v>-0.51726532143515647</v>
      </c>
      <c r="X1292" s="4">
        <f>(K1292-readme!$B$19)/readme!$C$19</f>
        <v>-0.36514837167011072</v>
      </c>
      <c r="Y1292" s="4">
        <f>(L1292-readme!$B$20)/readme!$C$20</f>
        <v>0</v>
      </c>
      <c r="Z1292" s="4">
        <f>(M1292-readme!$B$21)/readme!$C$21</f>
        <v>1.2649110640673518</v>
      </c>
      <c r="AA1292" s="4">
        <f>(N1292-readme!$B$22)/readme!$C$22</f>
        <v>1.2649110640673515</v>
      </c>
      <c r="AB1292" s="4">
        <f>(O1292-readme!$B$23)/readme!$C$23</f>
        <v>1.2649110640673515</v>
      </c>
      <c r="AC1292" s="4">
        <f t="shared" si="161"/>
        <v>0</v>
      </c>
      <c r="AD1292" s="4">
        <f t="shared" si="162"/>
        <v>0</v>
      </c>
      <c r="AE1292" s="4">
        <f t="shared" si="163"/>
        <v>0</v>
      </c>
      <c r="AF1292" s="4">
        <f t="shared" si="164"/>
        <v>0</v>
      </c>
    </row>
    <row r="1293" spans="1:32">
      <c r="A1293" s="4">
        <v>10</v>
      </c>
      <c r="B1293" s="4">
        <v>4</v>
      </c>
      <c r="C1293" s="4" t="s">
        <v>329</v>
      </c>
      <c r="D1293" s="18">
        <v>80</v>
      </c>
      <c r="E1293" s="18">
        <v>-999</v>
      </c>
      <c r="F1293" s="18">
        <v>-999</v>
      </c>
      <c r="G1293" s="18">
        <v>-999</v>
      </c>
      <c r="H1293" s="4" t="s">
        <v>371</v>
      </c>
      <c r="I1293" s="4">
        <v>2</v>
      </c>
      <c r="J1293" s="4">
        <v>2</v>
      </c>
      <c r="K1293">
        <v>18</v>
      </c>
      <c r="L1293" s="4">
        <v>100</v>
      </c>
      <c r="M1293" s="4">
        <v>10</v>
      </c>
      <c r="N1293" s="4">
        <v>100</v>
      </c>
      <c r="O1293" s="4">
        <v>100</v>
      </c>
      <c r="P1293" s="4">
        <v>0</v>
      </c>
      <c r="Q1293" s="4" t="s">
        <v>363</v>
      </c>
      <c r="R1293" s="18">
        <v>0</v>
      </c>
      <c r="S1293" s="18">
        <v>0</v>
      </c>
      <c r="T1293" s="18">
        <v>0</v>
      </c>
      <c r="U1293" s="18" t="str">
        <f t="shared" si="160"/>
        <v>northern</v>
      </c>
      <c r="V1293" s="4">
        <f>(I1293-readme!$B$17)/readme!$C$17</f>
        <v>-0.42362140341633892</v>
      </c>
      <c r="W1293" s="4">
        <f>(J1293-readme!$B$18)/readme!$C$18</f>
        <v>-0.51726532143515647</v>
      </c>
      <c r="X1293" s="4">
        <f>(K1293-readme!$B$19)/readme!$C$19</f>
        <v>0</v>
      </c>
      <c r="Y1293" s="4">
        <f>(L1293-readme!$B$20)/readme!$C$20</f>
        <v>0</v>
      </c>
      <c r="Z1293" s="4">
        <f>(M1293-readme!$B$21)/readme!$C$21</f>
        <v>1.2649110640673518</v>
      </c>
      <c r="AA1293" s="4">
        <f>(N1293-readme!$B$22)/readme!$C$22</f>
        <v>1.2649110640673515</v>
      </c>
      <c r="AB1293" s="4">
        <f>(O1293-readme!$B$23)/readme!$C$23</f>
        <v>1.2649110640673515</v>
      </c>
      <c r="AC1293" s="4">
        <f t="shared" si="161"/>
        <v>0</v>
      </c>
      <c r="AD1293" s="4">
        <f t="shared" si="162"/>
        <v>0</v>
      </c>
      <c r="AE1293" s="4">
        <f t="shared" si="163"/>
        <v>0</v>
      </c>
      <c r="AF1293" s="4">
        <f t="shared" si="164"/>
        <v>0</v>
      </c>
    </row>
    <row r="1294" spans="1:32">
      <c r="A1294" s="4">
        <v>10</v>
      </c>
      <c r="B1294" s="4">
        <v>4</v>
      </c>
      <c r="C1294" s="4" t="s">
        <v>329</v>
      </c>
      <c r="D1294" s="18">
        <v>40</v>
      </c>
      <c r="E1294" s="18">
        <v>-999</v>
      </c>
      <c r="F1294" s="18">
        <v>-999</v>
      </c>
      <c r="G1294" s="18">
        <v>-999</v>
      </c>
      <c r="H1294" s="4" t="s">
        <v>371</v>
      </c>
      <c r="I1294" s="4">
        <v>2</v>
      </c>
      <c r="J1294" s="4">
        <v>2</v>
      </c>
      <c r="K1294">
        <v>20</v>
      </c>
      <c r="L1294" s="4">
        <v>100</v>
      </c>
      <c r="M1294" s="4">
        <v>10</v>
      </c>
      <c r="N1294" s="4">
        <v>100</v>
      </c>
      <c r="O1294" s="4">
        <v>100</v>
      </c>
      <c r="P1294" s="4">
        <v>0</v>
      </c>
      <c r="Q1294" s="4" t="s">
        <v>363</v>
      </c>
      <c r="R1294" s="18">
        <v>0</v>
      </c>
      <c r="S1294" s="18">
        <v>0</v>
      </c>
      <c r="T1294" s="18">
        <v>0</v>
      </c>
      <c r="U1294" s="18" t="str">
        <f t="shared" si="160"/>
        <v>northern</v>
      </c>
      <c r="V1294" s="4">
        <f>(I1294-readme!$B$17)/readme!$C$17</f>
        <v>-0.42362140341633892</v>
      </c>
      <c r="W1294" s="4">
        <f>(J1294-readme!$B$18)/readme!$C$18</f>
        <v>-0.51726532143515647</v>
      </c>
      <c r="X1294" s="4">
        <f>(K1294-readme!$B$19)/readme!$C$19</f>
        <v>0.36514837167011072</v>
      </c>
      <c r="Y1294" s="4">
        <f>(L1294-readme!$B$20)/readme!$C$20</f>
        <v>0</v>
      </c>
      <c r="Z1294" s="4">
        <f>(M1294-readme!$B$21)/readme!$C$21</f>
        <v>1.2649110640673518</v>
      </c>
      <c r="AA1294" s="4">
        <f>(N1294-readme!$B$22)/readme!$C$22</f>
        <v>1.2649110640673515</v>
      </c>
      <c r="AB1294" s="4">
        <f>(O1294-readme!$B$23)/readme!$C$23</f>
        <v>1.2649110640673515</v>
      </c>
      <c r="AC1294" s="4">
        <f t="shared" si="161"/>
        <v>0</v>
      </c>
      <c r="AD1294" s="4">
        <f t="shared" si="162"/>
        <v>0</v>
      </c>
      <c r="AE1294" s="4">
        <f t="shared" si="163"/>
        <v>0</v>
      </c>
      <c r="AF1294" s="4">
        <f t="shared" si="164"/>
        <v>0</v>
      </c>
    </row>
    <row r="1295" spans="1:32">
      <c r="A1295" s="4">
        <v>10</v>
      </c>
      <c r="B1295" s="4">
        <v>4</v>
      </c>
      <c r="C1295" s="4" t="s">
        <v>329</v>
      </c>
      <c r="D1295" s="18">
        <v>10</v>
      </c>
      <c r="E1295" s="18">
        <v>-999</v>
      </c>
      <c r="F1295" s="18">
        <v>-999</v>
      </c>
      <c r="G1295" s="18">
        <v>-999</v>
      </c>
      <c r="H1295" s="4" t="s">
        <v>371</v>
      </c>
      <c r="I1295" s="4">
        <v>2</v>
      </c>
      <c r="J1295" s="4">
        <v>2</v>
      </c>
      <c r="K1295">
        <v>22</v>
      </c>
      <c r="L1295" s="4">
        <v>100</v>
      </c>
      <c r="M1295" s="4">
        <v>10</v>
      </c>
      <c r="N1295" s="4">
        <v>100</v>
      </c>
      <c r="O1295" s="4">
        <v>100</v>
      </c>
      <c r="P1295" s="4">
        <v>0</v>
      </c>
      <c r="Q1295" s="4" t="s">
        <v>363</v>
      </c>
      <c r="R1295" s="18">
        <v>0</v>
      </c>
      <c r="S1295" s="18">
        <v>0</v>
      </c>
      <c r="T1295" s="18">
        <v>0</v>
      </c>
      <c r="U1295" s="18" t="str">
        <f t="shared" si="160"/>
        <v>northern</v>
      </c>
      <c r="V1295" s="4">
        <f>(I1295-readme!$B$17)/readme!$C$17</f>
        <v>-0.42362140341633892</v>
      </c>
      <c r="W1295" s="4">
        <f>(J1295-readme!$B$18)/readme!$C$18</f>
        <v>-0.51726532143515647</v>
      </c>
      <c r="X1295" s="4">
        <f>(K1295-readme!$B$19)/readme!$C$19</f>
        <v>0.73029674334022143</v>
      </c>
      <c r="Y1295" s="4">
        <f>(L1295-readme!$B$20)/readme!$C$20</f>
        <v>0</v>
      </c>
      <c r="Z1295" s="4">
        <f>(M1295-readme!$B$21)/readme!$C$21</f>
        <v>1.2649110640673518</v>
      </c>
      <c r="AA1295" s="4">
        <f>(N1295-readme!$B$22)/readme!$C$22</f>
        <v>1.2649110640673515</v>
      </c>
      <c r="AB1295" s="4">
        <f>(O1295-readme!$B$23)/readme!$C$23</f>
        <v>1.2649110640673515</v>
      </c>
      <c r="AC1295" s="4">
        <f t="shared" si="161"/>
        <v>0</v>
      </c>
      <c r="AD1295" s="4">
        <f t="shared" si="162"/>
        <v>0</v>
      </c>
      <c r="AE1295" s="4">
        <f t="shared" si="163"/>
        <v>0</v>
      </c>
      <c r="AF1295" s="4">
        <f t="shared" si="164"/>
        <v>0</v>
      </c>
    </row>
    <row r="1296" spans="1:32">
      <c r="A1296" s="4">
        <v>10</v>
      </c>
      <c r="B1296" s="4">
        <v>4</v>
      </c>
      <c r="C1296" s="4" t="s">
        <v>329</v>
      </c>
      <c r="D1296" s="18">
        <v>5</v>
      </c>
      <c r="E1296" s="18">
        <v>-999</v>
      </c>
      <c r="F1296" s="18">
        <v>-999</v>
      </c>
      <c r="G1296" s="18">
        <v>-999</v>
      </c>
      <c r="H1296" s="4" t="s">
        <v>371</v>
      </c>
      <c r="I1296" s="4">
        <v>2</v>
      </c>
      <c r="J1296" s="4">
        <v>2</v>
      </c>
      <c r="K1296">
        <v>24</v>
      </c>
      <c r="L1296" s="4">
        <v>100</v>
      </c>
      <c r="M1296" s="4">
        <v>10</v>
      </c>
      <c r="N1296" s="4">
        <v>100</v>
      </c>
      <c r="O1296" s="4">
        <v>100</v>
      </c>
      <c r="P1296" s="4">
        <v>0</v>
      </c>
      <c r="Q1296" s="4" t="s">
        <v>363</v>
      </c>
      <c r="R1296" s="18">
        <v>0</v>
      </c>
      <c r="S1296" s="18">
        <v>0</v>
      </c>
      <c r="T1296" s="18">
        <v>0</v>
      </c>
      <c r="U1296" s="18" t="str">
        <f t="shared" si="160"/>
        <v>northern</v>
      </c>
      <c r="V1296" s="4">
        <f>(I1296-readme!$B$17)/readme!$C$17</f>
        <v>-0.42362140341633892</v>
      </c>
      <c r="W1296" s="4">
        <f>(J1296-readme!$B$18)/readme!$C$18</f>
        <v>-0.51726532143515647</v>
      </c>
      <c r="X1296" s="4">
        <f>(K1296-readme!$B$19)/readme!$C$19</f>
        <v>1.0954451150103321</v>
      </c>
      <c r="Y1296" s="4">
        <f>(L1296-readme!$B$20)/readme!$C$20</f>
        <v>0</v>
      </c>
      <c r="Z1296" s="4">
        <f>(M1296-readme!$B$21)/readme!$C$21</f>
        <v>1.2649110640673518</v>
      </c>
      <c r="AA1296" s="4">
        <f>(N1296-readme!$B$22)/readme!$C$22</f>
        <v>1.2649110640673515</v>
      </c>
      <c r="AB1296" s="4">
        <f>(O1296-readme!$B$23)/readme!$C$23</f>
        <v>1.2649110640673515</v>
      </c>
      <c r="AC1296" s="4">
        <f t="shared" si="161"/>
        <v>0</v>
      </c>
      <c r="AD1296" s="4">
        <f t="shared" si="162"/>
        <v>0</v>
      </c>
      <c r="AE1296" s="4">
        <f t="shared" si="163"/>
        <v>0</v>
      </c>
      <c r="AF1296" s="4">
        <f t="shared" si="164"/>
        <v>0</v>
      </c>
    </row>
    <row r="1297" spans="1:32">
      <c r="A1297" s="4">
        <v>10</v>
      </c>
      <c r="B1297" s="4">
        <v>4</v>
      </c>
      <c r="C1297" s="4" t="s">
        <v>329</v>
      </c>
      <c r="D1297" s="18">
        <v>0</v>
      </c>
      <c r="E1297" s="18">
        <v>-999</v>
      </c>
      <c r="F1297" s="18">
        <v>-999</v>
      </c>
      <c r="G1297" s="18">
        <v>-999</v>
      </c>
      <c r="H1297" s="4" t="s">
        <v>371</v>
      </c>
      <c r="I1297" s="4">
        <v>2</v>
      </c>
      <c r="J1297" s="4">
        <v>2</v>
      </c>
      <c r="K1297">
        <v>26</v>
      </c>
      <c r="L1297" s="4">
        <v>100</v>
      </c>
      <c r="M1297" s="4">
        <v>10</v>
      </c>
      <c r="N1297" s="4">
        <v>100</v>
      </c>
      <c r="O1297" s="4">
        <v>100</v>
      </c>
      <c r="P1297" s="4">
        <v>0</v>
      </c>
      <c r="Q1297" s="4" t="s">
        <v>363</v>
      </c>
      <c r="R1297" s="18">
        <v>0</v>
      </c>
      <c r="S1297" s="18">
        <v>0</v>
      </c>
      <c r="T1297" s="18">
        <v>0</v>
      </c>
      <c r="U1297" s="18" t="str">
        <f t="shared" si="160"/>
        <v>northern</v>
      </c>
      <c r="V1297" s="4">
        <f>(I1297-readme!$B$17)/readme!$C$17</f>
        <v>-0.42362140341633892</v>
      </c>
      <c r="W1297" s="4">
        <f>(J1297-readme!$B$18)/readme!$C$18</f>
        <v>-0.51726532143515647</v>
      </c>
      <c r="X1297" s="4">
        <f>(K1297-readme!$B$19)/readme!$C$19</f>
        <v>1.4605934866804429</v>
      </c>
      <c r="Y1297" s="4">
        <f>(L1297-readme!$B$20)/readme!$C$20</f>
        <v>0</v>
      </c>
      <c r="Z1297" s="4">
        <f>(M1297-readme!$B$21)/readme!$C$21</f>
        <v>1.2649110640673518</v>
      </c>
      <c r="AA1297" s="4">
        <f>(N1297-readme!$B$22)/readme!$C$22</f>
        <v>1.2649110640673515</v>
      </c>
      <c r="AB1297" s="4">
        <f>(O1297-readme!$B$23)/readme!$C$23</f>
        <v>1.2649110640673515</v>
      </c>
      <c r="AC1297" s="4">
        <f t="shared" si="161"/>
        <v>0</v>
      </c>
      <c r="AD1297" s="4">
        <f t="shared" si="162"/>
        <v>0</v>
      </c>
      <c r="AE1297" s="4">
        <f t="shared" si="163"/>
        <v>0</v>
      </c>
      <c r="AF1297" s="4">
        <f t="shared" si="164"/>
        <v>0</v>
      </c>
    </row>
    <row r="1298" spans="1:32">
      <c r="A1298" s="4">
        <v>10</v>
      </c>
      <c r="B1298" s="4">
        <v>5</v>
      </c>
      <c r="C1298" s="4" t="s">
        <v>328</v>
      </c>
      <c r="D1298" s="18">
        <v>80</v>
      </c>
      <c r="E1298" s="18">
        <v>-999</v>
      </c>
      <c r="F1298" s="18">
        <v>-999</v>
      </c>
      <c r="G1298" s="18">
        <v>-999</v>
      </c>
      <c r="H1298" s="4" t="s">
        <v>371</v>
      </c>
      <c r="I1298" s="4">
        <v>2</v>
      </c>
      <c r="J1298" s="4">
        <v>2</v>
      </c>
      <c r="K1298" s="4">
        <v>14</v>
      </c>
      <c r="L1298" s="4">
        <v>10</v>
      </c>
      <c r="M1298" s="4">
        <v>0</v>
      </c>
      <c r="N1298" s="4">
        <v>100</v>
      </c>
      <c r="O1298" s="4">
        <v>100</v>
      </c>
      <c r="P1298" s="4">
        <v>0</v>
      </c>
      <c r="Q1298" s="4" t="s">
        <v>363</v>
      </c>
      <c r="R1298" s="18">
        <v>0</v>
      </c>
      <c r="S1298" s="18">
        <v>0</v>
      </c>
      <c r="T1298" s="18">
        <v>0</v>
      </c>
      <c r="U1298" s="18" t="str">
        <f t="shared" si="160"/>
        <v>northern</v>
      </c>
      <c r="V1298" s="4">
        <f>(I1298-readme!$B$17)/readme!$C$17</f>
        <v>-0.42362140341633892</v>
      </c>
      <c r="W1298" s="4">
        <f>(J1298-readme!$B$18)/readme!$C$18</f>
        <v>-0.51726532143515647</v>
      </c>
      <c r="X1298" s="4">
        <f>(K1298-readme!$B$19)/readme!$C$19</f>
        <v>-0.73029674334022143</v>
      </c>
      <c r="Y1298" s="4">
        <f>(L1298-readme!$B$20)/readme!$C$20</f>
        <v>-1</v>
      </c>
      <c r="Z1298" s="4">
        <f>(M1298-readme!$B$21)/readme!$C$21</f>
        <v>-1.8973665961010275</v>
      </c>
      <c r="AA1298" s="4">
        <f>(N1298-readme!$B$22)/readme!$C$22</f>
        <v>1.2649110640673515</v>
      </c>
      <c r="AB1298" s="4">
        <f>(O1298-readme!$B$23)/readme!$C$23</f>
        <v>1.2649110640673515</v>
      </c>
      <c r="AC1298" s="4">
        <f t="shared" si="161"/>
        <v>0</v>
      </c>
      <c r="AD1298" s="4">
        <f t="shared" si="162"/>
        <v>0</v>
      </c>
      <c r="AE1298" s="4">
        <f t="shared" si="163"/>
        <v>0</v>
      </c>
      <c r="AF1298" s="4">
        <f t="shared" si="164"/>
        <v>0</v>
      </c>
    </row>
    <row r="1299" spans="1:32">
      <c r="A1299" s="4">
        <v>10</v>
      </c>
      <c r="B1299" s="4">
        <v>5</v>
      </c>
      <c r="C1299" s="4" t="s">
        <v>328</v>
      </c>
      <c r="D1299" s="18">
        <v>60</v>
      </c>
      <c r="E1299" s="18">
        <v>-999</v>
      </c>
      <c r="F1299" s="18">
        <v>-999</v>
      </c>
      <c r="G1299" s="18">
        <v>-999</v>
      </c>
      <c r="H1299" s="4" t="s">
        <v>371</v>
      </c>
      <c r="I1299" s="4">
        <v>2</v>
      </c>
      <c r="J1299" s="4">
        <v>2</v>
      </c>
      <c r="K1299" s="4">
        <v>14</v>
      </c>
      <c r="L1299" s="4">
        <v>10</v>
      </c>
      <c r="M1299" s="4">
        <v>2</v>
      </c>
      <c r="N1299" s="4">
        <v>100</v>
      </c>
      <c r="O1299" s="4">
        <v>100</v>
      </c>
      <c r="P1299" s="4">
        <v>0</v>
      </c>
      <c r="Q1299" s="4" t="s">
        <v>363</v>
      </c>
      <c r="R1299" s="18">
        <v>0</v>
      </c>
      <c r="S1299" s="18">
        <v>0</v>
      </c>
      <c r="T1299" s="18">
        <v>0</v>
      </c>
      <c r="U1299" s="18" t="str">
        <f t="shared" si="160"/>
        <v>northern</v>
      </c>
      <c r="V1299" s="4">
        <f>(I1299-readme!$B$17)/readme!$C$17</f>
        <v>-0.42362140341633892</v>
      </c>
      <c r="W1299" s="4">
        <f>(J1299-readme!$B$18)/readme!$C$18</f>
        <v>-0.51726532143515647</v>
      </c>
      <c r="X1299" s="4">
        <f>(K1299-readme!$B$19)/readme!$C$19</f>
        <v>-0.73029674334022143</v>
      </c>
      <c r="Y1299" s="4">
        <f>(L1299-readme!$B$20)/readme!$C$20</f>
        <v>-1</v>
      </c>
      <c r="Z1299" s="4">
        <f>(M1299-readme!$B$21)/readme!$C$21</f>
        <v>-1.2649110640673518</v>
      </c>
      <c r="AA1299" s="4">
        <f>(N1299-readme!$B$22)/readme!$C$22</f>
        <v>1.2649110640673515</v>
      </c>
      <c r="AB1299" s="4">
        <f>(O1299-readme!$B$23)/readme!$C$23</f>
        <v>1.2649110640673515</v>
      </c>
      <c r="AC1299" s="4">
        <f t="shared" si="161"/>
        <v>0</v>
      </c>
      <c r="AD1299" s="4">
        <f t="shared" si="162"/>
        <v>0</v>
      </c>
      <c r="AE1299" s="4">
        <f t="shared" si="163"/>
        <v>0</v>
      </c>
      <c r="AF1299" s="4">
        <f t="shared" si="164"/>
        <v>0</v>
      </c>
    </row>
    <row r="1300" spans="1:32">
      <c r="A1300" s="4">
        <v>10</v>
      </c>
      <c r="B1300" s="4">
        <v>5</v>
      </c>
      <c r="C1300" s="4" t="s">
        <v>328</v>
      </c>
      <c r="D1300" s="18">
        <v>20</v>
      </c>
      <c r="E1300" s="18">
        <v>-999</v>
      </c>
      <c r="F1300" s="18">
        <v>-999</v>
      </c>
      <c r="G1300" s="18">
        <v>-999</v>
      </c>
      <c r="H1300" s="4" t="s">
        <v>371</v>
      </c>
      <c r="I1300" s="4">
        <v>2</v>
      </c>
      <c r="J1300" s="4">
        <v>2</v>
      </c>
      <c r="K1300" s="4">
        <v>14</v>
      </c>
      <c r="L1300" s="4">
        <v>10</v>
      </c>
      <c r="M1300" s="4">
        <v>4</v>
      </c>
      <c r="N1300" s="4">
        <v>100</v>
      </c>
      <c r="O1300" s="4">
        <v>100</v>
      </c>
      <c r="P1300" s="4">
        <v>0</v>
      </c>
      <c r="Q1300" s="4" t="s">
        <v>363</v>
      </c>
      <c r="R1300" s="18">
        <v>0</v>
      </c>
      <c r="S1300" s="18">
        <v>0</v>
      </c>
      <c r="T1300" s="18">
        <v>0</v>
      </c>
      <c r="U1300" s="18" t="str">
        <f t="shared" si="160"/>
        <v>northern</v>
      </c>
      <c r="V1300" s="4">
        <f>(I1300-readme!$B$17)/readme!$C$17</f>
        <v>-0.42362140341633892</v>
      </c>
      <c r="W1300" s="4">
        <f>(J1300-readme!$B$18)/readme!$C$18</f>
        <v>-0.51726532143515647</v>
      </c>
      <c r="X1300" s="4">
        <f>(K1300-readme!$B$19)/readme!$C$19</f>
        <v>-0.73029674334022143</v>
      </c>
      <c r="Y1300" s="4">
        <f>(L1300-readme!$B$20)/readme!$C$20</f>
        <v>-1</v>
      </c>
      <c r="Z1300" s="4">
        <f>(M1300-readme!$B$21)/readme!$C$21</f>
        <v>-0.63245553203367588</v>
      </c>
      <c r="AA1300" s="4">
        <f>(N1300-readme!$B$22)/readme!$C$22</f>
        <v>1.2649110640673515</v>
      </c>
      <c r="AB1300" s="4">
        <f>(O1300-readme!$B$23)/readme!$C$23</f>
        <v>1.2649110640673515</v>
      </c>
      <c r="AC1300" s="4">
        <f t="shared" si="161"/>
        <v>0</v>
      </c>
      <c r="AD1300" s="4">
        <f t="shared" si="162"/>
        <v>0</v>
      </c>
      <c r="AE1300" s="4">
        <f t="shared" si="163"/>
        <v>0</v>
      </c>
      <c r="AF1300" s="4">
        <f t="shared" si="164"/>
        <v>0</v>
      </c>
    </row>
    <row r="1301" spans="1:32">
      <c r="A1301" s="4">
        <v>10</v>
      </c>
      <c r="B1301" s="4">
        <v>5</v>
      </c>
      <c r="C1301" s="4" t="s">
        <v>328</v>
      </c>
      <c r="D1301" s="18">
        <v>10</v>
      </c>
      <c r="E1301" s="18">
        <v>-999</v>
      </c>
      <c r="F1301" s="18">
        <v>-999</v>
      </c>
      <c r="G1301" s="18">
        <v>-999</v>
      </c>
      <c r="H1301" s="4" t="s">
        <v>371</v>
      </c>
      <c r="I1301" s="4">
        <v>2</v>
      </c>
      <c r="J1301" s="4">
        <v>2</v>
      </c>
      <c r="K1301" s="4">
        <v>14</v>
      </c>
      <c r="L1301" s="4">
        <v>10</v>
      </c>
      <c r="M1301" s="4">
        <v>6</v>
      </c>
      <c r="N1301" s="4">
        <v>100</v>
      </c>
      <c r="O1301" s="4">
        <v>100</v>
      </c>
      <c r="P1301" s="4">
        <v>0</v>
      </c>
      <c r="Q1301" s="4" t="s">
        <v>363</v>
      </c>
      <c r="R1301" s="18">
        <v>0</v>
      </c>
      <c r="S1301" s="18">
        <v>0</v>
      </c>
      <c r="T1301" s="18">
        <v>0</v>
      </c>
      <c r="U1301" s="18" t="str">
        <f t="shared" si="160"/>
        <v>northern</v>
      </c>
      <c r="V1301" s="4">
        <f>(I1301-readme!$B$17)/readme!$C$17</f>
        <v>-0.42362140341633892</v>
      </c>
      <c r="W1301" s="4">
        <f>(J1301-readme!$B$18)/readme!$C$18</f>
        <v>-0.51726532143515647</v>
      </c>
      <c r="X1301" s="4">
        <f>(K1301-readme!$B$19)/readme!$C$19</f>
        <v>-0.73029674334022143</v>
      </c>
      <c r="Y1301" s="4">
        <f>(L1301-readme!$B$20)/readme!$C$20</f>
        <v>-1</v>
      </c>
      <c r="Z1301" s="4">
        <f>(M1301-readme!$B$21)/readme!$C$21</f>
        <v>0</v>
      </c>
      <c r="AA1301" s="4">
        <f>(N1301-readme!$B$22)/readme!$C$22</f>
        <v>1.2649110640673515</v>
      </c>
      <c r="AB1301" s="4">
        <f>(O1301-readme!$B$23)/readme!$C$23</f>
        <v>1.2649110640673515</v>
      </c>
      <c r="AC1301" s="4">
        <f t="shared" si="161"/>
        <v>0</v>
      </c>
      <c r="AD1301" s="4">
        <f t="shared" si="162"/>
        <v>0</v>
      </c>
      <c r="AE1301" s="4">
        <f t="shared" si="163"/>
        <v>0</v>
      </c>
      <c r="AF1301" s="4">
        <f t="shared" si="164"/>
        <v>0</v>
      </c>
    </row>
    <row r="1302" spans="1:32">
      <c r="A1302" s="4">
        <v>10</v>
      </c>
      <c r="B1302" s="4">
        <v>5</v>
      </c>
      <c r="C1302" s="4" t="s">
        <v>328</v>
      </c>
      <c r="D1302" s="18">
        <v>0</v>
      </c>
      <c r="E1302" s="18">
        <v>-999</v>
      </c>
      <c r="F1302" s="18">
        <v>-999</v>
      </c>
      <c r="G1302" s="18">
        <v>-999</v>
      </c>
      <c r="H1302" s="4" t="s">
        <v>371</v>
      </c>
      <c r="I1302" s="4">
        <v>2</v>
      </c>
      <c r="J1302" s="4">
        <v>2</v>
      </c>
      <c r="K1302" s="4">
        <v>14</v>
      </c>
      <c r="L1302" s="4">
        <v>10</v>
      </c>
      <c r="M1302" s="4">
        <v>8</v>
      </c>
      <c r="N1302" s="4">
        <v>100</v>
      </c>
      <c r="O1302" s="4">
        <v>100</v>
      </c>
      <c r="P1302" s="4">
        <v>0</v>
      </c>
      <c r="Q1302" s="4" t="s">
        <v>363</v>
      </c>
      <c r="R1302" s="18">
        <v>0</v>
      </c>
      <c r="S1302" s="18">
        <v>0</v>
      </c>
      <c r="T1302" s="18">
        <v>0</v>
      </c>
      <c r="U1302" s="18" t="str">
        <f t="shared" si="160"/>
        <v>northern</v>
      </c>
      <c r="V1302" s="4">
        <f>(I1302-readme!$B$17)/readme!$C$17</f>
        <v>-0.42362140341633892</v>
      </c>
      <c r="W1302" s="4">
        <f>(J1302-readme!$B$18)/readme!$C$18</f>
        <v>-0.51726532143515647</v>
      </c>
      <c r="X1302" s="4">
        <f>(K1302-readme!$B$19)/readme!$C$19</f>
        <v>-0.73029674334022143</v>
      </c>
      <c r="Y1302" s="4">
        <f>(L1302-readme!$B$20)/readme!$C$20</f>
        <v>-1</v>
      </c>
      <c r="Z1302" s="4">
        <f>(M1302-readme!$B$21)/readme!$C$21</f>
        <v>0.63245553203367588</v>
      </c>
      <c r="AA1302" s="4">
        <f>(N1302-readme!$B$22)/readme!$C$22</f>
        <v>1.2649110640673515</v>
      </c>
      <c r="AB1302" s="4">
        <f>(O1302-readme!$B$23)/readme!$C$23</f>
        <v>1.2649110640673515</v>
      </c>
      <c r="AC1302" s="4">
        <f t="shared" si="161"/>
        <v>0</v>
      </c>
      <c r="AD1302" s="4">
        <f t="shared" si="162"/>
        <v>0</v>
      </c>
      <c r="AE1302" s="4">
        <f t="shared" si="163"/>
        <v>0</v>
      </c>
      <c r="AF1302" s="4">
        <f t="shared" si="164"/>
        <v>0</v>
      </c>
    </row>
    <row r="1303" spans="1:32">
      <c r="A1303" s="4">
        <v>10</v>
      </c>
      <c r="B1303" s="4">
        <v>5</v>
      </c>
      <c r="C1303" s="4" t="s">
        <v>328</v>
      </c>
      <c r="D1303" s="18">
        <v>0</v>
      </c>
      <c r="E1303" s="18">
        <v>-999</v>
      </c>
      <c r="F1303" s="18">
        <v>-999</v>
      </c>
      <c r="G1303" s="18">
        <v>-999</v>
      </c>
      <c r="H1303" s="4" t="s">
        <v>371</v>
      </c>
      <c r="I1303" s="4">
        <v>2</v>
      </c>
      <c r="J1303" s="4">
        <v>2</v>
      </c>
      <c r="K1303" s="4">
        <v>14</v>
      </c>
      <c r="L1303" s="4">
        <v>10</v>
      </c>
      <c r="M1303" s="4">
        <v>10</v>
      </c>
      <c r="N1303" s="4">
        <v>100</v>
      </c>
      <c r="O1303" s="4">
        <v>100</v>
      </c>
      <c r="P1303" s="4">
        <v>0</v>
      </c>
      <c r="Q1303" s="4" t="s">
        <v>363</v>
      </c>
      <c r="R1303" s="18">
        <v>0</v>
      </c>
      <c r="S1303" s="18">
        <v>0</v>
      </c>
      <c r="T1303" s="18">
        <v>0</v>
      </c>
      <c r="U1303" s="18" t="str">
        <f t="shared" si="160"/>
        <v>northern</v>
      </c>
      <c r="V1303" s="4">
        <f>(I1303-readme!$B$17)/readme!$C$17</f>
        <v>-0.42362140341633892</v>
      </c>
      <c r="W1303" s="4">
        <f>(J1303-readme!$B$18)/readme!$C$18</f>
        <v>-0.51726532143515647</v>
      </c>
      <c r="X1303" s="4">
        <f>(K1303-readme!$B$19)/readme!$C$19</f>
        <v>-0.73029674334022143</v>
      </c>
      <c r="Y1303" s="4">
        <f>(L1303-readme!$B$20)/readme!$C$20</f>
        <v>-1</v>
      </c>
      <c r="Z1303" s="4">
        <f>(M1303-readme!$B$21)/readme!$C$21</f>
        <v>1.2649110640673518</v>
      </c>
      <c r="AA1303" s="4">
        <f>(N1303-readme!$B$22)/readme!$C$22</f>
        <v>1.2649110640673515</v>
      </c>
      <c r="AB1303" s="4">
        <f>(O1303-readme!$B$23)/readme!$C$23</f>
        <v>1.2649110640673515</v>
      </c>
      <c r="AC1303" s="4">
        <f t="shared" si="161"/>
        <v>0</v>
      </c>
      <c r="AD1303" s="4">
        <f t="shared" si="162"/>
        <v>0</v>
      </c>
      <c r="AE1303" s="4">
        <f t="shared" si="163"/>
        <v>0</v>
      </c>
      <c r="AF1303" s="4">
        <f t="shared" si="164"/>
        <v>0</v>
      </c>
    </row>
    <row r="1304" spans="1:32">
      <c r="A1304" s="4">
        <v>10</v>
      </c>
      <c r="B1304" s="4">
        <v>5</v>
      </c>
      <c r="C1304" s="4" t="s">
        <v>328</v>
      </c>
      <c r="D1304" s="18">
        <v>80</v>
      </c>
      <c r="E1304" s="18">
        <v>-999</v>
      </c>
      <c r="F1304" s="18">
        <v>-999</v>
      </c>
      <c r="G1304" s="18">
        <v>-999</v>
      </c>
      <c r="H1304" s="4" t="s">
        <v>371</v>
      </c>
      <c r="I1304" s="4">
        <v>2</v>
      </c>
      <c r="J1304" s="4">
        <v>2</v>
      </c>
      <c r="K1304" s="4">
        <v>14</v>
      </c>
      <c r="L1304" s="4">
        <v>190</v>
      </c>
      <c r="M1304" s="4">
        <v>0</v>
      </c>
      <c r="N1304" s="4">
        <v>100</v>
      </c>
      <c r="O1304" s="4">
        <v>100</v>
      </c>
      <c r="P1304" s="4">
        <v>0</v>
      </c>
      <c r="Q1304" s="4" t="s">
        <v>363</v>
      </c>
      <c r="R1304" s="18">
        <v>0</v>
      </c>
      <c r="S1304" s="18">
        <v>0</v>
      </c>
      <c r="T1304" s="18">
        <v>0</v>
      </c>
      <c r="U1304" s="18" t="str">
        <f t="shared" si="160"/>
        <v>northern</v>
      </c>
      <c r="V1304" s="4">
        <f>(I1304-readme!$B$17)/readme!$C$17</f>
        <v>-0.42362140341633892</v>
      </c>
      <c r="W1304" s="4">
        <f>(J1304-readme!$B$18)/readme!$C$18</f>
        <v>-0.51726532143515647</v>
      </c>
      <c r="X1304" s="4">
        <f>(K1304-readme!$B$19)/readme!$C$19</f>
        <v>-0.73029674334022143</v>
      </c>
      <c r="Y1304" s="4">
        <f>(L1304-readme!$B$20)/readme!$C$20</f>
        <v>1</v>
      </c>
      <c r="Z1304" s="4">
        <f>(M1304-readme!$B$21)/readme!$C$21</f>
        <v>-1.8973665961010275</v>
      </c>
      <c r="AA1304" s="4">
        <f>(N1304-readme!$B$22)/readme!$C$22</f>
        <v>1.2649110640673515</v>
      </c>
      <c r="AB1304" s="4">
        <f>(O1304-readme!$B$23)/readme!$C$23</f>
        <v>1.2649110640673515</v>
      </c>
      <c r="AC1304" s="4">
        <f t="shared" si="161"/>
        <v>0</v>
      </c>
      <c r="AD1304" s="4">
        <f t="shared" si="162"/>
        <v>0</v>
      </c>
      <c r="AE1304" s="4">
        <f t="shared" si="163"/>
        <v>0</v>
      </c>
      <c r="AF1304" s="4">
        <f t="shared" si="164"/>
        <v>0</v>
      </c>
    </row>
    <row r="1305" spans="1:32">
      <c r="A1305" s="4">
        <v>10</v>
      </c>
      <c r="B1305" s="4">
        <v>5</v>
      </c>
      <c r="C1305" s="4" t="s">
        <v>328</v>
      </c>
      <c r="D1305" s="18">
        <v>80</v>
      </c>
      <c r="E1305" s="18">
        <v>-999</v>
      </c>
      <c r="F1305" s="18">
        <v>-999</v>
      </c>
      <c r="G1305" s="18">
        <v>-999</v>
      </c>
      <c r="H1305" s="4" t="s">
        <v>371</v>
      </c>
      <c r="I1305" s="4">
        <v>2</v>
      </c>
      <c r="J1305" s="4">
        <v>2</v>
      </c>
      <c r="K1305" s="4">
        <v>14</v>
      </c>
      <c r="L1305" s="4">
        <v>190</v>
      </c>
      <c r="M1305" s="4">
        <v>2</v>
      </c>
      <c r="N1305" s="4">
        <v>100</v>
      </c>
      <c r="O1305" s="4">
        <v>100</v>
      </c>
      <c r="P1305" s="4">
        <v>0</v>
      </c>
      <c r="Q1305" s="4" t="s">
        <v>363</v>
      </c>
      <c r="R1305" s="18">
        <v>0</v>
      </c>
      <c r="S1305" s="18">
        <v>0</v>
      </c>
      <c r="T1305" s="18">
        <v>0</v>
      </c>
      <c r="U1305" s="18" t="str">
        <f t="shared" si="160"/>
        <v>northern</v>
      </c>
      <c r="V1305" s="4">
        <f>(I1305-readme!$B$17)/readme!$C$17</f>
        <v>-0.42362140341633892</v>
      </c>
      <c r="W1305" s="4">
        <f>(J1305-readme!$B$18)/readme!$C$18</f>
        <v>-0.51726532143515647</v>
      </c>
      <c r="X1305" s="4">
        <f>(K1305-readme!$B$19)/readme!$C$19</f>
        <v>-0.73029674334022143</v>
      </c>
      <c r="Y1305" s="4">
        <f>(L1305-readme!$B$20)/readme!$C$20</f>
        <v>1</v>
      </c>
      <c r="Z1305" s="4">
        <f>(M1305-readme!$B$21)/readme!$C$21</f>
        <v>-1.2649110640673518</v>
      </c>
      <c r="AA1305" s="4">
        <f>(N1305-readme!$B$22)/readme!$C$22</f>
        <v>1.2649110640673515</v>
      </c>
      <c r="AB1305" s="4">
        <f>(O1305-readme!$B$23)/readme!$C$23</f>
        <v>1.2649110640673515</v>
      </c>
      <c r="AC1305" s="4">
        <f t="shared" si="161"/>
        <v>0</v>
      </c>
      <c r="AD1305" s="4">
        <f t="shared" si="162"/>
        <v>0</v>
      </c>
      <c r="AE1305" s="4">
        <f t="shared" si="163"/>
        <v>0</v>
      </c>
      <c r="AF1305" s="4">
        <f t="shared" si="164"/>
        <v>0</v>
      </c>
    </row>
    <row r="1306" spans="1:32">
      <c r="A1306" s="4">
        <v>10</v>
      </c>
      <c r="B1306" s="4">
        <v>5</v>
      </c>
      <c r="C1306" s="4" t="s">
        <v>328</v>
      </c>
      <c r="D1306" s="18">
        <v>80</v>
      </c>
      <c r="E1306" s="18">
        <v>-999</v>
      </c>
      <c r="F1306" s="18">
        <v>-999</v>
      </c>
      <c r="G1306" s="18">
        <v>-999</v>
      </c>
      <c r="H1306" s="4" t="s">
        <v>371</v>
      </c>
      <c r="I1306" s="4">
        <v>2</v>
      </c>
      <c r="J1306" s="4">
        <v>2</v>
      </c>
      <c r="K1306" s="4">
        <v>14</v>
      </c>
      <c r="L1306" s="4">
        <v>190</v>
      </c>
      <c r="M1306" s="4">
        <v>4</v>
      </c>
      <c r="N1306" s="4">
        <v>100</v>
      </c>
      <c r="O1306" s="4">
        <v>100</v>
      </c>
      <c r="P1306" s="4">
        <v>0</v>
      </c>
      <c r="Q1306" s="4" t="s">
        <v>363</v>
      </c>
      <c r="R1306" s="18">
        <v>0</v>
      </c>
      <c r="S1306" s="18">
        <v>0</v>
      </c>
      <c r="T1306" s="18">
        <v>0</v>
      </c>
      <c r="U1306" s="18" t="str">
        <f t="shared" si="160"/>
        <v>northern</v>
      </c>
      <c r="V1306" s="4">
        <f>(I1306-readme!$B$17)/readme!$C$17</f>
        <v>-0.42362140341633892</v>
      </c>
      <c r="W1306" s="4">
        <f>(J1306-readme!$B$18)/readme!$C$18</f>
        <v>-0.51726532143515647</v>
      </c>
      <c r="X1306" s="4">
        <f>(K1306-readme!$B$19)/readme!$C$19</f>
        <v>-0.73029674334022143</v>
      </c>
      <c r="Y1306" s="4">
        <f>(L1306-readme!$B$20)/readme!$C$20</f>
        <v>1</v>
      </c>
      <c r="Z1306" s="4">
        <f>(M1306-readme!$B$21)/readme!$C$21</f>
        <v>-0.63245553203367588</v>
      </c>
      <c r="AA1306" s="4">
        <f>(N1306-readme!$B$22)/readme!$C$22</f>
        <v>1.2649110640673515</v>
      </c>
      <c r="AB1306" s="4">
        <f>(O1306-readme!$B$23)/readme!$C$23</f>
        <v>1.2649110640673515</v>
      </c>
      <c r="AC1306" s="4">
        <f t="shared" si="161"/>
        <v>0</v>
      </c>
      <c r="AD1306" s="4">
        <f t="shared" si="162"/>
        <v>0</v>
      </c>
      <c r="AE1306" s="4">
        <f t="shared" si="163"/>
        <v>0</v>
      </c>
      <c r="AF1306" s="4">
        <f t="shared" si="164"/>
        <v>0</v>
      </c>
    </row>
    <row r="1307" spans="1:32">
      <c r="A1307" s="4">
        <v>10</v>
      </c>
      <c r="B1307" s="4">
        <v>5</v>
      </c>
      <c r="C1307" s="4" t="s">
        <v>328</v>
      </c>
      <c r="D1307" s="18">
        <v>80</v>
      </c>
      <c r="E1307" s="18">
        <v>-999</v>
      </c>
      <c r="F1307" s="18">
        <v>-999</v>
      </c>
      <c r="G1307" s="18">
        <v>-999</v>
      </c>
      <c r="H1307" s="4" t="s">
        <v>371</v>
      </c>
      <c r="I1307" s="4">
        <v>2</v>
      </c>
      <c r="J1307" s="4">
        <v>2</v>
      </c>
      <c r="K1307" s="4">
        <v>14</v>
      </c>
      <c r="L1307" s="4">
        <v>190</v>
      </c>
      <c r="M1307" s="4">
        <v>6</v>
      </c>
      <c r="N1307" s="4">
        <v>100</v>
      </c>
      <c r="O1307" s="4">
        <v>100</v>
      </c>
      <c r="P1307" s="4">
        <v>0</v>
      </c>
      <c r="Q1307" s="4" t="s">
        <v>363</v>
      </c>
      <c r="R1307" s="18">
        <v>0</v>
      </c>
      <c r="S1307" s="18">
        <v>0</v>
      </c>
      <c r="T1307" s="18">
        <v>0</v>
      </c>
      <c r="U1307" s="18" t="str">
        <f t="shared" si="160"/>
        <v>northern</v>
      </c>
      <c r="V1307" s="4">
        <f>(I1307-readme!$B$17)/readme!$C$17</f>
        <v>-0.42362140341633892</v>
      </c>
      <c r="W1307" s="4">
        <f>(J1307-readme!$B$18)/readme!$C$18</f>
        <v>-0.51726532143515647</v>
      </c>
      <c r="X1307" s="4">
        <f>(K1307-readme!$B$19)/readme!$C$19</f>
        <v>-0.73029674334022143</v>
      </c>
      <c r="Y1307" s="4">
        <f>(L1307-readme!$B$20)/readme!$C$20</f>
        <v>1</v>
      </c>
      <c r="Z1307" s="4">
        <f>(M1307-readme!$B$21)/readme!$C$21</f>
        <v>0</v>
      </c>
      <c r="AA1307" s="4">
        <f>(N1307-readme!$B$22)/readme!$C$22</f>
        <v>1.2649110640673515</v>
      </c>
      <c r="AB1307" s="4">
        <f>(O1307-readme!$B$23)/readme!$C$23</f>
        <v>1.2649110640673515</v>
      </c>
      <c r="AC1307" s="4">
        <f t="shared" si="161"/>
        <v>0</v>
      </c>
      <c r="AD1307" s="4">
        <f t="shared" si="162"/>
        <v>0</v>
      </c>
      <c r="AE1307" s="4">
        <f t="shared" si="163"/>
        <v>0</v>
      </c>
      <c r="AF1307" s="4">
        <f t="shared" si="164"/>
        <v>0</v>
      </c>
    </row>
    <row r="1308" spans="1:32">
      <c r="A1308" s="4">
        <v>10</v>
      </c>
      <c r="B1308" s="4">
        <v>5</v>
      </c>
      <c r="C1308" s="4" t="s">
        <v>328</v>
      </c>
      <c r="D1308" s="18">
        <v>80</v>
      </c>
      <c r="E1308" s="18">
        <v>-999</v>
      </c>
      <c r="F1308" s="18">
        <v>-999</v>
      </c>
      <c r="G1308" s="18">
        <v>-999</v>
      </c>
      <c r="H1308" s="4" t="s">
        <v>371</v>
      </c>
      <c r="I1308" s="4">
        <v>2</v>
      </c>
      <c r="J1308" s="4">
        <v>2</v>
      </c>
      <c r="K1308" s="4">
        <v>14</v>
      </c>
      <c r="L1308" s="4">
        <v>190</v>
      </c>
      <c r="M1308" s="4">
        <v>8</v>
      </c>
      <c r="N1308" s="4">
        <v>100</v>
      </c>
      <c r="O1308" s="4">
        <v>100</v>
      </c>
      <c r="P1308" s="4">
        <v>0</v>
      </c>
      <c r="Q1308" s="4" t="s">
        <v>363</v>
      </c>
      <c r="R1308" s="18">
        <v>0</v>
      </c>
      <c r="S1308" s="18">
        <v>0</v>
      </c>
      <c r="T1308" s="18">
        <v>0</v>
      </c>
      <c r="U1308" s="18" t="str">
        <f t="shared" si="160"/>
        <v>northern</v>
      </c>
      <c r="V1308" s="4">
        <f>(I1308-readme!$B$17)/readme!$C$17</f>
        <v>-0.42362140341633892</v>
      </c>
      <c r="W1308" s="4">
        <f>(J1308-readme!$B$18)/readme!$C$18</f>
        <v>-0.51726532143515647</v>
      </c>
      <c r="X1308" s="4">
        <f>(K1308-readme!$B$19)/readme!$C$19</f>
        <v>-0.73029674334022143</v>
      </c>
      <c r="Y1308" s="4">
        <f>(L1308-readme!$B$20)/readme!$C$20</f>
        <v>1</v>
      </c>
      <c r="Z1308" s="4">
        <f>(M1308-readme!$B$21)/readme!$C$21</f>
        <v>0.63245553203367588</v>
      </c>
      <c r="AA1308" s="4">
        <f>(N1308-readme!$B$22)/readme!$C$22</f>
        <v>1.2649110640673515</v>
      </c>
      <c r="AB1308" s="4">
        <f>(O1308-readme!$B$23)/readme!$C$23</f>
        <v>1.2649110640673515</v>
      </c>
      <c r="AC1308" s="4">
        <f t="shared" si="161"/>
        <v>0</v>
      </c>
      <c r="AD1308" s="4">
        <f t="shared" si="162"/>
        <v>0</v>
      </c>
      <c r="AE1308" s="4">
        <f t="shared" si="163"/>
        <v>0</v>
      </c>
      <c r="AF1308" s="4">
        <f t="shared" si="164"/>
        <v>0</v>
      </c>
    </row>
    <row r="1309" spans="1:32">
      <c r="A1309" s="4">
        <v>10</v>
      </c>
      <c r="B1309" s="4">
        <v>5</v>
      </c>
      <c r="C1309" s="4" t="s">
        <v>328</v>
      </c>
      <c r="D1309" s="18">
        <v>80</v>
      </c>
      <c r="E1309" s="18">
        <v>-999</v>
      </c>
      <c r="F1309" s="18">
        <v>-999</v>
      </c>
      <c r="G1309" s="18">
        <v>-999</v>
      </c>
      <c r="H1309" s="4" t="s">
        <v>371</v>
      </c>
      <c r="I1309" s="4">
        <v>2</v>
      </c>
      <c r="J1309" s="4">
        <v>2</v>
      </c>
      <c r="K1309" s="4">
        <v>14</v>
      </c>
      <c r="L1309" s="4">
        <v>190</v>
      </c>
      <c r="M1309" s="4">
        <v>10</v>
      </c>
      <c r="N1309" s="4">
        <v>100</v>
      </c>
      <c r="O1309" s="4">
        <v>100</v>
      </c>
      <c r="P1309" s="4">
        <v>0</v>
      </c>
      <c r="Q1309" s="4" t="s">
        <v>363</v>
      </c>
      <c r="R1309" s="18">
        <v>0</v>
      </c>
      <c r="S1309" s="18">
        <v>0</v>
      </c>
      <c r="T1309" s="18">
        <v>0</v>
      </c>
      <c r="U1309" s="18" t="str">
        <f t="shared" si="160"/>
        <v>northern</v>
      </c>
      <c r="V1309" s="4">
        <f>(I1309-readme!$B$17)/readme!$C$17</f>
        <v>-0.42362140341633892</v>
      </c>
      <c r="W1309" s="4">
        <f>(J1309-readme!$B$18)/readme!$C$18</f>
        <v>-0.51726532143515647</v>
      </c>
      <c r="X1309" s="4">
        <f>(K1309-readme!$B$19)/readme!$C$19</f>
        <v>-0.73029674334022143</v>
      </c>
      <c r="Y1309" s="4">
        <f>(L1309-readme!$B$20)/readme!$C$20</f>
        <v>1</v>
      </c>
      <c r="Z1309" s="4">
        <f>(M1309-readme!$B$21)/readme!$C$21</f>
        <v>1.2649110640673518</v>
      </c>
      <c r="AA1309" s="4">
        <f>(N1309-readme!$B$22)/readme!$C$22</f>
        <v>1.2649110640673515</v>
      </c>
      <c r="AB1309" s="4">
        <f>(O1309-readme!$B$23)/readme!$C$23</f>
        <v>1.2649110640673515</v>
      </c>
      <c r="AC1309" s="4">
        <f t="shared" si="161"/>
        <v>0</v>
      </c>
      <c r="AD1309" s="4">
        <f t="shared" si="162"/>
        <v>0</v>
      </c>
      <c r="AE1309" s="4">
        <f t="shared" si="163"/>
        <v>0</v>
      </c>
      <c r="AF1309" s="4">
        <f t="shared" si="164"/>
        <v>0</v>
      </c>
    </row>
    <row r="1310" spans="1:32">
      <c r="A1310" s="4">
        <v>10</v>
      </c>
      <c r="B1310" s="4">
        <v>5</v>
      </c>
      <c r="C1310" s="4" t="s">
        <v>330</v>
      </c>
      <c r="D1310" s="18">
        <v>10</v>
      </c>
      <c r="E1310" s="18">
        <v>-999</v>
      </c>
      <c r="F1310" s="18">
        <v>-999</v>
      </c>
      <c r="G1310" s="18">
        <v>-999</v>
      </c>
      <c r="H1310" s="4" t="s">
        <v>371</v>
      </c>
      <c r="I1310" s="4">
        <v>2</v>
      </c>
      <c r="J1310" s="4">
        <v>2</v>
      </c>
      <c r="K1310" s="4">
        <v>14</v>
      </c>
      <c r="L1310" s="4">
        <v>10</v>
      </c>
      <c r="M1310" s="4">
        <v>0</v>
      </c>
      <c r="N1310" s="4">
        <v>100</v>
      </c>
      <c r="O1310" s="4">
        <v>100</v>
      </c>
      <c r="P1310" s="4">
        <v>0</v>
      </c>
      <c r="Q1310" s="4" t="s">
        <v>363</v>
      </c>
      <c r="R1310" s="18">
        <v>0</v>
      </c>
      <c r="S1310" s="18">
        <v>0</v>
      </c>
      <c r="T1310" s="18">
        <v>0</v>
      </c>
      <c r="U1310" s="18" t="str">
        <f t="shared" si="160"/>
        <v>northern</v>
      </c>
      <c r="V1310" s="4">
        <f>(I1310-readme!$B$17)/readme!$C$17</f>
        <v>-0.42362140341633892</v>
      </c>
      <c r="W1310" s="4">
        <f>(J1310-readme!$B$18)/readme!$C$18</f>
        <v>-0.51726532143515647</v>
      </c>
      <c r="X1310" s="4">
        <f>(K1310-readme!$B$19)/readme!$C$19</f>
        <v>-0.73029674334022143</v>
      </c>
      <c r="Y1310" s="4">
        <f>(L1310-readme!$B$20)/readme!$C$20</f>
        <v>-1</v>
      </c>
      <c r="Z1310" s="4">
        <f>(M1310-readme!$B$21)/readme!$C$21</f>
        <v>-1.8973665961010275</v>
      </c>
      <c r="AA1310" s="4">
        <f>(N1310-readme!$B$22)/readme!$C$22</f>
        <v>1.2649110640673515</v>
      </c>
      <c r="AB1310" s="4">
        <f>(O1310-readme!$B$23)/readme!$C$23</f>
        <v>1.2649110640673515</v>
      </c>
      <c r="AC1310" s="4">
        <f t="shared" si="161"/>
        <v>0</v>
      </c>
      <c r="AD1310" s="4">
        <f t="shared" si="162"/>
        <v>0</v>
      </c>
      <c r="AE1310" s="4">
        <f t="shared" si="163"/>
        <v>0</v>
      </c>
      <c r="AF1310" s="4">
        <f t="shared" si="164"/>
        <v>0</v>
      </c>
    </row>
    <row r="1311" spans="1:32">
      <c r="A1311" s="4">
        <v>10</v>
      </c>
      <c r="B1311" s="4">
        <v>5</v>
      </c>
      <c r="C1311" s="4" t="s">
        <v>330</v>
      </c>
      <c r="D1311" s="18">
        <v>10</v>
      </c>
      <c r="E1311" s="18">
        <v>-999</v>
      </c>
      <c r="F1311" s="18">
        <v>-999</v>
      </c>
      <c r="G1311" s="18">
        <v>-999</v>
      </c>
      <c r="H1311" s="4" t="s">
        <v>371</v>
      </c>
      <c r="I1311" s="4">
        <v>2</v>
      </c>
      <c r="J1311" s="4">
        <v>2</v>
      </c>
      <c r="K1311" s="4">
        <v>14</v>
      </c>
      <c r="L1311" s="4">
        <v>10</v>
      </c>
      <c r="M1311" s="4">
        <v>2</v>
      </c>
      <c r="N1311" s="4">
        <v>100</v>
      </c>
      <c r="O1311" s="4">
        <v>100</v>
      </c>
      <c r="P1311" s="4">
        <v>0</v>
      </c>
      <c r="Q1311" s="4" t="s">
        <v>363</v>
      </c>
      <c r="R1311" s="18">
        <v>0</v>
      </c>
      <c r="S1311" s="18">
        <v>0</v>
      </c>
      <c r="T1311" s="18">
        <v>0</v>
      </c>
      <c r="U1311" s="18" t="str">
        <f t="shared" si="160"/>
        <v>northern</v>
      </c>
      <c r="V1311" s="4">
        <f>(I1311-readme!$B$17)/readme!$C$17</f>
        <v>-0.42362140341633892</v>
      </c>
      <c r="W1311" s="4">
        <f>(J1311-readme!$B$18)/readme!$C$18</f>
        <v>-0.51726532143515647</v>
      </c>
      <c r="X1311" s="4">
        <f>(K1311-readme!$B$19)/readme!$C$19</f>
        <v>-0.73029674334022143</v>
      </c>
      <c r="Y1311" s="4">
        <f>(L1311-readme!$B$20)/readme!$C$20</f>
        <v>-1</v>
      </c>
      <c r="Z1311" s="4">
        <f>(M1311-readme!$B$21)/readme!$C$21</f>
        <v>-1.2649110640673518</v>
      </c>
      <c r="AA1311" s="4">
        <f>(N1311-readme!$B$22)/readme!$C$22</f>
        <v>1.2649110640673515</v>
      </c>
      <c r="AB1311" s="4">
        <f>(O1311-readme!$B$23)/readme!$C$23</f>
        <v>1.2649110640673515</v>
      </c>
      <c r="AC1311" s="4">
        <f t="shared" si="161"/>
        <v>0</v>
      </c>
      <c r="AD1311" s="4">
        <f t="shared" si="162"/>
        <v>0</v>
      </c>
      <c r="AE1311" s="4">
        <f t="shared" si="163"/>
        <v>0</v>
      </c>
      <c r="AF1311" s="4">
        <f t="shared" si="164"/>
        <v>0</v>
      </c>
    </row>
    <row r="1312" spans="1:32">
      <c r="A1312" s="4">
        <v>10</v>
      </c>
      <c r="B1312" s="4">
        <v>5</v>
      </c>
      <c r="C1312" s="4" t="s">
        <v>330</v>
      </c>
      <c r="D1312" s="18">
        <v>5</v>
      </c>
      <c r="E1312" s="18">
        <v>-999</v>
      </c>
      <c r="F1312" s="18">
        <v>-999</v>
      </c>
      <c r="G1312" s="18">
        <v>-999</v>
      </c>
      <c r="H1312" s="4" t="s">
        <v>371</v>
      </c>
      <c r="I1312" s="4">
        <v>2</v>
      </c>
      <c r="J1312" s="4">
        <v>2</v>
      </c>
      <c r="K1312" s="4">
        <v>14</v>
      </c>
      <c r="L1312" s="4">
        <v>10</v>
      </c>
      <c r="M1312" s="4">
        <v>4</v>
      </c>
      <c r="N1312" s="4">
        <v>100</v>
      </c>
      <c r="O1312" s="4">
        <v>100</v>
      </c>
      <c r="P1312" s="4">
        <v>0</v>
      </c>
      <c r="Q1312" s="4" t="s">
        <v>363</v>
      </c>
      <c r="R1312" s="18">
        <v>0</v>
      </c>
      <c r="S1312" s="18">
        <v>0</v>
      </c>
      <c r="T1312" s="18">
        <v>0</v>
      </c>
      <c r="U1312" s="18" t="str">
        <f t="shared" si="160"/>
        <v>northern</v>
      </c>
      <c r="V1312" s="4">
        <f>(I1312-readme!$B$17)/readme!$C$17</f>
        <v>-0.42362140341633892</v>
      </c>
      <c r="W1312" s="4">
        <f>(J1312-readme!$B$18)/readme!$C$18</f>
        <v>-0.51726532143515647</v>
      </c>
      <c r="X1312" s="4">
        <f>(K1312-readme!$B$19)/readme!$C$19</f>
        <v>-0.73029674334022143</v>
      </c>
      <c r="Y1312" s="4">
        <f>(L1312-readme!$B$20)/readme!$C$20</f>
        <v>-1</v>
      </c>
      <c r="Z1312" s="4">
        <f>(M1312-readme!$B$21)/readme!$C$21</f>
        <v>-0.63245553203367588</v>
      </c>
      <c r="AA1312" s="4">
        <f>(N1312-readme!$B$22)/readme!$C$22</f>
        <v>1.2649110640673515</v>
      </c>
      <c r="AB1312" s="4">
        <f>(O1312-readme!$B$23)/readme!$C$23</f>
        <v>1.2649110640673515</v>
      </c>
      <c r="AC1312" s="4">
        <f t="shared" si="161"/>
        <v>0</v>
      </c>
      <c r="AD1312" s="4">
        <f t="shared" si="162"/>
        <v>0</v>
      </c>
      <c r="AE1312" s="4">
        <f t="shared" si="163"/>
        <v>0</v>
      </c>
      <c r="AF1312" s="4">
        <f t="shared" si="164"/>
        <v>0</v>
      </c>
    </row>
    <row r="1313" spans="1:32">
      <c r="A1313" s="4">
        <v>10</v>
      </c>
      <c r="B1313" s="4">
        <v>5</v>
      </c>
      <c r="C1313" s="4" t="s">
        <v>330</v>
      </c>
      <c r="D1313" s="18">
        <v>3</v>
      </c>
      <c r="E1313" s="18">
        <v>-999</v>
      </c>
      <c r="F1313" s="18">
        <v>-999</v>
      </c>
      <c r="G1313" s="18">
        <v>-999</v>
      </c>
      <c r="H1313" s="4" t="s">
        <v>371</v>
      </c>
      <c r="I1313" s="4">
        <v>2</v>
      </c>
      <c r="J1313" s="4">
        <v>2</v>
      </c>
      <c r="K1313" s="4">
        <v>14</v>
      </c>
      <c r="L1313" s="4">
        <v>10</v>
      </c>
      <c r="M1313" s="4">
        <v>6</v>
      </c>
      <c r="N1313" s="4">
        <v>100</v>
      </c>
      <c r="O1313" s="4">
        <v>100</v>
      </c>
      <c r="P1313" s="4">
        <v>0</v>
      </c>
      <c r="Q1313" s="4" t="s">
        <v>363</v>
      </c>
      <c r="R1313" s="18">
        <v>0</v>
      </c>
      <c r="S1313" s="18">
        <v>0</v>
      </c>
      <c r="T1313" s="18">
        <v>0</v>
      </c>
      <c r="U1313" s="18" t="str">
        <f t="shared" si="160"/>
        <v>northern</v>
      </c>
      <c r="V1313" s="4">
        <f>(I1313-readme!$B$17)/readme!$C$17</f>
        <v>-0.42362140341633892</v>
      </c>
      <c r="W1313" s="4">
        <f>(J1313-readme!$B$18)/readme!$C$18</f>
        <v>-0.51726532143515647</v>
      </c>
      <c r="X1313" s="4">
        <f>(K1313-readme!$B$19)/readme!$C$19</f>
        <v>-0.73029674334022143</v>
      </c>
      <c r="Y1313" s="4">
        <f>(L1313-readme!$B$20)/readme!$C$20</f>
        <v>-1</v>
      </c>
      <c r="Z1313" s="4">
        <f>(M1313-readme!$B$21)/readme!$C$21</f>
        <v>0</v>
      </c>
      <c r="AA1313" s="4">
        <f>(N1313-readme!$B$22)/readme!$C$22</f>
        <v>1.2649110640673515</v>
      </c>
      <c r="AB1313" s="4">
        <f>(O1313-readme!$B$23)/readme!$C$23</f>
        <v>1.2649110640673515</v>
      </c>
      <c r="AC1313" s="4">
        <f t="shared" si="161"/>
        <v>0</v>
      </c>
      <c r="AD1313" s="4">
        <f t="shared" si="162"/>
        <v>0</v>
      </c>
      <c r="AE1313" s="4">
        <f t="shared" si="163"/>
        <v>0</v>
      </c>
      <c r="AF1313" s="4">
        <f t="shared" si="164"/>
        <v>0</v>
      </c>
    </row>
    <row r="1314" spans="1:32">
      <c r="A1314" s="4">
        <v>10</v>
      </c>
      <c r="B1314" s="4">
        <v>5</v>
      </c>
      <c r="C1314" s="4" t="s">
        <v>330</v>
      </c>
      <c r="D1314" s="18">
        <v>0</v>
      </c>
      <c r="E1314" s="18">
        <v>-999</v>
      </c>
      <c r="F1314" s="18">
        <v>-999</v>
      </c>
      <c r="G1314" s="18">
        <v>-999</v>
      </c>
      <c r="H1314" s="4" t="s">
        <v>371</v>
      </c>
      <c r="I1314" s="4">
        <v>2</v>
      </c>
      <c r="J1314" s="4">
        <v>2</v>
      </c>
      <c r="K1314" s="4">
        <v>14</v>
      </c>
      <c r="L1314" s="4">
        <v>10</v>
      </c>
      <c r="M1314" s="4">
        <v>8</v>
      </c>
      <c r="N1314" s="4">
        <v>100</v>
      </c>
      <c r="O1314" s="4">
        <v>100</v>
      </c>
      <c r="P1314" s="4">
        <v>0</v>
      </c>
      <c r="Q1314" s="4" t="s">
        <v>363</v>
      </c>
      <c r="R1314" s="18">
        <v>0</v>
      </c>
      <c r="S1314" s="18">
        <v>0</v>
      </c>
      <c r="T1314" s="18">
        <v>0</v>
      </c>
      <c r="U1314" s="18" t="str">
        <f t="shared" si="160"/>
        <v>northern</v>
      </c>
      <c r="V1314" s="4">
        <f>(I1314-readme!$B$17)/readme!$C$17</f>
        <v>-0.42362140341633892</v>
      </c>
      <c r="W1314" s="4">
        <f>(J1314-readme!$B$18)/readme!$C$18</f>
        <v>-0.51726532143515647</v>
      </c>
      <c r="X1314" s="4">
        <f>(K1314-readme!$B$19)/readme!$C$19</f>
        <v>-0.73029674334022143</v>
      </c>
      <c r="Y1314" s="4">
        <f>(L1314-readme!$B$20)/readme!$C$20</f>
        <v>-1</v>
      </c>
      <c r="Z1314" s="4">
        <f>(M1314-readme!$B$21)/readme!$C$21</f>
        <v>0.63245553203367588</v>
      </c>
      <c r="AA1314" s="4">
        <f>(N1314-readme!$B$22)/readme!$C$22</f>
        <v>1.2649110640673515</v>
      </c>
      <c r="AB1314" s="4">
        <f>(O1314-readme!$B$23)/readme!$C$23</f>
        <v>1.2649110640673515</v>
      </c>
      <c r="AC1314" s="4">
        <f t="shared" si="161"/>
        <v>0</v>
      </c>
      <c r="AD1314" s="4">
        <f t="shared" si="162"/>
        <v>0</v>
      </c>
      <c r="AE1314" s="4">
        <f t="shared" si="163"/>
        <v>0</v>
      </c>
      <c r="AF1314" s="4">
        <f t="shared" si="164"/>
        <v>0</v>
      </c>
    </row>
    <row r="1315" spans="1:32">
      <c r="A1315" s="4">
        <v>10</v>
      </c>
      <c r="B1315" s="4">
        <v>5</v>
      </c>
      <c r="C1315" s="4" t="s">
        <v>330</v>
      </c>
      <c r="D1315" s="18">
        <v>0</v>
      </c>
      <c r="E1315" s="18">
        <v>-999</v>
      </c>
      <c r="F1315" s="18">
        <v>-999</v>
      </c>
      <c r="G1315" s="18">
        <v>-999</v>
      </c>
      <c r="H1315" s="4" t="s">
        <v>371</v>
      </c>
      <c r="I1315" s="4">
        <v>2</v>
      </c>
      <c r="J1315" s="4">
        <v>2</v>
      </c>
      <c r="K1315" s="4">
        <v>14</v>
      </c>
      <c r="L1315" s="4">
        <v>10</v>
      </c>
      <c r="M1315" s="4">
        <v>10</v>
      </c>
      <c r="N1315" s="4">
        <v>100</v>
      </c>
      <c r="O1315" s="4">
        <v>100</v>
      </c>
      <c r="P1315" s="4">
        <v>0</v>
      </c>
      <c r="Q1315" s="4" t="s">
        <v>363</v>
      </c>
      <c r="R1315" s="18">
        <v>0</v>
      </c>
      <c r="S1315" s="18">
        <v>0</v>
      </c>
      <c r="T1315" s="18">
        <v>0</v>
      </c>
      <c r="U1315" s="18" t="str">
        <f t="shared" si="160"/>
        <v>northern</v>
      </c>
      <c r="V1315" s="4">
        <f>(I1315-readme!$B$17)/readme!$C$17</f>
        <v>-0.42362140341633892</v>
      </c>
      <c r="W1315" s="4">
        <f>(J1315-readme!$B$18)/readme!$C$18</f>
        <v>-0.51726532143515647</v>
      </c>
      <c r="X1315" s="4">
        <f>(K1315-readme!$B$19)/readme!$C$19</f>
        <v>-0.73029674334022143</v>
      </c>
      <c r="Y1315" s="4">
        <f>(L1315-readme!$B$20)/readme!$C$20</f>
        <v>-1</v>
      </c>
      <c r="Z1315" s="4">
        <f>(M1315-readme!$B$21)/readme!$C$21</f>
        <v>1.2649110640673518</v>
      </c>
      <c r="AA1315" s="4">
        <f>(N1315-readme!$B$22)/readme!$C$22</f>
        <v>1.2649110640673515</v>
      </c>
      <c r="AB1315" s="4">
        <f>(O1315-readme!$B$23)/readme!$C$23</f>
        <v>1.2649110640673515</v>
      </c>
      <c r="AC1315" s="4">
        <f t="shared" si="161"/>
        <v>0</v>
      </c>
      <c r="AD1315" s="4">
        <f t="shared" si="162"/>
        <v>0</v>
      </c>
      <c r="AE1315" s="4">
        <f t="shared" si="163"/>
        <v>0</v>
      </c>
      <c r="AF1315" s="4">
        <f t="shared" si="164"/>
        <v>0</v>
      </c>
    </row>
    <row r="1316" spans="1:32">
      <c r="A1316" s="4">
        <v>10</v>
      </c>
      <c r="B1316" s="4">
        <v>5</v>
      </c>
      <c r="C1316" s="4" t="s">
        <v>330</v>
      </c>
      <c r="D1316" s="18">
        <v>10</v>
      </c>
      <c r="E1316" s="18">
        <v>-999</v>
      </c>
      <c r="F1316" s="18">
        <v>-999</v>
      </c>
      <c r="G1316" s="18">
        <v>-999</v>
      </c>
      <c r="H1316" s="4" t="s">
        <v>371</v>
      </c>
      <c r="I1316" s="4">
        <v>2</v>
      </c>
      <c r="J1316" s="4">
        <v>2</v>
      </c>
      <c r="K1316" s="4">
        <v>14</v>
      </c>
      <c r="L1316" s="4">
        <v>190</v>
      </c>
      <c r="M1316" s="4">
        <v>0</v>
      </c>
      <c r="N1316" s="4">
        <v>100</v>
      </c>
      <c r="O1316" s="4">
        <v>100</v>
      </c>
      <c r="P1316" s="4">
        <v>0</v>
      </c>
      <c r="Q1316" s="4" t="s">
        <v>363</v>
      </c>
      <c r="R1316" s="18">
        <v>0</v>
      </c>
      <c r="S1316" s="18">
        <v>0</v>
      </c>
      <c r="T1316" s="18">
        <v>0</v>
      </c>
      <c r="U1316" s="18" t="str">
        <f t="shared" si="160"/>
        <v>northern</v>
      </c>
      <c r="V1316" s="4">
        <f>(I1316-readme!$B$17)/readme!$C$17</f>
        <v>-0.42362140341633892</v>
      </c>
      <c r="W1316" s="4">
        <f>(J1316-readme!$B$18)/readme!$C$18</f>
        <v>-0.51726532143515647</v>
      </c>
      <c r="X1316" s="4">
        <f>(K1316-readme!$B$19)/readme!$C$19</f>
        <v>-0.73029674334022143</v>
      </c>
      <c r="Y1316" s="4">
        <f>(L1316-readme!$B$20)/readme!$C$20</f>
        <v>1</v>
      </c>
      <c r="Z1316" s="4">
        <f>(M1316-readme!$B$21)/readme!$C$21</f>
        <v>-1.8973665961010275</v>
      </c>
      <c r="AA1316" s="4">
        <f>(N1316-readme!$B$22)/readme!$C$22</f>
        <v>1.2649110640673515</v>
      </c>
      <c r="AB1316" s="4">
        <f>(O1316-readme!$B$23)/readme!$C$23</f>
        <v>1.2649110640673515</v>
      </c>
      <c r="AC1316" s="4">
        <f t="shared" si="161"/>
        <v>0</v>
      </c>
      <c r="AD1316" s="4">
        <f t="shared" si="162"/>
        <v>0</v>
      </c>
      <c r="AE1316" s="4">
        <f t="shared" si="163"/>
        <v>0</v>
      </c>
      <c r="AF1316" s="4">
        <f t="shared" si="164"/>
        <v>0</v>
      </c>
    </row>
    <row r="1317" spans="1:32">
      <c r="A1317" s="4">
        <v>10</v>
      </c>
      <c r="B1317" s="4">
        <v>5</v>
      </c>
      <c r="C1317" s="4" t="s">
        <v>330</v>
      </c>
      <c r="D1317" s="18">
        <v>10</v>
      </c>
      <c r="E1317" s="18">
        <v>-999</v>
      </c>
      <c r="F1317" s="18">
        <v>-999</v>
      </c>
      <c r="G1317" s="18">
        <v>-999</v>
      </c>
      <c r="H1317" s="4" t="s">
        <v>371</v>
      </c>
      <c r="I1317" s="4">
        <v>2</v>
      </c>
      <c r="J1317" s="4">
        <v>2</v>
      </c>
      <c r="K1317" s="4">
        <v>14</v>
      </c>
      <c r="L1317" s="4">
        <v>190</v>
      </c>
      <c r="M1317" s="4">
        <v>2</v>
      </c>
      <c r="N1317" s="4">
        <v>100</v>
      </c>
      <c r="O1317" s="4">
        <v>100</v>
      </c>
      <c r="P1317" s="4">
        <v>0</v>
      </c>
      <c r="Q1317" s="4" t="s">
        <v>363</v>
      </c>
      <c r="R1317" s="18">
        <v>0</v>
      </c>
      <c r="S1317" s="18">
        <v>0</v>
      </c>
      <c r="T1317" s="18">
        <v>0</v>
      </c>
      <c r="U1317" s="18" t="str">
        <f t="shared" si="160"/>
        <v>northern</v>
      </c>
      <c r="V1317" s="4">
        <f>(I1317-readme!$B$17)/readme!$C$17</f>
        <v>-0.42362140341633892</v>
      </c>
      <c r="W1317" s="4">
        <f>(J1317-readme!$B$18)/readme!$C$18</f>
        <v>-0.51726532143515647</v>
      </c>
      <c r="X1317" s="4">
        <f>(K1317-readme!$B$19)/readme!$C$19</f>
        <v>-0.73029674334022143</v>
      </c>
      <c r="Y1317" s="4">
        <f>(L1317-readme!$B$20)/readme!$C$20</f>
        <v>1</v>
      </c>
      <c r="Z1317" s="4">
        <f>(M1317-readme!$B$21)/readme!$C$21</f>
        <v>-1.2649110640673518</v>
      </c>
      <c r="AA1317" s="4">
        <f>(N1317-readme!$B$22)/readme!$C$22</f>
        <v>1.2649110640673515</v>
      </c>
      <c r="AB1317" s="4">
        <f>(O1317-readme!$B$23)/readme!$C$23</f>
        <v>1.2649110640673515</v>
      </c>
      <c r="AC1317" s="4">
        <f t="shared" si="161"/>
        <v>0</v>
      </c>
      <c r="AD1317" s="4">
        <f t="shared" si="162"/>
        <v>0</v>
      </c>
      <c r="AE1317" s="4">
        <f t="shared" si="163"/>
        <v>0</v>
      </c>
      <c r="AF1317" s="4">
        <f t="shared" si="164"/>
        <v>0</v>
      </c>
    </row>
    <row r="1318" spans="1:32">
      <c r="A1318" s="4">
        <v>10</v>
      </c>
      <c r="B1318" s="4">
        <v>5</v>
      </c>
      <c r="C1318" s="4" t="s">
        <v>330</v>
      </c>
      <c r="D1318" s="18">
        <v>10</v>
      </c>
      <c r="E1318" s="18">
        <v>-999</v>
      </c>
      <c r="F1318" s="18">
        <v>-999</v>
      </c>
      <c r="G1318" s="18">
        <v>-999</v>
      </c>
      <c r="H1318" s="4" t="s">
        <v>371</v>
      </c>
      <c r="I1318" s="4">
        <v>2</v>
      </c>
      <c r="J1318" s="4">
        <v>2</v>
      </c>
      <c r="K1318" s="4">
        <v>14</v>
      </c>
      <c r="L1318" s="4">
        <v>190</v>
      </c>
      <c r="M1318" s="4">
        <v>4</v>
      </c>
      <c r="N1318" s="4">
        <v>100</v>
      </c>
      <c r="O1318" s="4">
        <v>100</v>
      </c>
      <c r="P1318" s="4">
        <v>0</v>
      </c>
      <c r="Q1318" s="4" t="s">
        <v>363</v>
      </c>
      <c r="R1318" s="18">
        <v>0</v>
      </c>
      <c r="S1318" s="18">
        <v>0</v>
      </c>
      <c r="T1318" s="18">
        <v>0</v>
      </c>
      <c r="U1318" s="18" t="str">
        <f t="shared" si="160"/>
        <v>northern</v>
      </c>
      <c r="V1318" s="4">
        <f>(I1318-readme!$B$17)/readme!$C$17</f>
        <v>-0.42362140341633892</v>
      </c>
      <c r="W1318" s="4">
        <f>(J1318-readme!$B$18)/readme!$C$18</f>
        <v>-0.51726532143515647</v>
      </c>
      <c r="X1318" s="4">
        <f>(K1318-readme!$B$19)/readme!$C$19</f>
        <v>-0.73029674334022143</v>
      </c>
      <c r="Y1318" s="4">
        <f>(L1318-readme!$B$20)/readme!$C$20</f>
        <v>1</v>
      </c>
      <c r="Z1318" s="4">
        <f>(M1318-readme!$B$21)/readme!$C$21</f>
        <v>-0.63245553203367588</v>
      </c>
      <c r="AA1318" s="4">
        <f>(N1318-readme!$B$22)/readme!$C$22</f>
        <v>1.2649110640673515</v>
      </c>
      <c r="AB1318" s="4">
        <f>(O1318-readme!$B$23)/readme!$C$23</f>
        <v>1.2649110640673515</v>
      </c>
      <c r="AC1318" s="4">
        <f t="shared" si="161"/>
        <v>0</v>
      </c>
      <c r="AD1318" s="4">
        <f t="shared" si="162"/>
        <v>0</v>
      </c>
      <c r="AE1318" s="4">
        <f t="shared" si="163"/>
        <v>0</v>
      </c>
      <c r="AF1318" s="4">
        <f t="shared" si="164"/>
        <v>0</v>
      </c>
    </row>
    <row r="1319" spans="1:32">
      <c r="A1319" s="4">
        <v>10</v>
      </c>
      <c r="B1319" s="4">
        <v>5</v>
      </c>
      <c r="C1319" s="4" t="s">
        <v>330</v>
      </c>
      <c r="D1319" s="18">
        <v>10</v>
      </c>
      <c r="E1319" s="18">
        <v>-999</v>
      </c>
      <c r="F1319" s="18">
        <v>-999</v>
      </c>
      <c r="G1319" s="18">
        <v>-999</v>
      </c>
      <c r="H1319" s="4" t="s">
        <v>371</v>
      </c>
      <c r="I1319" s="4">
        <v>2</v>
      </c>
      <c r="J1319" s="4">
        <v>2</v>
      </c>
      <c r="K1319" s="4">
        <v>14</v>
      </c>
      <c r="L1319" s="4">
        <v>190</v>
      </c>
      <c r="M1319" s="4">
        <v>6</v>
      </c>
      <c r="N1319" s="4">
        <v>100</v>
      </c>
      <c r="O1319" s="4">
        <v>100</v>
      </c>
      <c r="P1319" s="4">
        <v>0</v>
      </c>
      <c r="Q1319" s="4" t="s">
        <v>363</v>
      </c>
      <c r="R1319" s="18">
        <v>0</v>
      </c>
      <c r="S1319" s="18">
        <v>0</v>
      </c>
      <c r="T1319" s="18">
        <v>0</v>
      </c>
      <c r="U1319" s="18" t="str">
        <f t="shared" si="160"/>
        <v>northern</v>
      </c>
      <c r="V1319" s="4">
        <f>(I1319-readme!$B$17)/readme!$C$17</f>
        <v>-0.42362140341633892</v>
      </c>
      <c r="W1319" s="4">
        <f>(J1319-readme!$B$18)/readme!$C$18</f>
        <v>-0.51726532143515647</v>
      </c>
      <c r="X1319" s="4">
        <f>(K1319-readme!$B$19)/readme!$C$19</f>
        <v>-0.73029674334022143</v>
      </c>
      <c r="Y1319" s="4">
        <f>(L1319-readme!$B$20)/readme!$C$20</f>
        <v>1</v>
      </c>
      <c r="Z1319" s="4">
        <f>(M1319-readme!$B$21)/readme!$C$21</f>
        <v>0</v>
      </c>
      <c r="AA1319" s="4">
        <f>(N1319-readme!$B$22)/readme!$C$22</f>
        <v>1.2649110640673515</v>
      </c>
      <c r="AB1319" s="4">
        <f>(O1319-readme!$B$23)/readme!$C$23</f>
        <v>1.2649110640673515</v>
      </c>
      <c r="AC1319" s="4">
        <f t="shared" si="161"/>
        <v>0</v>
      </c>
      <c r="AD1319" s="4">
        <f t="shared" si="162"/>
        <v>0</v>
      </c>
      <c r="AE1319" s="4">
        <f t="shared" si="163"/>
        <v>0</v>
      </c>
      <c r="AF1319" s="4">
        <f t="shared" si="164"/>
        <v>0</v>
      </c>
    </row>
    <row r="1320" spans="1:32">
      <c r="A1320" s="4">
        <v>10</v>
      </c>
      <c r="B1320" s="4">
        <v>5</v>
      </c>
      <c r="C1320" s="4" t="s">
        <v>330</v>
      </c>
      <c r="D1320" s="18">
        <v>10</v>
      </c>
      <c r="E1320" s="18">
        <v>-999</v>
      </c>
      <c r="F1320" s="18">
        <v>-999</v>
      </c>
      <c r="G1320" s="18">
        <v>-999</v>
      </c>
      <c r="H1320" s="4" t="s">
        <v>371</v>
      </c>
      <c r="I1320" s="4">
        <v>2</v>
      </c>
      <c r="J1320" s="4">
        <v>2</v>
      </c>
      <c r="K1320" s="4">
        <v>14</v>
      </c>
      <c r="L1320" s="4">
        <v>190</v>
      </c>
      <c r="M1320" s="4">
        <v>8</v>
      </c>
      <c r="N1320" s="4">
        <v>100</v>
      </c>
      <c r="O1320" s="4">
        <v>100</v>
      </c>
      <c r="P1320" s="4">
        <v>0</v>
      </c>
      <c r="Q1320" s="4" t="s">
        <v>363</v>
      </c>
      <c r="R1320" s="18">
        <v>0</v>
      </c>
      <c r="S1320" s="18">
        <v>0</v>
      </c>
      <c r="T1320" s="18">
        <v>0</v>
      </c>
      <c r="U1320" s="18" t="str">
        <f t="shared" si="160"/>
        <v>northern</v>
      </c>
      <c r="V1320" s="4">
        <f>(I1320-readme!$B$17)/readme!$C$17</f>
        <v>-0.42362140341633892</v>
      </c>
      <c r="W1320" s="4">
        <f>(J1320-readme!$B$18)/readme!$C$18</f>
        <v>-0.51726532143515647</v>
      </c>
      <c r="X1320" s="4">
        <f>(K1320-readme!$B$19)/readme!$C$19</f>
        <v>-0.73029674334022143</v>
      </c>
      <c r="Y1320" s="4">
        <f>(L1320-readme!$B$20)/readme!$C$20</f>
        <v>1</v>
      </c>
      <c r="Z1320" s="4">
        <f>(M1320-readme!$B$21)/readme!$C$21</f>
        <v>0.63245553203367588</v>
      </c>
      <c r="AA1320" s="4">
        <f>(N1320-readme!$B$22)/readme!$C$22</f>
        <v>1.2649110640673515</v>
      </c>
      <c r="AB1320" s="4">
        <f>(O1320-readme!$B$23)/readme!$C$23</f>
        <v>1.2649110640673515</v>
      </c>
      <c r="AC1320" s="4">
        <f t="shared" si="161"/>
        <v>0</v>
      </c>
      <c r="AD1320" s="4">
        <f t="shared" si="162"/>
        <v>0</v>
      </c>
      <c r="AE1320" s="4">
        <f t="shared" si="163"/>
        <v>0</v>
      </c>
      <c r="AF1320" s="4">
        <f t="shared" si="164"/>
        <v>0</v>
      </c>
    </row>
    <row r="1321" spans="1:32">
      <c r="A1321" s="4">
        <v>10</v>
      </c>
      <c r="B1321" s="4">
        <v>5</v>
      </c>
      <c r="C1321" s="4" t="s">
        <v>330</v>
      </c>
      <c r="D1321" s="18">
        <v>10</v>
      </c>
      <c r="E1321" s="18">
        <v>-999</v>
      </c>
      <c r="F1321" s="18">
        <v>-999</v>
      </c>
      <c r="G1321" s="18">
        <v>-999</v>
      </c>
      <c r="H1321" s="4" t="s">
        <v>371</v>
      </c>
      <c r="I1321" s="4">
        <v>2</v>
      </c>
      <c r="J1321" s="4">
        <v>2</v>
      </c>
      <c r="K1321" s="4">
        <v>14</v>
      </c>
      <c r="L1321" s="4">
        <v>190</v>
      </c>
      <c r="M1321" s="4">
        <v>10</v>
      </c>
      <c r="N1321" s="4">
        <v>100</v>
      </c>
      <c r="O1321" s="4">
        <v>100</v>
      </c>
      <c r="P1321" s="4">
        <v>0</v>
      </c>
      <c r="Q1321" s="4" t="s">
        <v>363</v>
      </c>
      <c r="R1321" s="18">
        <v>0</v>
      </c>
      <c r="S1321" s="18">
        <v>0</v>
      </c>
      <c r="T1321" s="18">
        <v>0</v>
      </c>
      <c r="U1321" s="18" t="str">
        <f t="shared" si="160"/>
        <v>northern</v>
      </c>
      <c r="V1321" s="4">
        <f>(I1321-readme!$B$17)/readme!$C$17</f>
        <v>-0.42362140341633892</v>
      </c>
      <c r="W1321" s="4">
        <f>(J1321-readme!$B$18)/readme!$C$18</f>
        <v>-0.51726532143515647</v>
      </c>
      <c r="X1321" s="4">
        <f>(K1321-readme!$B$19)/readme!$C$19</f>
        <v>-0.73029674334022143</v>
      </c>
      <c r="Y1321" s="4">
        <f>(L1321-readme!$B$20)/readme!$C$20</f>
        <v>1</v>
      </c>
      <c r="Z1321" s="4">
        <f>(M1321-readme!$B$21)/readme!$C$21</f>
        <v>1.2649110640673518</v>
      </c>
      <c r="AA1321" s="4">
        <f>(N1321-readme!$B$22)/readme!$C$22</f>
        <v>1.2649110640673515</v>
      </c>
      <c r="AB1321" s="4">
        <f>(O1321-readme!$B$23)/readme!$C$23</f>
        <v>1.2649110640673515</v>
      </c>
      <c r="AC1321" s="4">
        <f t="shared" si="161"/>
        <v>0</v>
      </c>
      <c r="AD1321" s="4">
        <f t="shared" si="162"/>
        <v>0</v>
      </c>
      <c r="AE1321" s="4">
        <f t="shared" si="163"/>
        <v>0</v>
      </c>
      <c r="AF1321" s="4">
        <f t="shared" si="164"/>
        <v>0</v>
      </c>
    </row>
    <row r="1322" spans="1:32">
      <c r="A1322" s="4">
        <v>10</v>
      </c>
      <c r="B1322" s="4">
        <v>5</v>
      </c>
      <c r="C1322" s="4" t="s">
        <v>329</v>
      </c>
      <c r="D1322" s="18">
        <v>80</v>
      </c>
      <c r="E1322" s="18">
        <v>-999</v>
      </c>
      <c r="F1322" s="18">
        <v>-999</v>
      </c>
      <c r="G1322" s="18">
        <v>-999</v>
      </c>
      <c r="H1322" s="4" t="s">
        <v>371</v>
      </c>
      <c r="I1322" s="4">
        <v>2</v>
      </c>
      <c r="J1322" s="4">
        <v>2</v>
      </c>
      <c r="K1322" s="4">
        <v>14</v>
      </c>
      <c r="L1322" s="4">
        <v>10</v>
      </c>
      <c r="M1322" s="4">
        <v>0</v>
      </c>
      <c r="N1322" s="4">
        <v>100</v>
      </c>
      <c r="O1322" s="4">
        <v>100</v>
      </c>
      <c r="P1322" s="4">
        <v>0</v>
      </c>
      <c r="Q1322" s="4" t="s">
        <v>363</v>
      </c>
      <c r="R1322" s="18">
        <v>0</v>
      </c>
      <c r="S1322" s="18">
        <v>0</v>
      </c>
      <c r="T1322" s="18">
        <v>0</v>
      </c>
      <c r="U1322" s="18" t="str">
        <f t="shared" si="160"/>
        <v>northern</v>
      </c>
      <c r="V1322" s="4">
        <f>(I1322-readme!$B$17)/readme!$C$17</f>
        <v>-0.42362140341633892</v>
      </c>
      <c r="W1322" s="4">
        <f>(J1322-readme!$B$18)/readme!$C$18</f>
        <v>-0.51726532143515647</v>
      </c>
      <c r="X1322" s="4">
        <f>(K1322-readme!$B$19)/readme!$C$19</f>
        <v>-0.73029674334022143</v>
      </c>
      <c r="Y1322" s="4">
        <f>(L1322-readme!$B$20)/readme!$C$20</f>
        <v>-1</v>
      </c>
      <c r="Z1322" s="4">
        <f>(M1322-readme!$B$21)/readme!$C$21</f>
        <v>-1.8973665961010275</v>
      </c>
      <c r="AA1322" s="4">
        <f>(N1322-readme!$B$22)/readme!$C$22</f>
        <v>1.2649110640673515</v>
      </c>
      <c r="AB1322" s="4">
        <f>(O1322-readme!$B$23)/readme!$C$23</f>
        <v>1.2649110640673515</v>
      </c>
      <c r="AC1322" s="4">
        <f t="shared" si="161"/>
        <v>0</v>
      </c>
      <c r="AD1322" s="4">
        <f t="shared" si="162"/>
        <v>0</v>
      </c>
      <c r="AE1322" s="4">
        <f t="shared" si="163"/>
        <v>0</v>
      </c>
      <c r="AF1322" s="4">
        <f t="shared" si="164"/>
        <v>0</v>
      </c>
    </row>
    <row r="1323" spans="1:32">
      <c r="A1323" s="4">
        <v>10</v>
      </c>
      <c r="B1323" s="4">
        <v>5</v>
      </c>
      <c r="C1323" s="4" t="s">
        <v>329</v>
      </c>
      <c r="D1323" s="18">
        <v>60</v>
      </c>
      <c r="E1323" s="18">
        <v>-999</v>
      </c>
      <c r="F1323" s="18">
        <v>-999</v>
      </c>
      <c r="G1323" s="18">
        <v>-999</v>
      </c>
      <c r="H1323" s="4" t="s">
        <v>371</v>
      </c>
      <c r="I1323" s="4">
        <v>2</v>
      </c>
      <c r="J1323" s="4">
        <v>2</v>
      </c>
      <c r="K1323" s="4">
        <v>14</v>
      </c>
      <c r="L1323" s="4">
        <v>10</v>
      </c>
      <c r="M1323" s="4">
        <v>2</v>
      </c>
      <c r="N1323" s="4">
        <v>100</v>
      </c>
      <c r="O1323" s="4">
        <v>100</v>
      </c>
      <c r="P1323" s="4">
        <v>0</v>
      </c>
      <c r="Q1323" s="4" t="s">
        <v>363</v>
      </c>
      <c r="R1323" s="18">
        <v>0</v>
      </c>
      <c r="S1323" s="18">
        <v>0</v>
      </c>
      <c r="T1323" s="18">
        <v>0</v>
      </c>
      <c r="U1323" s="18" t="str">
        <f t="shared" si="160"/>
        <v>northern</v>
      </c>
      <c r="V1323" s="4">
        <f>(I1323-readme!$B$17)/readme!$C$17</f>
        <v>-0.42362140341633892</v>
      </c>
      <c r="W1323" s="4">
        <f>(J1323-readme!$B$18)/readme!$C$18</f>
        <v>-0.51726532143515647</v>
      </c>
      <c r="X1323" s="4">
        <f>(K1323-readme!$B$19)/readme!$C$19</f>
        <v>-0.73029674334022143</v>
      </c>
      <c r="Y1323" s="4">
        <f>(L1323-readme!$B$20)/readme!$C$20</f>
        <v>-1</v>
      </c>
      <c r="Z1323" s="4">
        <f>(M1323-readme!$B$21)/readme!$C$21</f>
        <v>-1.2649110640673518</v>
      </c>
      <c r="AA1323" s="4">
        <f>(N1323-readme!$B$22)/readme!$C$22</f>
        <v>1.2649110640673515</v>
      </c>
      <c r="AB1323" s="4">
        <f>(O1323-readme!$B$23)/readme!$C$23</f>
        <v>1.2649110640673515</v>
      </c>
      <c r="AC1323" s="4">
        <f t="shared" si="161"/>
        <v>0</v>
      </c>
      <c r="AD1323" s="4">
        <f t="shared" si="162"/>
        <v>0</v>
      </c>
      <c r="AE1323" s="4">
        <f t="shared" si="163"/>
        <v>0</v>
      </c>
      <c r="AF1323" s="4">
        <f t="shared" si="164"/>
        <v>0</v>
      </c>
    </row>
    <row r="1324" spans="1:32">
      <c r="A1324" s="4">
        <v>10</v>
      </c>
      <c r="B1324" s="4">
        <v>5</v>
      </c>
      <c r="C1324" s="4" t="s">
        <v>329</v>
      </c>
      <c r="D1324" s="18">
        <v>20</v>
      </c>
      <c r="E1324" s="18">
        <v>-999</v>
      </c>
      <c r="F1324" s="18">
        <v>-999</v>
      </c>
      <c r="G1324" s="18">
        <v>-999</v>
      </c>
      <c r="H1324" s="4" t="s">
        <v>371</v>
      </c>
      <c r="I1324" s="4">
        <v>2</v>
      </c>
      <c r="J1324" s="4">
        <v>2</v>
      </c>
      <c r="K1324" s="4">
        <v>14</v>
      </c>
      <c r="L1324" s="4">
        <v>10</v>
      </c>
      <c r="M1324" s="4">
        <v>4</v>
      </c>
      <c r="N1324" s="4">
        <v>100</v>
      </c>
      <c r="O1324" s="4">
        <v>100</v>
      </c>
      <c r="P1324" s="4">
        <v>0</v>
      </c>
      <c r="Q1324" s="4" t="s">
        <v>363</v>
      </c>
      <c r="R1324" s="18">
        <v>0</v>
      </c>
      <c r="S1324" s="18">
        <v>0</v>
      </c>
      <c r="T1324" s="18">
        <v>0</v>
      </c>
      <c r="U1324" s="18" t="str">
        <f t="shared" si="160"/>
        <v>northern</v>
      </c>
      <c r="V1324" s="4">
        <f>(I1324-readme!$B$17)/readme!$C$17</f>
        <v>-0.42362140341633892</v>
      </c>
      <c r="W1324" s="4">
        <f>(J1324-readme!$B$18)/readme!$C$18</f>
        <v>-0.51726532143515647</v>
      </c>
      <c r="X1324" s="4">
        <f>(K1324-readme!$B$19)/readme!$C$19</f>
        <v>-0.73029674334022143</v>
      </c>
      <c r="Y1324" s="4">
        <f>(L1324-readme!$B$20)/readme!$C$20</f>
        <v>-1</v>
      </c>
      <c r="Z1324" s="4">
        <f>(M1324-readme!$B$21)/readme!$C$21</f>
        <v>-0.63245553203367588</v>
      </c>
      <c r="AA1324" s="4">
        <f>(N1324-readme!$B$22)/readme!$C$22</f>
        <v>1.2649110640673515</v>
      </c>
      <c r="AB1324" s="4">
        <f>(O1324-readme!$B$23)/readme!$C$23</f>
        <v>1.2649110640673515</v>
      </c>
      <c r="AC1324" s="4">
        <f t="shared" si="161"/>
        <v>0</v>
      </c>
      <c r="AD1324" s="4">
        <f t="shared" si="162"/>
        <v>0</v>
      </c>
      <c r="AE1324" s="4">
        <f t="shared" si="163"/>
        <v>0</v>
      </c>
      <c r="AF1324" s="4">
        <f t="shared" si="164"/>
        <v>0</v>
      </c>
    </row>
    <row r="1325" spans="1:32">
      <c r="A1325" s="4">
        <v>10</v>
      </c>
      <c r="B1325" s="4">
        <v>5</v>
      </c>
      <c r="C1325" s="4" t="s">
        <v>329</v>
      </c>
      <c r="D1325" s="18">
        <v>10</v>
      </c>
      <c r="E1325" s="18">
        <v>-999</v>
      </c>
      <c r="F1325" s="18">
        <v>-999</v>
      </c>
      <c r="G1325" s="18">
        <v>-999</v>
      </c>
      <c r="H1325" s="4" t="s">
        <v>371</v>
      </c>
      <c r="I1325" s="4">
        <v>2</v>
      </c>
      <c r="J1325" s="4">
        <v>2</v>
      </c>
      <c r="K1325" s="4">
        <v>14</v>
      </c>
      <c r="L1325" s="4">
        <v>10</v>
      </c>
      <c r="M1325" s="4">
        <v>6</v>
      </c>
      <c r="N1325" s="4">
        <v>100</v>
      </c>
      <c r="O1325" s="4">
        <v>100</v>
      </c>
      <c r="P1325" s="4">
        <v>0</v>
      </c>
      <c r="Q1325" s="4" t="s">
        <v>363</v>
      </c>
      <c r="R1325" s="18">
        <v>0</v>
      </c>
      <c r="S1325" s="18">
        <v>0</v>
      </c>
      <c r="T1325" s="18">
        <v>0</v>
      </c>
      <c r="U1325" s="18" t="str">
        <f t="shared" si="160"/>
        <v>northern</v>
      </c>
      <c r="V1325" s="4">
        <f>(I1325-readme!$B$17)/readme!$C$17</f>
        <v>-0.42362140341633892</v>
      </c>
      <c r="W1325" s="4">
        <f>(J1325-readme!$B$18)/readme!$C$18</f>
        <v>-0.51726532143515647</v>
      </c>
      <c r="X1325" s="4">
        <f>(K1325-readme!$B$19)/readme!$C$19</f>
        <v>-0.73029674334022143</v>
      </c>
      <c r="Y1325" s="4">
        <f>(L1325-readme!$B$20)/readme!$C$20</f>
        <v>-1</v>
      </c>
      <c r="Z1325" s="4">
        <f>(M1325-readme!$B$21)/readme!$C$21</f>
        <v>0</v>
      </c>
      <c r="AA1325" s="4">
        <f>(N1325-readme!$B$22)/readme!$C$22</f>
        <v>1.2649110640673515</v>
      </c>
      <c r="AB1325" s="4">
        <f>(O1325-readme!$B$23)/readme!$C$23</f>
        <v>1.2649110640673515</v>
      </c>
      <c r="AC1325" s="4">
        <f t="shared" si="161"/>
        <v>0</v>
      </c>
      <c r="AD1325" s="4">
        <f t="shared" si="162"/>
        <v>0</v>
      </c>
      <c r="AE1325" s="4">
        <f t="shared" si="163"/>
        <v>0</v>
      </c>
      <c r="AF1325" s="4">
        <f t="shared" si="164"/>
        <v>0</v>
      </c>
    </row>
    <row r="1326" spans="1:32">
      <c r="A1326" s="4">
        <v>10</v>
      </c>
      <c r="B1326" s="4">
        <v>5</v>
      </c>
      <c r="C1326" s="4" t="s">
        <v>329</v>
      </c>
      <c r="D1326" s="18">
        <v>10</v>
      </c>
      <c r="E1326" s="18">
        <v>-999</v>
      </c>
      <c r="F1326" s="18">
        <v>-999</v>
      </c>
      <c r="G1326" s="18">
        <v>-999</v>
      </c>
      <c r="H1326" s="4" t="s">
        <v>371</v>
      </c>
      <c r="I1326" s="4">
        <v>2</v>
      </c>
      <c r="J1326" s="4">
        <v>2</v>
      </c>
      <c r="K1326" s="4">
        <v>14</v>
      </c>
      <c r="L1326" s="4">
        <v>10</v>
      </c>
      <c r="M1326" s="4">
        <v>8</v>
      </c>
      <c r="N1326" s="4">
        <v>100</v>
      </c>
      <c r="O1326" s="4">
        <v>100</v>
      </c>
      <c r="P1326" s="4">
        <v>0</v>
      </c>
      <c r="Q1326" s="4" t="s">
        <v>363</v>
      </c>
      <c r="R1326" s="18">
        <v>0</v>
      </c>
      <c r="S1326" s="18">
        <v>0</v>
      </c>
      <c r="T1326" s="18">
        <v>0</v>
      </c>
      <c r="U1326" s="18" t="str">
        <f t="shared" si="160"/>
        <v>northern</v>
      </c>
      <c r="V1326" s="4">
        <f>(I1326-readme!$B$17)/readme!$C$17</f>
        <v>-0.42362140341633892</v>
      </c>
      <c r="W1326" s="4">
        <f>(J1326-readme!$B$18)/readme!$C$18</f>
        <v>-0.51726532143515647</v>
      </c>
      <c r="X1326" s="4">
        <f>(K1326-readme!$B$19)/readme!$C$19</f>
        <v>-0.73029674334022143</v>
      </c>
      <c r="Y1326" s="4">
        <f>(L1326-readme!$B$20)/readme!$C$20</f>
        <v>-1</v>
      </c>
      <c r="Z1326" s="4">
        <f>(M1326-readme!$B$21)/readme!$C$21</f>
        <v>0.63245553203367588</v>
      </c>
      <c r="AA1326" s="4">
        <f>(N1326-readme!$B$22)/readme!$C$22</f>
        <v>1.2649110640673515</v>
      </c>
      <c r="AB1326" s="4">
        <f>(O1326-readme!$B$23)/readme!$C$23</f>
        <v>1.2649110640673515</v>
      </c>
      <c r="AC1326" s="4">
        <f t="shared" si="161"/>
        <v>0</v>
      </c>
      <c r="AD1326" s="4">
        <f t="shared" si="162"/>
        <v>0</v>
      </c>
      <c r="AE1326" s="4">
        <f t="shared" si="163"/>
        <v>0</v>
      </c>
      <c r="AF1326" s="4">
        <f t="shared" si="164"/>
        <v>0</v>
      </c>
    </row>
    <row r="1327" spans="1:32">
      <c r="A1327" s="4">
        <v>10</v>
      </c>
      <c r="B1327" s="4">
        <v>5</v>
      </c>
      <c r="C1327" s="4" t="s">
        <v>329</v>
      </c>
      <c r="D1327" s="18">
        <v>10</v>
      </c>
      <c r="E1327" s="18">
        <v>-999</v>
      </c>
      <c r="F1327" s="18">
        <v>-999</v>
      </c>
      <c r="G1327" s="18">
        <v>-999</v>
      </c>
      <c r="H1327" s="4" t="s">
        <v>371</v>
      </c>
      <c r="I1327" s="4">
        <v>2</v>
      </c>
      <c r="J1327" s="4">
        <v>2</v>
      </c>
      <c r="K1327" s="4">
        <v>14</v>
      </c>
      <c r="L1327" s="4">
        <v>10</v>
      </c>
      <c r="M1327" s="4">
        <v>10</v>
      </c>
      <c r="N1327" s="4">
        <v>100</v>
      </c>
      <c r="O1327" s="4">
        <v>100</v>
      </c>
      <c r="P1327" s="4">
        <v>0</v>
      </c>
      <c r="Q1327" s="4" t="s">
        <v>363</v>
      </c>
      <c r="R1327" s="18">
        <v>0</v>
      </c>
      <c r="S1327" s="18">
        <v>0</v>
      </c>
      <c r="T1327" s="18">
        <v>0</v>
      </c>
      <c r="U1327" s="18" t="str">
        <f t="shared" si="160"/>
        <v>northern</v>
      </c>
      <c r="V1327" s="4">
        <f>(I1327-readme!$B$17)/readme!$C$17</f>
        <v>-0.42362140341633892</v>
      </c>
      <c r="W1327" s="4">
        <f>(J1327-readme!$B$18)/readme!$C$18</f>
        <v>-0.51726532143515647</v>
      </c>
      <c r="X1327" s="4">
        <f>(K1327-readme!$B$19)/readme!$C$19</f>
        <v>-0.73029674334022143</v>
      </c>
      <c r="Y1327" s="4">
        <f>(L1327-readme!$B$20)/readme!$C$20</f>
        <v>-1</v>
      </c>
      <c r="Z1327" s="4">
        <f>(M1327-readme!$B$21)/readme!$C$21</f>
        <v>1.2649110640673518</v>
      </c>
      <c r="AA1327" s="4">
        <f>(N1327-readme!$B$22)/readme!$C$22</f>
        <v>1.2649110640673515</v>
      </c>
      <c r="AB1327" s="4">
        <f>(O1327-readme!$B$23)/readme!$C$23</f>
        <v>1.2649110640673515</v>
      </c>
      <c r="AC1327" s="4">
        <f t="shared" si="161"/>
        <v>0</v>
      </c>
      <c r="AD1327" s="4">
        <f t="shared" si="162"/>
        <v>0</v>
      </c>
      <c r="AE1327" s="4">
        <f t="shared" si="163"/>
        <v>0</v>
      </c>
      <c r="AF1327" s="4">
        <f t="shared" si="164"/>
        <v>0</v>
      </c>
    </row>
    <row r="1328" spans="1:32">
      <c r="A1328" s="4">
        <v>10</v>
      </c>
      <c r="B1328" s="4">
        <v>5</v>
      </c>
      <c r="C1328" s="4" t="s">
        <v>329</v>
      </c>
      <c r="D1328" s="18">
        <v>80</v>
      </c>
      <c r="E1328" s="18">
        <v>-999</v>
      </c>
      <c r="F1328" s="18">
        <v>-999</v>
      </c>
      <c r="G1328" s="18">
        <v>-999</v>
      </c>
      <c r="H1328" s="4" t="s">
        <v>371</v>
      </c>
      <c r="I1328" s="4">
        <v>2</v>
      </c>
      <c r="J1328" s="4">
        <v>2</v>
      </c>
      <c r="K1328" s="4">
        <v>14</v>
      </c>
      <c r="L1328" s="4">
        <v>190</v>
      </c>
      <c r="M1328" s="4">
        <v>0</v>
      </c>
      <c r="N1328" s="4">
        <v>100</v>
      </c>
      <c r="O1328" s="4">
        <v>100</v>
      </c>
      <c r="P1328" s="4">
        <v>0</v>
      </c>
      <c r="Q1328" s="4" t="s">
        <v>363</v>
      </c>
      <c r="R1328" s="18">
        <v>0</v>
      </c>
      <c r="S1328" s="18">
        <v>0</v>
      </c>
      <c r="T1328" s="18">
        <v>0</v>
      </c>
      <c r="U1328" s="18" t="str">
        <f t="shared" si="160"/>
        <v>northern</v>
      </c>
      <c r="V1328" s="4">
        <f>(I1328-readme!$B$17)/readme!$C$17</f>
        <v>-0.42362140341633892</v>
      </c>
      <c r="W1328" s="4">
        <f>(J1328-readme!$B$18)/readme!$C$18</f>
        <v>-0.51726532143515647</v>
      </c>
      <c r="X1328" s="4">
        <f>(K1328-readme!$B$19)/readme!$C$19</f>
        <v>-0.73029674334022143</v>
      </c>
      <c r="Y1328" s="4">
        <f>(L1328-readme!$B$20)/readme!$C$20</f>
        <v>1</v>
      </c>
      <c r="Z1328" s="4">
        <f>(M1328-readme!$B$21)/readme!$C$21</f>
        <v>-1.8973665961010275</v>
      </c>
      <c r="AA1328" s="4">
        <f>(N1328-readme!$B$22)/readme!$C$22</f>
        <v>1.2649110640673515</v>
      </c>
      <c r="AB1328" s="4">
        <f>(O1328-readme!$B$23)/readme!$C$23</f>
        <v>1.2649110640673515</v>
      </c>
      <c r="AC1328" s="4">
        <f t="shared" si="161"/>
        <v>0</v>
      </c>
      <c r="AD1328" s="4">
        <f t="shared" si="162"/>
        <v>0</v>
      </c>
      <c r="AE1328" s="4">
        <f t="shared" si="163"/>
        <v>0</v>
      </c>
      <c r="AF1328" s="4">
        <f t="shared" si="164"/>
        <v>0</v>
      </c>
    </row>
    <row r="1329" spans="1:32">
      <c r="A1329" s="4">
        <v>10</v>
      </c>
      <c r="B1329" s="4">
        <v>5</v>
      </c>
      <c r="C1329" s="4" t="s">
        <v>329</v>
      </c>
      <c r="D1329" s="18">
        <v>80</v>
      </c>
      <c r="E1329" s="18">
        <v>-999</v>
      </c>
      <c r="F1329" s="18">
        <v>-999</v>
      </c>
      <c r="G1329" s="18">
        <v>-999</v>
      </c>
      <c r="H1329" s="4" t="s">
        <v>371</v>
      </c>
      <c r="I1329" s="4">
        <v>2</v>
      </c>
      <c r="J1329" s="4">
        <v>2</v>
      </c>
      <c r="K1329" s="4">
        <v>14</v>
      </c>
      <c r="L1329" s="4">
        <v>190</v>
      </c>
      <c r="M1329" s="4">
        <v>2</v>
      </c>
      <c r="N1329" s="4">
        <v>100</v>
      </c>
      <c r="O1329" s="4">
        <v>100</v>
      </c>
      <c r="P1329" s="4">
        <v>0</v>
      </c>
      <c r="Q1329" s="4" t="s">
        <v>363</v>
      </c>
      <c r="R1329" s="18">
        <v>0</v>
      </c>
      <c r="S1329" s="18">
        <v>0</v>
      </c>
      <c r="T1329" s="18">
        <v>0</v>
      </c>
      <c r="U1329" s="18" t="str">
        <f t="shared" si="160"/>
        <v>northern</v>
      </c>
      <c r="V1329" s="4">
        <f>(I1329-readme!$B$17)/readme!$C$17</f>
        <v>-0.42362140341633892</v>
      </c>
      <c r="W1329" s="4">
        <f>(J1329-readme!$B$18)/readme!$C$18</f>
        <v>-0.51726532143515647</v>
      </c>
      <c r="X1329" s="4">
        <f>(K1329-readme!$B$19)/readme!$C$19</f>
        <v>-0.73029674334022143</v>
      </c>
      <c r="Y1329" s="4">
        <f>(L1329-readme!$B$20)/readme!$C$20</f>
        <v>1</v>
      </c>
      <c r="Z1329" s="4">
        <f>(M1329-readme!$B$21)/readme!$C$21</f>
        <v>-1.2649110640673518</v>
      </c>
      <c r="AA1329" s="4">
        <f>(N1329-readme!$B$22)/readme!$C$22</f>
        <v>1.2649110640673515</v>
      </c>
      <c r="AB1329" s="4">
        <f>(O1329-readme!$B$23)/readme!$C$23</f>
        <v>1.2649110640673515</v>
      </c>
      <c r="AC1329" s="4">
        <f t="shared" si="161"/>
        <v>0</v>
      </c>
      <c r="AD1329" s="4">
        <f t="shared" si="162"/>
        <v>0</v>
      </c>
      <c r="AE1329" s="4">
        <f t="shared" si="163"/>
        <v>0</v>
      </c>
      <c r="AF1329" s="4">
        <f t="shared" si="164"/>
        <v>0</v>
      </c>
    </row>
    <row r="1330" spans="1:32">
      <c r="A1330" s="4">
        <v>10</v>
      </c>
      <c r="B1330" s="4">
        <v>5</v>
      </c>
      <c r="C1330" s="4" t="s">
        <v>329</v>
      </c>
      <c r="D1330" s="18">
        <v>80</v>
      </c>
      <c r="E1330" s="18">
        <v>-999</v>
      </c>
      <c r="F1330" s="18">
        <v>-999</v>
      </c>
      <c r="G1330" s="18">
        <v>-999</v>
      </c>
      <c r="H1330" s="4" t="s">
        <v>371</v>
      </c>
      <c r="I1330" s="4">
        <v>2</v>
      </c>
      <c r="J1330" s="4">
        <v>2</v>
      </c>
      <c r="K1330" s="4">
        <v>14</v>
      </c>
      <c r="L1330" s="4">
        <v>190</v>
      </c>
      <c r="M1330" s="4">
        <v>4</v>
      </c>
      <c r="N1330" s="4">
        <v>100</v>
      </c>
      <c r="O1330" s="4">
        <v>100</v>
      </c>
      <c r="P1330" s="4">
        <v>0</v>
      </c>
      <c r="Q1330" s="4" t="s">
        <v>363</v>
      </c>
      <c r="R1330" s="18">
        <v>0</v>
      </c>
      <c r="S1330" s="18">
        <v>0</v>
      </c>
      <c r="T1330" s="18">
        <v>0</v>
      </c>
      <c r="U1330" s="18" t="str">
        <f t="shared" si="160"/>
        <v>northern</v>
      </c>
      <c r="V1330" s="4">
        <f>(I1330-readme!$B$17)/readme!$C$17</f>
        <v>-0.42362140341633892</v>
      </c>
      <c r="W1330" s="4">
        <f>(J1330-readme!$B$18)/readme!$C$18</f>
        <v>-0.51726532143515647</v>
      </c>
      <c r="X1330" s="4">
        <f>(K1330-readme!$B$19)/readme!$C$19</f>
        <v>-0.73029674334022143</v>
      </c>
      <c r="Y1330" s="4">
        <f>(L1330-readme!$B$20)/readme!$C$20</f>
        <v>1</v>
      </c>
      <c r="Z1330" s="4">
        <f>(M1330-readme!$B$21)/readme!$C$21</f>
        <v>-0.63245553203367588</v>
      </c>
      <c r="AA1330" s="4">
        <f>(N1330-readme!$B$22)/readme!$C$22</f>
        <v>1.2649110640673515</v>
      </c>
      <c r="AB1330" s="4">
        <f>(O1330-readme!$B$23)/readme!$C$23</f>
        <v>1.2649110640673515</v>
      </c>
      <c r="AC1330" s="4">
        <f t="shared" si="161"/>
        <v>0</v>
      </c>
      <c r="AD1330" s="4">
        <f t="shared" si="162"/>
        <v>0</v>
      </c>
      <c r="AE1330" s="4">
        <f t="shared" si="163"/>
        <v>0</v>
      </c>
      <c r="AF1330" s="4">
        <f t="shared" si="164"/>
        <v>0</v>
      </c>
    </row>
    <row r="1331" spans="1:32">
      <c r="A1331" s="4">
        <v>10</v>
      </c>
      <c r="B1331" s="4">
        <v>5</v>
      </c>
      <c r="C1331" s="4" t="s">
        <v>329</v>
      </c>
      <c r="D1331" s="18">
        <v>80</v>
      </c>
      <c r="E1331" s="18">
        <v>-999</v>
      </c>
      <c r="F1331" s="18">
        <v>-999</v>
      </c>
      <c r="G1331" s="18">
        <v>-999</v>
      </c>
      <c r="H1331" s="4" t="s">
        <v>371</v>
      </c>
      <c r="I1331" s="4">
        <v>2</v>
      </c>
      <c r="J1331" s="4">
        <v>2</v>
      </c>
      <c r="K1331" s="4">
        <v>14</v>
      </c>
      <c r="L1331" s="4">
        <v>190</v>
      </c>
      <c r="M1331" s="4">
        <v>6</v>
      </c>
      <c r="N1331" s="4">
        <v>100</v>
      </c>
      <c r="O1331" s="4">
        <v>100</v>
      </c>
      <c r="P1331" s="4">
        <v>0</v>
      </c>
      <c r="Q1331" s="4" t="s">
        <v>363</v>
      </c>
      <c r="R1331" s="18">
        <v>0</v>
      </c>
      <c r="S1331" s="18">
        <v>0</v>
      </c>
      <c r="T1331" s="18">
        <v>0</v>
      </c>
      <c r="U1331" s="18" t="str">
        <f t="shared" si="160"/>
        <v>northern</v>
      </c>
      <c r="V1331" s="4">
        <f>(I1331-readme!$B$17)/readme!$C$17</f>
        <v>-0.42362140341633892</v>
      </c>
      <c r="W1331" s="4">
        <f>(J1331-readme!$B$18)/readme!$C$18</f>
        <v>-0.51726532143515647</v>
      </c>
      <c r="X1331" s="4">
        <f>(K1331-readme!$B$19)/readme!$C$19</f>
        <v>-0.73029674334022143</v>
      </c>
      <c r="Y1331" s="4">
        <f>(L1331-readme!$B$20)/readme!$C$20</f>
        <v>1</v>
      </c>
      <c r="Z1331" s="4">
        <f>(M1331-readme!$B$21)/readme!$C$21</f>
        <v>0</v>
      </c>
      <c r="AA1331" s="4">
        <f>(N1331-readme!$B$22)/readme!$C$22</f>
        <v>1.2649110640673515</v>
      </c>
      <c r="AB1331" s="4">
        <f>(O1331-readme!$B$23)/readme!$C$23</f>
        <v>1.2649110640673515</v>
      </c>
      <c r="AC1331" s="4">
        <f t="shared" si="161"/>
        <v>0</v>
      </c>
      <c r="AD1331" s="4">
        <f t="shared" si="162"/>
        <v>0</v>
      </c>
      <c r="AE1331" s="4">
        <f t="shared" si="163"/>
        <v>0</v>
      </c>
      <c r="AF1331" s="4">
        <f t="shared" si="164"/>
        <v>0</v>
      </c>
    </row>
    <row r="1332" spans="1:32">
      <c r="A1332" s="4">
        <v>10</v>
      </c>
      <c r="B1332" s="4">
        <v>5</v>
      </c>
      <c r="C1332" s="4" t="s">
        <v>329</v>
      </c>
      <c r="D1332" s="18">
        <v>80</v>
      </c>
      <c r="E1332" s="18">
        <v>-999</v>
      </c>
      <c r="F1332" s="18">
        <v>-999</v>
      </c>
      <c r="G1332" s="18">
        <v>-999</v>
      </c>
      <c r="H1332" s="4" t="s">
        <v>371</v>
      </c>
      <c r="I1332" s="4">
        <v>2</v>
      </c>
      <c r="J1332" s="4">
        <v>2</v>
      </c>
      <c r="K1332" s="4">
        <v>14</v>
      </c>
      <c r="L1332" s="4">
        <v>190</v>
      </c>
      <c r="M1332" s="4">
        <v>8</v>
      </c>
      <c r="N1332" s="4">
        <v>100</v>
      </c>
      <c r="O1332" s="4">
        <v>100</v>
      </c>
      <c r="P1332" s="4">
        <v>0</v>
      </c>
      <c r="Q1332" s="4" t="s">
        <v>363</v>
      </c>
      <c r="R1332" s="18">
        <v>0</v>
      </c>
      <c r="S1332" s="18">
        <v>0</v>
      </c>
      <c r="T1332" s="18">
        <v>0</v>
      </c>
      <c r="U1332" s="18" t="str">
        <f t="shared" si="160"/>
        <v>northern</v>
      </c>
      <c r="V1332" s="4">
        <f>(I1332-readme!$B$17)/readme!$C$17</f>
        <v>-0.42362140341633892</v>
      </c>
      <c r="W1332" s="4">
        <f>(J1332-readme!$B$18)/readme!$C$18</f>
        <v>-0.51726532143515647</v>
      </c>
      <c r="X1332" s="4">
        <f>(K1332-readme!$B$19)/readme!$C$19</f>
        <v>-0.73029674334022143</v>
      </c>
      <c r="Y1332" s="4">
        <f>(L1332-readme!$B$20)/readme!$C$20</f>
        <v>1</v>
      </c>
      <c r="Z1332" s="4">
        <f>(M1332-readme!$B$21)/readme!$C$21</f>
        <v>0.63245553203367588</v>
      </c>
      <c r="AA1332" s="4">
        <f>(N1332-readme!$B$22)/readme!$C$22</f>
        <v>1.2649110640673515</v>
      </c>
      <c r="AB1332" s="4">
        <f>(O1332-readme!$B$23)/readme!$C$23</f>
        <v>1.2649110640673515</v>
      </c>
      <c r="AC1332" s="4">
        <f t="shared" si="161"/>
        <v>0</v>
      </c>
      <c r="AD1332" s="4">
        <f t="shared" si="162"/>
        <v>0</v>
      </c>
      <c r="AE1332" s="4">
        <f t="shared" si="163"/>
        <v>0</v>
      </c>
      <c r="AF1332" s="4">
        <f t="shared" si="164"/>
        <v>0</v>
      </c>
    </row>
    <row r="1333" spans="1:32">
      <c r="A1333" s="4">
        <v>10</v>
      </c>
      <c r="B1333" s="4">
        <v>5</v>
      </c>
      <c r="C1333" s="4" t="s">
        <v>329</v>
      </c>
      <c r="D1333" s="18">
        <v>80</v>
      </c>
      <c r="E1333" s="18">
        <v>-999</v>
      </c>
      <c r="F1333" s="18">
        <v>-999</v>
      </c>
      <c r="G1333" s="18">
        <v>-999</v>
      </c>
      <c r="H1333" s="4" t="s">
        <v>371</v>
      </c>
      <c r="I1333" s="4">
        <v>2</v>
      </c>
      <c r="J1333" s="4">
        <v>2</v>
      </c>
      <c r="K1333" s="4">
        <v>14</v>
      </c>
      <c r="L1333" s="4">
        <v>190</v>
      </c>
      <c r="M1333" s="4">
        <v>10</v>
      </c>
      <c r="N1333" s="4">
        <v>100</v>
      </c>
      <c r="O1333" s="4">
        <v>100</v>
      </c>
      <c r="P1333" s="4">
        <v>0</v>
      </c>
      <c r="Q1333" s="4" t="s">
        <v>363</v>
      </c>
      <c r="R1333" s="18">
        <v>0</v>
      </c>
      <c r="S1333" s="18">
        <v>0</v>
      </c>
      <c r="T1333" s="18">
        <v>0</v>
      </c>
      <c r="U1333" s="18" t="str">
        <f t="shared" si="160"/>
        <v>northern</v>
      </c>
      <c r="V1333" s="4">
        <f>(I1333-readme!$B$17)/readme!$C$17</f>
        <v>-0.42362140341633892</v>
      </c>
      <c r="W1333" s="4">
        <f>(J1333-readme!$B$18)/readme!$C$18</f>
        <v>-0.51726532143515647</v>
      </c>
      <c r="X1333" s="4">
        <f>(K1333-readme!$B$19)/readme!$C$19</f>
        <v>-0.73029674334022143</v>
      </c>
      <c r="Y1333" s="4">
        <f>(L1333-readme!$B$20)/readme!$C$20</f>
        <v>1</v>
      </c>
      <c r="Z1333" s="4">
        <f>(M1333-readme!$B$21)/readme!$C$21</f>
        <v>1.2649110640673518</v>
      </c>
      <c r="AA1333" s="4">
        <f>(N1333-readme!$B$22)/readme!$C$22</f>
        <v>1.2649110640673515</v>
      </c>
      <c r="AB1333" s="4">
        <f>(O1333-readme!$B$23)/readme!$C$23</f>
        <v>1.2649110640673515</v>
      </c>
      <c r="AC1333" s="4">
        <f t="shared" si="161"/>
        <v>0</v>
      </c>
      <c r="AD1333" s="4">
        <f t="shared" si="162"/>
        <v>0</v>
      </c>
      <c r="AE1333" s="4">
        <f t="shared" si="163"/>
        <v>0</v>
      </c>
      <c r="AF1333" s="4">
        <f t="shared" si="164"/>
        <v>0</v>
      </c>
    </row>
    <row r="1334" spans="1:32">
      <c r="A1334" s="4">
        <v>10</v>
      </c>
      <c r="B1334" s="4">
        <v>5</v>
      </c>
      <c r="C1334" s="4" t="s">
        <v>328</v>
      </c>
      <c r="D1334" s="18">
        <v>50</v>
      </c>
      <c r="E1334" s="18">
        <v>-999</v>
      </c>
      <c r="F1334" s="18">
        <v>-999</v>
      </c>
      <c r="G1334" s="18">
        <v>-999</v>
      </c>
      <c r="H1334" s="4" t="s">
        <v>371</v>
      </c>
      <c r="I1334" s="4">
        <v>10</v>
      </c>
      <c r="J1334" s="4">
        <v>4</v>
      </c>
      <c r="K1334" s="4">
        <v>14</v>
      </c>
      <c r="L1334" s="4">
        <v>10</v>
      </c>
      <c r="M1334" s="4">
        <v>0</v>
      </c>
      <c r="N1334" s="4">
        <v>100</v>
      </c>
      <c r="O1334" s="4">
        <v>100</v>
      </c>
      <c r="P1334" s="4">
        <v>0</v>
      </c>
      <c r="Q1334" s="4" t="s">
        <v>363</v>
      </c>
      <c r="R1334" s="18">
        <v>0</v>
      </c>
      <c r="S1334" s="18">
        <v>0</v>
      </c>
      <c r="T1334" s="18">
        <v>0</v>
      </c>
      <c r="U1334" s="18" t="str">
        <f t="shared" si="160"/>
        <v>northern</v>
      </c>
      <c r="V1334" s="4">
        <f>(I1334-readme!$B$17)/readme!$C$17</f>
        <v>-0.29365127005753888</v>
      </c>
      <c r="W1334" s="4">
        <f>(J1334-readme!$B$18)/readme!$C$18</f>
        <v>-0.16657696791979618</v>
      </c>
      <c r="X1334" s="4">
        <f>(K1334-readme!$B$19)/readme!$C$19</f>
        <v>-0.73029674334022143</v>
      </c>
      <c r="Y1334" s="4">
        <f>(L1334-readme!$B$20)/readme!$C$20</f>
        <v>-1</v>
      </c>
      <c r="Z1334" s="4">
        <f>(M1334-readme!$B$21)/readme!$C$21</f>
        <v>-1.8973665961010275</v>
      </c>
      <c r="AA1334" s="4">
        <f>(N1334-readme!$B$22)/readme!$C$22</f>
        <v>1.2649110640673515</v>
      </c>
      <c r="AB1334" s="4">
        <f>(O1334-readme!$B$23)/readme!$C$23</f>
        <v>1.2649110640673515</v>
      </c>
      <c r="AC1334" s="4">
        <f t="shared" si="161"/>
        <v>0</v>
      </c>
      <c r="AD1334" s="4">
        <f t="shared" si="162"/>
        <v>0</v>
      </c>
      <c r="AE1334" s="4">
        <f t="shared" si="163"/>
        <v>0</v>
      </c>
      <c r="AF1334" s="4">
        <f t="shared" si="164"/>
        <v>0</v>
      </c>
    </row>
    <row r="1335" spans="1:32">
      <c r="A1335" s="4">
        <v>10</v>
      </c>
      <c r="B1335" s="4">
        <v>5</v>
      </c>
      <c r="C1335" s="4" t="s">
        <v>328</v>
      </c>
      <c r="D1335" s="18">
        <v>40</v>
      </c>
      <c r="E1335" s="18">
        <v>-999</v>
      </c>
      <c r="F1335" s="18">
        <v>-999</v>
      </c>
      <c r="G1335" s="18">
        <v>-999</v>
      </c>
      <c r="H1335" s="4" t="s">
        <v>371</v>
      </c>
      <c r="I1335" s="4">
        <v>10</v>
      </c>
      <c r="J1335" s="4">
        <v>4</v>
      </c>
      <c r="K1335" s="4">
        <v>14</v>
      </c>
      <c r="L1335" s="4">
        <v>10</v>
      </c>
      <c r="M1335" s="4">
        <v>2</v>
      </c>
      <c r="N1335" s="4">
        <v>100</v>
      </c>
      <c r="O1335" s="4">
        <v>100</v>
      </c>
      <c r="P1335" s="4">
        <v>0</v>
      </c>
      <c r="Q1335" s="4" t="s">
        <v>363</v>
      </c>
      <c r="R1335" s="18">
        <v>0</v>
      </c>
      <c r="S1335" s="18">
        <v>0</v>
      </c>
      <c r="T1335" s="18">
        <v>0</v>
      </c>
      <c r="U1335" s="18" t="str">
        <f t="shared" si="160"/>
        <v>northern</v>
      </c>
      <c r="V1335" s="4">
        <f>(I1335-readme!$B$17)/readme!$C$17</f>
        <v>-0.29365127005753888</v>
      </c>
      <c r="W1335" s="4">
        <f>(J1335-readme!$B$18)/readme!$C$18</f>
        <v>-0.16657696791979618</v>
      </c>
      <c r="X1335" s="4">
        <f>(K1335-readme!$B$19)/readme!$C$19</f>
        <v>-0.73029674334022143</v>
      </c>
      <c r="Y1335" s="4">
        <f>(L1335-readme!$B$20)/readme!$C$20</f>
        <v>-1</v>
      </c>
      <c r="Z1335" s="4">
        <f>(M1335-readme!$B$21)/readme!$C$21</f>
        <v>-1.2649110640673518</v>
      </c>
      <c r="AA1335" s="4">
        <f>(N1335-readme!$B$22)/readme!$C$22</f>
        <v>1.2649110640673515</v>
      </c>
      <c r="AB1335" s="4">
        <f>(O1335-readme!$B$23)/readme!$C$23</f>
        <v>1.2649110640673515</v>
      </c>
      <c r="AC1335" s="4">
        <f t="shared" si="161"/>
        <v>0</v>
      </c>
      <c r="AD1335" s="4">
        <f t="shared" si="162"/>
        <v>0</v>
      </c>
      <c r="AE1335" s="4">
        <f t="shared" si="163"/>
        <v>0</v>
      </c>
      <c r="AF1335" s="4">
        <f t="shared" si="164"/>
        <v>0</v>
      </c>
    </row>
    <row r="1336" spans="1:32">
      <c r="A1336" s="4">
        <v>10</v>
      </c>
      <c r="B1336" s="4">
        <v>5</v>
      </c>
      <c r="C1336" s="4" t="s">
        <v>328</v>
      </c>
      <c r="D1336" s="18">
        <v>20</v>
      </c>
      <c r="E1336" s="18">
        <v>-999</v>
      </c>
      <c r="F1336" s="18">
        <v>-999</v>
      </c>
      <c r="G1336" s="18">
        <v>-999</v>
      </c>
      <c r="H1336" s="4" t="s">
        <v>371</v>
      </c>
      <c r="I1336" s="4">
        <v>10</v>
      </c>
      <c r="J1336" s="4">
        <v>4</v>
      </c>
      <c r="K1336" s="4">
        <v>14</v>
      </c>
      <c r="L1336" s="4">
        <v>10</v>
      </c>
      <c r="M1336" s="4">
        <v>4</v>
      </c>
      <c r="N1336" s="4">
        <v>100</v>
      </c>
      <c r="O1336" s="4">
        <v>100</v>
      </c>
      <c r="P1336" s="4">
        <v>0</v>
      </c>
      <c r="Q1336" s="4" t="s">
        <v>363</v>
      </c>
      <c r="R1336" s="18">
        <v>0</v>
      </c>
      <c r="S1336" s="18">
        <v>0</v>
      </c>
      <c r="T1336" s="18">
        <v>0</v>
      </c>
      <c r="U1336" s="18" t="str">
        <f t="shared" si="160"/>
        <v>northern</v>
      </c>
      <c r="V1336" s="4">
        <f>(I1336-readme!$B$17)/readme!$C$17</f>
        <v>-0.29365127005753888</v>
      </c>
      <c r="W1336" s="4">
        <f>(J1336-readme!$B$18)/readme!$C$18</f>
        <v>-0.16657696791979618</v>
      </c>
      <c r="X1336" s="4">
        <f>(K1336-readme!$B$19)/readme!$C$19</f>
        <v>-0.73029674334022143</v>
      </c>
      <c r="Y1336" s="4">
        <f>(L1336-readme!$B$20)/readme!$C$20</f>
        <v>-1</v>
      </c>
      <c r="Z1336" s="4">
        <f>(M1336-readme!$B$21)/readme!$C$21</f>
        <v>-0.63245553203367588</v>
      </c>
      <c r="AA1336" s="4">
        <f>(N1336-readme!$B$22)/readme!$C$22</f>
        <v>1.2649110640673515</v>
      </c>
      <c r="AB1336" s="4">
        <f>(O1336-readme!$B$23)/readme!$C$23</f>
        <v>1.2649110640673515</v>
      </c>
      <c r="AC1336" s="4">
        <f t="shared" si="161"/>
        <v>0</v>
      </c>
      <c r="AD1336" s="4">
        <f t="shared" si="162"/>
        <v>0</v>
      </c>
      <c r="AE1336" s="4">
        <f t="shared" si="163"/>
        <v>0</v>
      </c>
      <c r="AF1336" s="4">
        <f t="shared" si="164"/>
        <v>0</v>
      </c>
    </row>
    <row r="1337" spans="1:32">
      <c r="A1337" s="4">
        <v>10</v>
      </c>
      <c r="B1337" s="4">
        <v>5</v>
      </c>
      <c r="C1337" s="4" t="s">
        <v>328</v>
      </c>
      <c r="D1337" s="18">
        <v>10</v>
      </c>
      <c r="E1337" s="18">
        <v>-999</v>
      </c>
      <c r="F1337" s="18">
        <v>-999</v>
      </c>
      <c r="G1337" s="18">
        <v>-999</v>
      </c>
      <c r="H1337" s="4" t="s">
        <v>371</v>
      </c>
      <c r="I1337" s="4">
        <v>10</v>
      </c>
      <c r="J1337" s="4">
        <v>4</v>
      </c>
      <c r="K1337" s="4">
        <v>14</v>
      </c>
      <c r="L1337" s="4">
        <v>10</v>
      </c>
      <c r="M1337" s="4">
        <v>6</v>
      </c>
      <c r="N1337" s="4">
        <v>100</v>
      </c>
      <c r="O1337" s="4">
        <v>100</v>
      </c>
      <c r="P1337" s="4">
        <v>0</v>
      </c>
      <c r="Q1337" s="4" t="s">
        <v>363</v>
      </c>
      <c r="R1337" s="18">
        <v>0</v>
      </c>
      <c r="S1337" s="18">
        <v>0</v>
      </c>
      <c r="T1337" s="18">
        <v>0</v>
      </c>
      <c r="U1337" s="18" t="str">
        <f t="shared" si="160"/>
        <v>northern</v>
      </c>
      <c r="V1337" s="4">
        <f>(I1337-readme!$B$17)/readme!$C$17</f>
        <v>-0.29365127005753888</v>
      </c>
      <c r="W1337" s="4">
        <f>(J1337-readme!$B$18)/readme!$C$18</f>
        <v>-0.16657696791979618</v>
      </c>
      <c r="X1337" s="4">
        <f>(K1337-readme!$B$19)/readme!$C$19</f>
        <v>-0.73029674334022143</v>
      </c>
      <c r="Y1337" s="4">
        <f>(L1337-readme!$B$20)/readme!$C$20</f>
        <v>-1</v>
      </c>
      <c r="Z1337" s="4">
        <f>(M1337-readme!$B$21)/readme!$C$21</f>
        <v>0</v>
      </c>
      <c r="AA1337" s="4">
        <f>(N1337-readme!$B$22)/readme!$C$22</f>
        <v>1.2649110640673515</v>
      </c>
      <c r="AB1337" s="4">
        <f>(O1337-readme!$B$23)/readme!$C$23</f>
        <v>1.2649110640673515</v>
      </c>
      <c r="AC1337" s="4">
        <f t="shared" si="161"/>
        <v>0</v>
      </c>
      <c r="AD1337" s="4">
        <f t="shared" si="162"/>
        <v>0</v>
      </c>
      <c r="AE1337" s="4">
        <f t="shared" si="163"/>
        <v>0</v>
      </c>
      <c r="AF1337" s="4">
        <f t="shared" si="164"/>
        <v>0</v>
      </c>
    </row>
    <row r="1338" spans="1:32">
      <c r="A1338" s="4">
        <v>10</v>
      </c>
      <c r="B1338" s="4">
        <v>5</v>
      </c>
      <c r="C1338" s="4" t="s">
        <v>328</v>
      </c>
      <c r="D1338" s="18">
        <v>0</v>
      </c>
      <c r="E1338" s="18">
        <v>-999</v>
      </c>
      <c r="F1338" s="18">
        <v>-999</v>
      </c>
      <c r="G1338" s="18">
        <v>-999</v>
      </c>
      <c r="H1338" s="4" t="s">
        <v>371</v>
      </c>
      <c r="I1338" s="4">
        <v>10</v>
      </c>
      <c r="J1338" s="4">
        <v>4</v>
      </c>
      <c r="K1338" s="4">
        <v>14</v>
      </c>
      <c r="L1338" s="4">
        <v>10</v>
      </c>
      <c r="M1338" s="4">
        <v>8</v>
      </c>
      <c r="N1338" s="4">
        <v>100</v>
      </c>
      <c r="O1338" s="4">
        <v>100</v>
      </c>
      <c r="P1338" s="4">
        <v>0</v>
      </c>
      <c r="Q1338" s="4" t="s">
        <v>363</v>
      </c>
      <c r="R1338" s="18">
        <v>0</v>
      </c>
      <c r="S1338" s="18">
        <v>0</v>
      </c>
      <c r="T1338" s="18">
        <v>0</v>
      </c>
      <c r="U1338" s="18" t="str">
        <f t="shared" si="160"/>
        <v>northern</v>
      </c>
      <c r="V1338" s="4">
        <f>(I1338-readme!$B$17)/readme!$C$17</f>
        <v>-0.29365127005753888</v>
      </c>
      <c r="W1338" s="4">
        <f>(J1338-readme!$B$18)/readme!$C$18</f>
        <v>-0.16657696791979618</v>
      </c>
      <c r="X1338" s="4">
        <f>(K1338-readme!$B$19)/readme!$C$19</f>
        <v>-0.73029674334022143</v>
      </c>
      <c r="Y1338" s="4">
        <f>(L1338-readme!$B$20)/readme!$C$20</f>
        <v>-1</v>
      </c>
      <c r="Z1338" s="4">
        <f>(M1338-readme!$B$21)/readme!$C$21</f>
        <v>0.63245553203367588</v>
      </c>
      <c r="AA1338" s="4">
        <f>(N1338-readme!$B$22)/readme!$C$22</f>
        <v>1.2649110640673515</v>
      </c>
      <c r="AB1338" s="4">
        <f>(O1338-readme!$B$23)/readme!$C$23</f>
        <v>1.2649110640673515</v>
      </c>
      <c r="AC1338" s="4">
        <f t="shared" si="161"/>
        <v>0</v>
      </c>
      <c r="AD1338" s="4">
        <f t="shared" si="162"/>
        <v>0</v>
      </c>
      <c r="AE1338" s="4">
        <f t="shared" si="163"/>
        <v>0</v>
      </c>
      <c r="AF1338" s="4">
        <f t="shared" si="164"/>
        <v>0</v>
      </c>
    </row>
    <row r="1339" spans="1:32">
      <c r="A1339" s="4">
        <v>10</v>
      </c>
      <c r="B1339" s="4">
        <v>5</v>
      </c>
      <c r="C1339" s="4" t="s">
        <v>328</v>
      </c>
      <c r="D1339" s="18">
        <v>0</v>
      </c>
      <c r="E1339" s="18">
        <v>-999</v>
      </c>
      <c r="F1339" s="18">
        <v>-999</v>
      </c>
      <c r="G1339" s="18">
        <v>-999</v>
      </c>
      <c r="H1339" s="4" t="s">
        <v>371</v>
      </c>
      <c r="I1339" s="4">
        <v>10</v>
      </c>
      <c r="J1339" s="4">
        <v>4</v>
      </c>
      <c r="K1339" s="4">
        <v>14</v>
      </c>
      <c r="L1339" s="4">
        <v>10</v>
      </c>
      <c r="M1339" s="4">
        <v>10</v>
      </c>
      <c r="N1339" s="4">
        <v>100</v>
      </c>
      <c r="O1339" s="4">
        <v>100</v>
      </c>
      <c r="P1339" s="4">
        <v>0</v>
      </c>
      <c r="Q1339" s="4" t="s">
        <v>363</v>
      </c>
      <c r="R1339" s="18">
        <v>0</v>
      </c>
      <c r="S1339" s="18">
        <v>0</v>
      </c>
      <c r="T1339" s="18">
        <v>0</v>
      </c>
      <c r="U1339" s="18" t="str">
        <f t="shared" si="160"/>
        <v>northern</v>
      </c>
      <c r="V1339" s="4">
        <f>(I1339-readme!$B$17)/readme!$C$17</f>
        <v>-0.29365127005753888</v>
      </c>
      <c r="W1339" s="4">
        <f>(J1339-readme!$B$18)/readme!$C$18</f>
        <v>-0.16657696791979618</v>
      </c>
      <c r="X1339" s="4">
        <f>(K1339-readme!$B$19)/readme!$C$19</f>
        <v>-0.73029674334022143</v>
      </c>
      <c r="Y1339" s="4">
        <f>(L1339-readme!$B$20)/readme!$C$20</f>
        <v>-1</v>
      </c>
      <c r="Z1339" s="4">
        <f>(M1339-readme!$B$21)/readme!$C$21</f>
        <v>1.2649110640673518</v>
      </c>
      <c r="AA1339" s="4">
        <f>(N1339-readme!$B$22)/readme!$C$22</f>
        <v>1.2649110640673515</v>
      </c>
      <c r="AB1339" s="4">
        <f>(O1339-readme!$B$23)/readme!$C$23</f>
        <v>1.2649110640673515</v>
      </c>
      <c r="AC1339" s="4">
        <f t="shared" si="161"/>
        <v>0</v>
      </c>
      <c r="AD1339" s="4">
        <f t="shared" si="162"/>
        <v>0</v>
      </c>
      <c r="AE1339" s="4">
        <f t="shared" si="163"/>
        <v>0</v>
      </c>
      <c r="AF1339" s="4">
        <f t="shared" si="164"/>
        <v>0</v>
      </c>
    </row>
    <row r="1340" spans="1:32">
      <c r="A1340" s="4">
        <v>10</v>
      </c>
      <c r="B1340" s="4">
        <v>5</v>
      </c>
      <c r="C1340" s="4" t="s">
        <v>328</v>
      </c>
      <c r="D1340" s="18">
        <v>50</v>
      </c>
      <c r="E1340" s="18">
        <v>-999</v>
      </c>
      <c r="F1340" s="18">
        <v>-999</v>
      </c>
      <c r="G1340" s="18">
        <v>-999</v>
      </c>
      <c r="H1340" s="4" t="s">
        <v>371</v>
      </c>
      <c r="I1340" s="4">
        <v>10</v>
      </c>
      <c r="J1340" s="4">
        <v>4</v>
      </c>
      <c r="K1340" s="4">
        <v>14</v>
      </c>
      <c r="L1340" s="4">
        <v>190</v>
      </c>
      <c r="M1340" s="4">
        <v>0</v>
      </c>
      <c r="N1340" s="4">
        <v>100</v>
      </c>
      <c r="O1340" s="4">
        <v>100</v>
      </c>
      <c r="P1340" s="4">
        <v>0</v>
      </c>
      <c r="Q1340" s="4" t="s">
        <v>363</v>
      </c>
      <c r="R1340" s="18">
        <v>0</v>
      </c>
      <c r="S1340" s="18">
        <v>0</v>
      </c>
      <c r="T1340" s="18">
        <v>0</v>
      </c>
      <c r="U1340" s="18" t="str">
        <f t="shared" si="160"/>
        <v>northern</v>
      </c>
      <c r="V1340" s="4">
        <f>(I1340-readme!$B$17)/readme!$C$17</f>
        <v>-0.29365127005753888</v>
      </c>
      <c r="W1340" s="4">
        <f>(J1340-readme!$B$18)/readme!$C$18</f>
        <v>-0.16657696791979618</v>
      </c>
      <c r="X1340" s="4">
        <f>(K1340-readme!$B$19)/readme!$C$19</f>
        <v>-0.73029674334022143</v>
      </c>
      <c r="Y1340" s="4">
        <f>(L1340-readme!$B$20)/readme!$C$20</f>
        <v>1</v>
      </c>
      <c r="Z1340" s="4">
        <f>(M1340-readme!$B$21)/readme!$C$21</f>
        <v>-1.8973665961010275</v>
      </c>
      <c r="AA1340" s="4">
        <f>(N1340-readme!$B$22)/readme!$C$22</f>
        <v>1.2649110640673515</v>
      </c>
      <c r="AB1340" s="4">
        <f>(O1340-readme!$B$23)/readme!$C$23</f>
        <v>1.2649110640673515</v>
      </c>
      <c r="AC1340" s="4">
        <f t="shared" si="161"/>
        <v>0</v>
      </c>
      <c r="AD1340" s="4">
        <f t="shared" si="162"/>
        <v>0</v>
      </c>
      <c r="AE1340" s="4">
        <f t="shared" si="163"/>
        <v>0</v>
      </c>
      <c r="AF1340" s="4">
        <f t="shared" si="164"/>
        <v>0</v>
      </c>
    </row>
    <row r="1341" spans="1:32">
      <c r="A1341" s="4">
        <v>10</v>
      </c>
      <c r="B1341" s="4">
        <v>5</v>
      </c>
      <c r="C1341" s="4" t="s">
        <v>328</v>
      </c>
      <c r="D1341" s="18">
        <v>50</v>
      </c>
      <c r="E1341" s="18">
        <v>-999</v>
      </c>
      <c r="F1341" s="18">
        <v>-999</v>
      </c>
      <c r="G1341" s="18">
        <v>-999</v>
      </c>
      <c r="H1341" s="4" t="s">
        <v>371</v>
      </c>
      <c r="I1341" s="4">
        <v>10</v>
      </c>
      <c r="J1341" s="4">
        <v>4</v>
      </c>
      <c r="K1341" s="4">
        <v>14</v>
      </c>
      <c r="L1341" s="4">
        <v>190</v>
      </c>
      <c r="M1341" s="4">
        <v>2</v>
      </c>
      <c r="N1341" s="4">
        <v>100</v>
      </c>
      <c r="O1341" s="4">
        <v>100</v>
      </c>
      <c r="P1341" s="4">
        <v>0</v>
      </c>
      <c r="Q1341" s="4" t="s">
        <v>363</v>
      </c>
      <c r="R1341" s="18">
        <v>0</v>
      </c>
      <c r="S1341" s="18">
        <v>0</v>
      </c>
      <c r="T1341" s="18">
        <v>0</v>
      </c>
      <c r="U1341" s="18" t="str">
        <f t="shared" si="160"/>
        <v>northern</v>
      </c>
      <c r="V1341" s="4">
        <f>(I1341-readme!$B$17)/readme!$C$17</f>
        <v>-0.29365127005753888</v>
      </c>
      <c r="W1341" s="4">
        <f>(J1341-readme!$B$18)/readme!$C$18</f>
        <v>-0.16657696791979618</v>
      </c>
      <c r="X1341" s="4">
        <f>(K1341-readme!$B$19)/readme!$C$19</f>
        <v>-0.73029674334022143</v>
      </c>
      <c r="Y1341" s="4">
        <f>(L1341-readme!$B$20)/readme!$C$20</f>
        <v>1</v>
      </c>
      <c r="Z1341" s="4">
        <f>(M1341-readme!$B$21)/readme!$C$21</f>
        <v>-1.2649110640673518</v>
      </c>
      <c r="AA1341" s="4">
        <f>(N1341-readme!$B$22)/readme!$C$22</f>
        <v>1.2649110640673515</v>
      </c>
      <c r="AB1341" s="4">
        <f>(O1341-readme!$B$23)/readme!$C$23</f>
        <v>1.2649110640673515</v>
      </c>
      <c r="AC1341" s="4">
        <f t="shared" si="161"/>
        <v>0</v>
      </c>
      <c r="AD1341" s="4">
        <f t="shared" si="162"/>
        <v>0</v>
      </c>
      <c r="AE1341" s="4">
        <f t="shared" si="163"/>
        <v>0</v>
      </c>
      <c r="AF1341" s="4">
        <f t="shared" si="164"/>
        <v>0</v>
      </c>
    </row>
    <row r="1342" spans="1:32">
      <c r="A1342" s="4">
        <v>10</v>
      </c>
      <c r="B1342" s="4">
        <v>5</v>
      </c>
      <c r="C1342" s="4" t="s">
        <v>328</v>
      </c>
      <c r="D1342" s="18">
        <v>50</v>
      </c>
      <c r="E1342" s="18">
        <v>-999</v>
      </c>
      <c r="F1342" s="18">
        <v>-999</v>
      </c>
      <c r="G1342" s="18">
        <v>-999</v>
      </c>
      <c r="H1342" s="4" t="s">
        <v>371</v>
      </c>
      <c r="I1342" s="4">
        <v>10</v>
      </c>
      <c r="J1342" s="4">
        <v>4</v>
      </c>
      <c r="K1342" s="4">
        <v>14</v>
      </c>
      <c r="L1342" s="4">
        <v>190</v>
      </c>
      <c r="M1342" s="4">
        <v>4</v>
      </c>
      <c r="N1342" s="4">
        <v>100</v>
      </c>
      <c r="O1342" s="4">
        <v>100</v>
      </c>
      <c r="P1342" s="4">
        <v>0</v>
      </c>
      <c r="Q1342" s="4" t="s">
        <v>363</v>
      </c>
      <c r="R1342" s="18">
        <v>0</v>
      </c>
      <c r="S1342" s="18">
        <v>0</v>
      </c>
      <c r="T1342" s="18">
        <v>0</v>
      </c>
      <c r="U1342" s="18" t="str">
        <f t="shared" si="160"/>
        <v>northern</v>
      </c>
      <c r="V1342" s="4">
        <f>(I1342-readme!$B$17)/readme!$C$17</f>
        <v>-0.29365127005753888</v>
      </c>
      <c r="W1342" s="4">
        <f>(J1342-readme!$B$18)/readme!$C$18</f>
        <v>-0.16657696791979618</v>
      </c>
      <c r="X1342" s="4">
        <f>(K1342-readme!$B$19)/readme!$C$19</f>
        <v>-0.73029674334022143</v>
      </c>
      <c r="Y1342" s="4">
        <f>(L1342-readme!$B$20)/readme!$C$20</f>
        <v>1</v>
      </c>
      <c r="Z1342" s="4">
        <f>(M1342-readme!$B$21)/readme!$C$21</f>
        <v>-0.63245553203367588</v>
      </c>
      <c r="AA1342" s="4">
        <f>(N1342-readme!$B$22)/readme!$C$22</f>
        <v>1.2649110640673515</v>
      </c>
      <c r="AB1342" s="4">
        <f>(O1342-readme!$B$23)/readme!$C$23</f>
        <v>1.2649110640673515</v>
      </c>
      <c r="AC1342" s="4">
        <f t="shared" si="161"/>
        <v>0</v>
      </c>
      <c r="AD1342" s="4">
        <f t="shared" si="162"/>
        <v>0</v>
      </c>
      <c r="AE1342" s="4">
        <f t="shared" si="163"/>
        <v>0</v>
      </c>
      <c r="AF1342" s="4">
        <f t="shared" si="164"/>
        <v>0</v>
      </c>
    </row>
    <row r="1343" spans="1:32">
      <c r="A1343" s="4">
        <v>10</v>
      </c>
      <c r="B1343" s="4">
        <v>5</v>
      </c>
      <c r="C1343" s="4" t="s">
        <v>328</v>
      </c>
      <c r="D1343" s="18">
        <v>50</v>
      </c>
      <c r="E1343" s="18">
        <v>-999</v>
      </c>
      <c r="F1343" s="18">
        <v>-999</v>
      </c>
      <c r="G1343" s="18">
        <v>-999</v>
      </c>
      <c r="H1343" s="4" t="s">
        <v>371</v>
      </c>
      <c r="I1343" s="4">
        <v>10</v>
      </c>
      <c r="J1343" s="4">
        <v>4</v>
      </c>
      <c r="K1343" s="4">
        <v>14</v>
      </c>
      <c r="L1343" s="4">
        <v>190</v>
      </c>
      <c r="M1343" s="4">
        <v>6</v>
      </c>
      <c r="N1343" s="4">
        <v>100</v>
      </c>
      <c r="O1343" s="4">
        <v>100</v>
      </c>
      <c r="P1343" s="4">
        <v>0</v>
      </c>
      <c r="Q1343" s="4" t="s">
        <v>363</v>
      </c>
      <c r="R1343" s="18">
        <v>0</v>
      </c>
      <c r="S1343" s="18">
        <v>0</v>
      </c>
      <c r="T1343" s="18">
        <v>0</v>
      </c>
      <c r="U1343" s="18" t="str">
        <f t="shared" si="160"/>
        <v>northern</v>
      </c>
      <c r="V1343" s="4">
        <f>(I1343-readme!$B$17)/readme!$C$17</f>
        <v>-0.29365127005753888</v>
      </c>
      <c r="W1343" s="4">
        <f>(J1343-readme!$B$18)/readme!$C$18</f>
        <v>-0.16657696791979618</v>
      </c>
      <c r="X1343" s="4">
        <f>(K1343-readme!$B$19)/readme!$C$19</f>
        <v>-0.73029674334022143</v>
      </c>
      <c r="Y1343" s="4">
        <f>(L1343-readme!$B$20)/readme!$C$20</f>
        <v>1</v>
      </c>
      <c r="Z1343" s="4">
        <f>(M1343-readme!$B$21)/readme!$C$21</f>
        <v>0</v>
      </c>
      <c r="AA1343" s="4">
        <f>(N1343-readme!$B$22)/readme!$C$22</f>
        <v>1.2649110640673515</v>
      </c>
      <c r="AB1343" s="4">
        <f>(O1343-readme!$B$23)/readme!$C$23</f>
        <v>1.2649110640673515</v>
      </c>
      <c r="AC1343" s="4">
        <f t="shared" si="161"/>
        <v>0</v>
      </c>
      <c r="AD1343" s="4">
        <f t="shared" si="162"/>
        <v>0</v>
      </c>
      <c r="AE1343" s="4">
        <f t="shared" si="163"/>
        <v>0</v>
      </c>
      <c r="AF1343" s="4">
        <f t="shared" si="164"/>
        <v>0</v>
      </c>
    </row>
    <row r="1344" spans="1:32">
      <c r="A1344" s="4">
        <v>10</v>
      </c>
      <c r="B1344" s="4">
        <v>5</v>
      </c>
      <c r="C1344" s="4" t="s">
        <v>328</v>
      </c>
      <c r="D1344" s="18">
        <v>50</v>
      </c>
      <c r="E1344" s="18">
        <v>-999</v>
      </c>
      <c r="F1344" s="18">
        <v>-999</v>
      </c>
      <c r="G1344" s="18">
        <v>-999</v>
      </c>
      <c r="H1344" s="4" t="s">
        <v>371</v>
      </c>
      <c r="I1344" s="4">
        <v>10</v>
      </c>
      <c r="J1344" s="4">
        <v>4</v>
      </c>
      <c r="K1344" s="4">
        <v>14</v>
      </c>
      <c r="L1344" s="4">
        <v>190</v>
      </c>
      <c r="M1344" s="4">
        <v>8</v>
      </c>
      <c r="N1344" s="4">
        <v>100</v>
      </c>
      <c r="O1344" s="4">
        <v>100</v>
      </c>
      <c r="P1344" s="4">
        <v>0</v>
      </c>
      <c r="Q1344" s="4" t="s">
        <v>363</v>
      </c>
      <c r="R1344" s="18">
        <v>0</v>
      </c>
      <c r="S1344" s="18">
        <v>0</v>
      </c>
      <c r="T1344" s="18">
        <v>0</v>
      </c>
      <c r="U1344" s="18" t="str">
        <f t="shared" si="160"/>
        <v>northern</v>
      </c>
      <c r="V1344" s="4">
        <f>(I1344-readme!$B$17)/readme!$C$17</f>
        <v>-0.29365127005753888</v>
      </c>
      <c r="W1344" s="4">
        <f>(J1344-readme!$B$18)/readme!$C$18</f>
        <v>-0.16657696791979618</v>
      </c>
      <c r="X1344" s="4">
        <f>(K1344-readme!$B$19)/readme!$C$19</f>
        <v>-0.73029674334022143</v>
      </c>
      <c r="Y1344" s="4">
        <f>(L1344-readme!$B$20)/readme!$C$20</f>
        <v>1</v>
      </c>
      <c r="Z1344" s="4">
        <f>(M1344-readme!$B$21)/readme!$C$21</f>
        <v>0.63245553203367588</v>
      </c>
      <c r="AA1344" s="4">
        <f>(N1344-readme!$B$22)/readme!$C$22</f>
        <v>1.2649110640673515</v>
      </c>
      <c r="AB1344" s="4">
        <f>(O1344-readme!$B$23)/readme!$C$23</f>
        <v>1.2649110640673515</v>
      </c>
      <c r="AC1344" s="4">
        <f t="shared" si="161"/>
        <v>0</v>
      </c>
      <c r="AD1344" s="4">
        <f t="shared" si="162"/>
        <v>0</v>
      </c>
      <c r="AE1344" s="4">
        <f t="shared" si="163"/>
        <v>0</v>
      </c>
      <c r="AF1344" s="4">
        <f t="shared" si="164"/>
        <v>0</v>
      </c>
    </row>
    <row r="1345" spans="1:32">
      <c r="A1345" s="4">
        <v>10</v>
      </c>
      <c r="B1345" s="4">
        <v>5</v>
      </c>
      <c r="C1345" s="4" t="s">
        <v>328</v>
      </c>
      <c r="D1345" s="18">
        <v>50</v>
      </c>
      <c r="E1345" s="18">
        <v>-999</v>
      </c>
      <c r="F1345" s="18">
        <v>-999</v>
      </c>
      <c r="G1345" s="18">
        <v>-999</v>
      </c>
      <c r="H1345" s="4" t="s">
        <v>371</v>
      </c>
      <c r="I1345" s="4">
        <v>10</v>
      </c>
      <c r="J1345" s="4">
        <v>4</v>
      </c>
      <c r="K1345" s="4">
        <v>14</v>
      </c>
      <c r="L1345" s="4">
        <v>190</v>
      </c>
      <c r="M1345" s="4">
        <v>10</v>
      </c>
      <c r="N1345" s="4">
        <v>100</v>
      </c>
      <c r="O1345" s="4">
        <v>100</v>
      </c>
      <c r="P1345" s="4">
        <v>0</v>
      </c>
      <c r="Q1345" s="4" t="s">
        <v>363</v>
      </c>
      <c r="R1345" s="18">
        <v>0</v>
      </c>
      <c r="S1345" s="18">
        <v>0</v>
      </c>
      <c r="T1345" s="18">
        <v>0</v>
      </c>
      <c r="U1345" s="18" t="str">
        <f t="shared" si="160"/>
        <v>northern</v>
      </c>
      <c r="V1345" s="4">
        <f>(I1345-readme!$B$17)/readme!$C$17</f>
        <v>-0.29365127005753888</v>
      </c>
      <c r="W1345" s="4">
        <f>(J1345-readme!$B$18)/readme!$C$18</f>
        <v>-0.16657696791979618</v>
      </c>
      <c r="X1345" s="4">
        <f>(K1345-readme!$B$19)/readme!$C$19</f>
        <v>-0.73029674334022143</v>
      </c>
      <c r="Y1345" s="4">
        <f>(L1345-readme!$B$20)/readme!$C$20</f>
        <v>1</v>
      </c>
      <c r="Z1345" s="4">
        <f>(M1345-readme!$B$21)/readme!$C$21</f>
        <v>1.2649110640673518</v>
      </c>
      <c r="AA1345" s="4">
        <f>(N1345-readme!$B$22)/readme!$C$22</f>
        <v>1.2649110640673515</v>
      </c>
      <c r="AB1345" s="4">
        <f>(O1345-readme!$B$23)/readme!$C$23</f>
        <v>1.2649110640673515</v>
      </c>
      <c r="AC1345" s="4">
        <f t="shared" si="161"/>
        <v>0</v>
      </c>
      <c r="AD1345" s="4">
        <f t="shared" si="162"/>
        <v>0</v>
      </c>
      <c r="AE1345" s="4">
        <f t="shared" si="163"/>
        <v>0</v>
      </c>
      <c r="AF1345" s="4">
        <f t="shared" si="164"/>
        <v>0</v>
      </c>
    </row>
    <row r="1346" spans="1:32">
      <c r="A1346" s="4">
        <v>10</v>
      </c>
      <c r="B1346" s="4">
        <v>5</v>
      </c>
      <c r="C1346" s="4" t="s">
        <v>330</v>
      </c>
      <c r="D1346" s="18">
        <v>10</v>
      </c>
      <c r="E1346" s="18">
        <v>-999</v>
      </c>
      <c r="F1346" s="18">
        <v>-999</v>
      </c>
      <c r="G1346" s="18">
        <v>-999</v>
      </c>
      <c r="H1346" s="4" t="s">
        <v>371</v>
      </c>
      <c r="I1346" s="4">
        <v>10</v>
      </c>
      <c r="J1346" s="4">
        <v>4</v>
      </c>
      <c r="K1346" s="4">
        <v>14</v>
      </c>
      <c r="L1346" s="4">
        <v>10</v>
      </c>
      <c r="M1346" s="4">
        <v>0</v>
      </c>
      <c r="N1346" s="4">
        <v>100</v>
      </c>
      <c r="O1346" s="4">
        <v>100</v>
      </c>
      <c r="P1346" s="4">
        <v>0</v>
      </c>
      <c r="Q1346" s="4" t="s">
        <v>363</v>
      </c>
      <c r="R1346" s="18">
        <v>0</v>
      </c>
      <c r="S1346" s="18">
        <v>0</v>
      </c>
      <c r="T1346" s="18">
        <v>0</v>
      </c>
      <c r="U1346" s="18" t="str">
        <f t="shared" si="160"/>
        <v>northern</v>
      </c>
      <c r="V1346" s="4">
        <f>(I1346-readme!$B$17)/readme!$C$17</f>
        <v>-0.29365127005753888</v>
      </c>
      <c r="W1346" s="4">
        <f>(J1346-readme!$B$18)/readme!$C$18</f>
        <v>-0.16657696791979618</v>
      </c>
      <c r="X1346" s="4">
        <f>(K1346-readme!$B$19)/readme!$C$19</f>
        <v>-0.73029674334022143</v>
      </c>
      <c r="Y1346" s="4">
        <f>(L1346-readme!$B$20)/readme!$C$20</f>
        <v>-1</v>
      </c>
      <c r="Z1346" s="4">
        <f>(M1346-readme!$B$21)/readme!$C$21</f>
        <v>-1.8973665961010275</v>
      </c>
      <c r="AA1346" s="4">
        <f>(N1346-readme!$B$22)/readme!$C$22</f>
        <v>1.2649110640673515</v>
      </c>
      <c r="AB1346" s="4">
        <f>(O1346-readme!$B$23)/readme!$C$23</f>
        <v>1.2649110640673515</v>
      </c>
      <c r="AC1346" s="4">
        <f t="shared" si="161"/>
        <v>0</v>
      </c>
      <c r="AD1346" s="4">
        <f t="shared" si="162"/>
        <v>0</v>
      </c>
      <c r="AE1346" s="4">
        <f t="shared" si="163"/>
        <v>0</v>
      </c>
      <c r="AF1346" s="4">
        <f t="shared" si="164"/>
        <v>0</v>
      </c>
    </row>
    <row r="1347" spans="1:32">
      <c r="A1347" s="4">
        <v>10</v>
      </c>
      <c r="B1347" s="4">
        <v>5</v>
      </c>
      <c r="C1347" s="4" t="s">
        <v>330</v>
      </c>
      <c r="D1347" s="18">
        <v>10</v>
      </c>
      <c r="E1347" s="18">
        <v>-999</v>
      </c>
      <c r="F1347" s="18">
        <v>-999</v>
      </c>
      <c r="G1347" s="18">
        <v>-999</v>
      </c>
      <c r="H1347" s="4" t="s">
        <v>371</v>
      </c>
      <c r="I1347" s="4">
        <v>10</v>
      </c>
      <c r="J1347" s="4">
        <v>4</v>
      </c>
      <c r="K1347" s="4">
        <v>14</v>
      </c>
      <c r="L1347" s="4">
        <v>10</v>
      </c>
      <c r="M1347" s="4">
        <v>2</v>
      </c>
      <c r="N1347" s="4">
        <v>100</v>
      </c>
      <c r="O1347" s="4">
        <v>100</v>
      </c>
      <c r="P1347" s="4">
        <v>0</v>
      </c>
      <c r="Q1347" s="4" t="s">
        <v>363</v>
      </c>
      <c r="R1347" s="18">
        <v>0</v>
      </c>
      <c r="S1347" s="18">
        <v>0</v>
      </c>
      <c r="T1347" s="18">
        <v>0</v>
      </c>
      <c r="U1347" s="18" t="str">
        <f t="shared" si="160"/>
        <v>northern</v>
      </c>
      <c r="V1347" s="4">
        <f>(I1347-readme!$B$17)/readme!$C$17</f>
        <v>-0.29365127005753888</v>
      </c>
      <c r="W1347" s="4">
        <f>(J1347-readme!$B$18)/readme!$C$18</f>
        <v>-0.16657696791979618</v>
      </c>
      <c r="X1347" s="4">
        <f>(K1347-readme!$B$19)/readme!$C$19</f>
        <v>-0.73029674334022143</v>
      </c>
      <c r="Y1347" s="4">
        <f>(L1347-readme!$B$20)/readme!$C$20</f>
        <v>-1</v>
      </c>
      <c r="Z1347" s="4">
        <f>(M1347-readme!$B$21)/readme!$C$21</f>
        <v>-1.2649110640673518</v>
      </c>
      <c r="AA1347" s="4">
        <f>(N1347-readme!$B$22)/readme!$C$22</f>
        <v>1.2649110640673515</v>
      </c>
      <c r="AB1347" s="4">
        <f>(O1347-readme!$B$23)/readme!$C$23</f>
        <v>1.2649110640673515</v>
      </c>
      <c r="AC1347" s="4">
        <f t="shared" si="161"/>
        <v>0</v>
      </c>
      <c r="AD1347" s="4">
        <f t="shared" si="162"/>
        <v>0</v>
      </c>
      <c r="AE1347" s="4">
        <f t="shared" si="163"/>
        <v>0</v>
      </c>
      <c r="AF1347" s="4">
        <f t="shared" si="164"/>
        <v>0</v>
      </c>
    </row>
    <row r="1348" spans="1:32">
      <c r="A1348" s="4">
        <v>10</v>
      </c>
      <c r="B1348" s="4">
        <v>5</v>
      </c>
      <c r="C1348" s="4" t="s">
        <v>330</v>
      </c>
      <c r="D1348" s="18">
        <v>5</v>
      </c>
      <c r="E1348" s="18">
        <v>-999</v>
      </c>
      <c r="F1348" s="18">
        <v>-999</v>
      </c>
      <c r="G1348" s="18">
        <v>-999</v>
      </c>
      <c r="H1348" s="4" t="s">
        <v>371</v>
      </c>
      <c r="I1348" s="4">
        <v>10</v>
      </c>
      <c r="J1348" s="4">
        <v>4</v>
      </c>
      <c r="K1348" s="4">
        <v>14</v>
      </c>
      <c r="L1348" s="4">
        <v>10</v>
      </c>
      <c r="M1348" s="4">
        <v>4</v>
      </c>
      <c r="N1348" s="4">
        <v>100</v>
      </c>
      <c r="O1348" s="4">
        <v>100</v>
      </c>
      <c r="P1348" s="4">
        <v>0</v>
      </c>
      <c r="Q1348" s="4" t="s">
        <v>363</v>
      </c>
      <c r="R1348" s="18">
        <v>0</v>
      </c>
      <c r="S1348" s="18">
        <v>0</v>
      </c>
      <c r="T1348" s="18">
        <v>0</v>
      </c>
      <c r="U1348" s="18" t="str">
        <f t="shared" si="160"/>
        <v>northern</v>
      </c>
      <c r="V1348" s="4">
        <f>(I1348-readme!$B$17)/readme!$C$17</f>
        <v>-0.29365127005753888</v>
      </c>
      <c r="W1348" s="4">
        <f>(J1348-readme!$B$18)/readme!$C$18</f>
        <v>-0.16657696791979618</v>
      </c>
      <c r="X1348" s="4">
        <f>(K1348-readme!$B$19)/readme!$C$19</f>
        <v>-0.73029674334022143</v>
      </c>
      <c r="Y1348" s="4">
        <f>(L1348-readme!$B$20)/readme!$C$20</f>
        <v>-1</v>
      </c>
      <c r="Z1348" s="4">
        <f>(M1348-readme!$B$21)/readme!$C$21</f>
        <v>-0.63245553203367588</v>
      </c>
      <c r="AA1348" s="4">
        <f>(N1348-readme!$B$22)/readme!$C$22</f>
        <v>1.2649110640673515</v>
      </c>
      <c r="AB1348" s="4">
        <f>(O1348-readme!$B$23)/readme!$C$23</f>
        <v>1.2649110640673515</v>
      </c>
      <c r="AC1348" s="4">
        <f t="shared" si="161"/>
        <v>0</v>
      </c>
      <c r="AD1348" s="4">
        <f t="shared" si="162"/>
        <v>0</v>
      </c>
      <c r="AE1348" s="4">
        <f t="shared" si="163"/>
        <v>0</v>
      </c>
      <c r="AF1348" s="4">
        <f t="shared" si="164"/>
        <v>0</v>
      </c>
    </row>
    <row r="1349" spans="1:32">
      <c r="A1349" s="4">
        <v>10</v>
      </c>
      <c r="B1349" s="4">
        <v>5</v>
      </c>
      <c r="C1349" s="4" t="s">
        <v>330</v>
      </c>
      <c r="D1349" s="18">
        <v>3</v>
      </c>
      <c r="E1349" s="18">
        <v>-999</v>
      </c>
      <c r="F1349" s="18">
        <v>-999</v>
      </c>
      <c r="G1349" s="18">
        <v>-999</v>
      </c>
      <c r="H1349" s="4" t="s">
        <v>371</v>
      </c>
      <c r="I1349" s="4">
        <v>10</v>
      </c>
      <c r="J1349" s="4">
        <v>4</v>
      </c>
      <c r="K1349" s="4">
        <v>14</v>
      </c>
      <c r="L1349" s="4">
        <v>10</v>
      </c>
      <c r="M1349" s="4">
        <v>6</v>
      </c>
      <c r="N1349" s="4">
        <v>100</v>
      </c>
      <c r="O1349" s="4">
        <v>100</v>
      </c>
      <c r="P1349" s="4">
        <v>0</v>
      </c>
      <c r="Q1349" s="4" t="s">
        <v>363</v>
      </c>
      <c r="R1349" s="18">
        <v>0</v>
      </c>
      <c r="S1349" s="18">
        <v>0</v>
      </c>
      <c r="T1349" s="18">
        <v>0</v>
      </c>
      <c r="U1349" s="18" t="str">
        <f t="shared" si="160"/>
        <v>northern</v>
      </c>
      <c r="V1349" s="4">
        <f>(I1349-readme!$B$17)/readme!$C$17</f>
        <v>-0.29365127005753888</v>
      </c>
      <c r="W1349" s="4">
        <f>(J1349-readme!$B$18)/readme!$C$18</f>
        <v>-0.16657696791979618</v>
      </c>
      <c r="X1349" s="4">
        <f>(K1349-readme!$B$19)/readme!$C$19</f>
        <v>-0.73029674334022143</v>
      </c>
      <c r="Y1349" s="4">
        <f>(L1349-readme!$B$20)/readme!$C$20</f>
        <v>-1</v>
      </c>
      <c r="Z1349" s="4">
        <f>(M1349-readme!$B$21)/readme!$C$21</f>
        <v>0</v>
      </c>
      <c r="AA1349" s="4">
        <f>(N1349-readme!$B$22)/readme!$C$22</f>
        <v>1.2649110640673515</v>
      </c>
      <c r="AB1349" s="4">
        <f>(O1349-readme!$B$23)/readme!$C$23</f>
        <v>1.2649110640673515</v>
      </c>
      <c r="AC1349" s="4">
        <f t="shared" si="161"/>
        <v>0</v>
      </c>
      <c r="AD1349" s="4">
        <f t="shared" si="162"/>
        <v>0</v>
      </c>
      <c r="AE1349" s="4">
        <f t="shared" si="163"/>
        <v>0</v>
      </c>
      <c r="AF1349" s="4">
        <f t="shared" si="164"/>
        <v>0</v>
      </c>
    </row>
    <row r="1350" spans="1:32">
      <c r="A1350" s="4">
        <v>10</v>
      </c>
      <c r="B1350" s="4">
        <v>5</v>
      </c>
      <c r="C1350" s="4" t="s">
        <v>330</v>
      </c>
      <c r="D1350" s="18">
        <v>0</v>
      </c>
      <c r="E1350" s="18">
        <v>-999</v>
      </c>
      <c r="F1350" s="18">
        <v>-999</v>
      </c>
      <c r="G1350" s="18">
        <v>-999</v>
      </c>
      <c r="H1350" s="4" t="s">
        <v>371</v>
      </c>
      <c r="I1350" s="4">
        <v>10</v>
      </c>
      <c r="J1350" s="4">
        <v>4</v>
      </c>
      <c r="K1350" s="4">
        <v>14</v>
      </c>
      <c r="L1350" s="4">
        <v>10</v>
      </c>
      <c r="M1350" s="4">
        <v>8</v>
      </c>
      <c r="N1350" s="4">
        <v>100</v>
      </c>
      <c r="O1350" s="4">
        <v>100</v>
      </c>
      <c r="P1350" s="4">
        <v>0</v>
      </c>
      <c r="Q1350" s="4" t="s">
        <v>363</v>
      </c>
      <c r="R1350" s="18">
        <v>0</v>
      </c>
      <c r="S1350" s="18">
        <v>0</v>
      </c>
      <c r="T1350" s="18">
        <v>0</v>
      </c>
      <c r="U1350" s="18" t="str">
        <f t="shared" si="160"/>
        <v>northern</v>
      </c>
      <c r="V1350" s="4">
        <f>(I1350-readme!$B$17)/readme!$C$17</f>
        <v>-0.29365127005753888</v>
      </c>
      <c r="W1350" s="4">
        <f>(J1350-readme!$B$18)/readme!$C$18</f>
        <v>-0.16657696791979618</v>
      </c>
      <c r="X1350" s="4">
        <f>(K1350-readme!$B$19)/readme!$C$19</f>
        <v>-0.73029674334022143</v>
      </c>
      <c r="Y1350" s="4">
        <f>(L1350-readme!$B$20)/readme!$C$20</f>
        <v>-1</v>
      </c>
      <c r="Z1350" s="4">
        <f>(M1350-readme!$B$21)/readme!$C$21</f>
        <v>0.63245553203367588</v>
      </c>
      <c r="AA1350" s="4">
        <f>(N1350-readme!$B$22)/readme!$C$22</f>
        <v>1.2649110640673515</v>
      </c>
      <c r="AB1350" s="4">
        <f>(O1350-readme!$B$23)/readme!$C$23</f>
        <v>1.2649110640673515</v>
      </c>
      <c r="AC1350" s="4">
        <f t="shared" si="161"/>
        <v>0</v>
      </c>
      <c r="AD1350" s="4">
        <f t="shared" si="162"/>
        <v>0</v>
      </c>
      <c r="AE1350" s="4">
        <f t="shared" si="163"/>
        <v>0</v>
      </c>
      <c r="AF1350" s="4">
        <f t="shared" si="164"/>
        <v>0</v>
      </c>
    </row>
    <row r="1351" spans="1:32">
      <c r="A1351" s="4">
        <v>10</v>
      </c>
      <c r="B1351" s="4">
        <v>5</v>
      </c>
      <c r="C1351" s="4" t="s">
        <v>330</v>
      </c>
      <c r="D1351" s="18">
        <v>0</v>
      </c>
      <c r="E1351" s="18">
        <v>-999</v>
      </c>
      <c r="F1351" s="18">
        <v>-999</v>
      </c>
      <c r="G1351" s="18">
        <v>-999</v>
      </c>
      <c r="H1351" s="4" t="s">
        <v>371</v>
      </c>
      <c r="I1351" s="4">
        <v>10</v>
      </c>
      <c r="J1351" s="4">
        <v>4</v>
      </c>
      <c r="K1351" s="4">
        <v>14</v>
      </c>
      <c r="L1351" s="4">
        <v>10</v>
      </c>
      <c r="M1351" s="4">
        <v>10</v>
      </c>
      <c r="N1351" s="4">
        <v>100</v>
      </c>
      <c r="O1351" s="4">
        <v>100</v>
      </c>
      <c r="P1351" s="4">
        <v>0</v>
      </c>
      <c r="Q1351" s="4" t="s">
        <v>363</v>
      </c>
      <c r="R1351" s="18">
        <v>0</v>
      </c>
      <c r="S1351" s="18">
        <v>0</v>
      </c>
      <c r="T1351" s="18">
        <v>0</v>
      </c>
      <c r="U1351" s="18" t="str">
        <f t="shared" si="160"/>
        <v>northern</v>
      </c>
      <c r="V1351" s="4">
        <f>(I1351-readme!$B$17)/readme!$C$17</f>
        <v>-0.29365127005753888</v>
      </c>
      <c r="W1351" s="4">
        <f>(J1351-readme!$B$18)/readme!$C$18</f>
        <v>-0.16657696791979618</v>
      </c>
      <c r="X1351" s="4">
        <f>(K1351-readme!$B$19)/readme!$C$19</f>
        <v>-0.73029674334022143</v>
      </c>
      <c r="Y1351" s="4">
        <f>(L1351-readme!$B$20)/readme!$C$20</f>
        <v>-1</v>
      </c>
      <c r="Z1351" s="4">
        <f>(M1351-readme!$B$21)/readme!$C$21</f>
        <v>1.2649110640673518</v>
      </c>
      <c r="AA1351" s="4">
        <f>(N1351-readme!$B$22)/readme!$C$22</f>
        <v>1.2649110640673515</v>
      </c>
      <c r="AB1351" s="4">
        <f>(O1351-readme!$B$23)/readme!$C$23</f>
        <v>1.2649110640673515</v>
      </c>
      <c r="AC1351" s="4">
        <f t="shared" si="161"/>
        <v>0</v>
      </c>
      <c r="AD1351" s="4">
        <f t="shared" si="162"/>
        <v>0</v>
      </c>
      <c r="AE1351" s="4">
        <f t="shared" si="163"/>
        <v>0</v>
      </c>
      <c r="AF1351" s="4">
        <f t="shared" si="164"/>
        <v>0</v>
      </c>
    </row>
    <row r="1352" spans="1:32">
      <c r="A1352" s="4">
        <v>10</v>
      </c>
      <c r="B1352" s="4">
        <v>5</v>
      </c>
      <c r="C1352" s="4" t="s">
        <v>330</v>
      </c>
      <c r="D1352" s="18">
        <v>10</v>
      </c>
      <c r="E1352" s="18">
        <v>-999</v>
      </c>
      <c r="F1352" s="18">
        <v>-999</v>
      </c>
      <c r="G1352" s="18">
        <v>-999</v>
      </c>
      <c r="H1352" s="4" t="s">
        <v>371</v>
      </c>
      <c r="I1352" s="4">
        <v>10</v>
      </c>
      <c r="J1352" s="4">
        <v>4</v>
      </c>
      <c r="K1352" s="4">
        <v>14</v>
      </c>
      <c r="L1352" s="4">
        <v>190</v>
      </c>
      <c r="M1352" s="4">
        <v>0</v>
      </c>
      <c r="N1352" s="4">
        <v>100</v>
      </c>
      <c r="O1352" s="4">
        <v>100</v>
      </c>
      <c r="P1352" s="4">
        <v>0</v>
      </c>
      <c r="Q1352" s="4" t="s">
        <v>363</v>
      </c>
      <c r="R1352" s="18">
        <v>0</v>
      </c>
      <c r="S1352" s="18">
        <v>0</v>
      </c>
      <c r="T1352" s="18">
        <v>0</v>
      </c>
      <c r="U1352" s="18" t="str">
        <f t="shared" si="160"/>
        <v>northern</v>
      </c>
      <c r="V1352" s="4">
        <f>(I1352-readme!$B$17)/readme!$C$17</f>
        <v>-0.29365127005753888</v>
      </c>
      <c r="W1352" s="4">
        <f>(J1352-readme!$B$18)/readme!$C$18</f>
        <v>-0.16657696791979618</v>
      </c>
      <c r="X1352" s="4">
        <f>(K1352-readme!$B$19)/readme!$C$19</f>
        <v>-0.73029674334022143</v>
      </c>
      <c r="Y1352" s="4">
        <f>(L1352-readme!$B$20)/readme!$C$20</f>
        <v>1</v>
      </c>
      <c r="Z1352" s="4">
        <f>(M1352-readme!$B$21)/readme!$C$21</f>
        <v>-1.8973665961010275</v>
      </c>
      <c r="AA1352" s="4">
        <f>(N1352-readme!$B$22)/readme!$C$22</f>
        <v>1.2649110640673515</v>
      </c>
      <c r="AB1352" s="4">
        <f>(O1352-readme!$B$23)/readme!$C$23</f>
        <v>1.2649110640673515</v>
      </c>
      <c r="AC1352" s="4">
        <f t="shared" si="161"/>
        <v>0</v>
      </c>
      <c r="AD1352" s="4">
        <f t="shared" si="162"/>
        <v>0</v>
      </c>
      <c r="AE1352" s="4">
        <f t="shared" si="163"/>
        <v>0</v>
      </c>
      <c r="AF1352" s="4">
        <f t="shared" si="164"/>
        <v>0</v>
      </c>
    </row>
    <row r="1353" spans="1:32">
      <c r="A1353" s="4">
        <v>10</v>
      </c>
      <c r="B1353" s="4">
        <v>5</v>
      </c>
      <c r="C1353" s="4" t="s">
        <v>330</v>
      </c>
      <c r="D1353" s="18">
        <v>10</v>
      </c>
      <c r="E1353" s="18">
        <v>-999</v>
      </c>
      <c r="F1353" s="18">
        <v>-999</v>
      </c>
      <c r="G1353" s="18">
        <v>-999</v>
      </c>
      <c r="H1353" s="4" t="s">
        <v>371</v>
      </c>
      <c r="I1353" s="4">
        <v>10</v>
      </c>
      <c r="J1353" s="4">
        <v>4</v>
      </c>
      <c r="K1353" s="4">
        <v>14</v>
      </c>
      <c r="L1353" s="4">
        <v>190</v>
      </c>
      <c r="M1353" s="4">
        <v>2</v>
      </c>
      <c r="N1353" s="4">
        <v>100</v>
      </c>
      <c r="O1353" s="4">
        <v>100</v>
      </c>
      <c r="P1353" s="4">
        <v>0</v>
      </c>
      <c r="Q1353" s="4" t="s">
        <v>363</v>
      </c>
      <c r="R1353" s="18">
        <v>0</v>
      </c>
      <c r="S1353" s="18">
        <v>0</v>
      </c>
      <c r="T1353" s="18">
        <v>0</v>
      </c>
      <c r="U1353" s="18" t="str">
        <f t="shared" si="160"/>
        <v>northern</v>
      </c>
      <c r="V1353" s="4">
        <f>(I1353-readme!$B$17)/readme!$C$17</f>
        <v>-0.29365127005753888</v>
      </c>
      <c r="W1353" s="4">
        <f>(J1353-readme!$B$18)/readme!$C$18</f>
        <v>-0.16657696791979618</v>
      </c>
      <c r="X1353" s="4">
        <f>(K1353-readme!$B$19)/readme!$C$19</f>
        <v>-0.73029674334022143</v>
      </c>
      <c r="Y1353" s="4">
        <f>(L1353-readme!$B$20)/readme!$C$20</f>
        <v>1</v>
      </c>
      <c r="Z1353" s="4">
        <f>(M1353-readme!$B$21)/readme!$C$21</f>
        <v>-1.2649110640673518</v>
      </c>
      <c r="AA1353" s="4">
        <f>(N1353-readme!$B$22)/readme!$C$22</f>
        <v>1.2649110640673515</v>
      </c>
      <c r="AB1353" s="4">
        <f>(O1353-readme!$B$23)/readme!$C$23</f>
        <v>1.2649110640673515</v>
      </c>
      <c r="AC1353" s="4">
        <f t="shared" si="161"/>
        <v>0</v>
      </c>
      <c r="AD1353" s="4">
        <f t="shared" si="162"/>
        <v>0</v>
      </c>
      <c r="AE1353" s="4">
        <f t="shared" si="163"/>
        <v>0</v>
      </c>
      <c r="AF1353" s="4">
        <f t="shared" si="164"/>
        <v>0</v>
      </c>
    </row>
    <row r="1354" spans="1:32">
      <c r="A1354" s="4">
        <v>10</v>
      </c>
      <c r="B1354" s="4">
        <v>5</v>
      </c>
      <c r="C1354" s="4" t="s">
        <v>330</v>
      </c>
      <c r="D1354" s="18">
        <v>10</v>
      </c>
      <c r="E1354" s="18">
        <v>-999</v>
      </c>
      <c r="F1354" s="18">
        <v>-999</v>
      </c>
      <c r="G1354" s="18">
        <v>-999</v>
      </c>
      <c r="H1354" s="4" t="s">
        <v>371</v>
      </c>
      <c r="I1354" s="4">
        <v>10</v>
      </c>
      <c r="J1354" s="4">
        <v>4</v>
      </c>
      <c r="K1354" s="4">
        <v>14</v>
      </c>
      <c r="L1354" s="4">
        <v>190</v>
      </c>
      <c r="M1354" s="4">
        <v>4</v>
      </c>
      <c r="N1354" s="4">
        <v>100</v>
      </c>
      <c r="O1354" s="4">
        <v>100</v>
      </c>
      <c r="P1354" s="4">
        <v>0</v>
      </c>
      <c r="Q1354" s="4" t="s">
        <v>363</v>
      </c>
      <c r="R1354" s="18">
        <v>0</v>
      </c>
      <c r="S1354" s="18">
        <v>0</v>
      </c>
      <c r="T1354" s="18">
        <v>0</v>
      </c>
      <c r="U1354" s="18" t="str">
        <f t="shared" si="160"/>
        <v>northern</v>
      </c>
      <c r="V1354" s="4">
        <f>(I1354-readme!$B$17)/readme!$C$17</f>
        <v>-0.29365127005753888</v>
      </c>
      <c r="W1354" s="4">
        <f>(J1354-readme!$B$18)/readme!$C$18</f>
        <v>-0.16657696791979618</v>
      </c>
      <c r="X1354" s="4">
        <f>(K1354-readme!$B$19)/readme!$C$19</f>
        <v>-0.73029674334022143</v>
      </c>
      <c r="Y1354" s="4">
        <f>(L1354-readme!$B$20)/readme!$C$20</f>
        <v>1</v>
      </c>
      <c r="Z1354" s="4">
        <f>(M1354-readme!$B$21)/readme!$C$21</f>
        <v>-0.63245553203367588</v>
      </c>
      <c r="AA1354" s="4">
        <f>(N1354-readme!$B$22)/readme!$C$22</f>
        <v>1.2649110640673515</v>
      </c>
      <c r="AB1354" s="4">
        <f>(O1354-readme!$B$23)/readme!$C$23</f>
        <v>1.2649110640673515</v>
      </c>
      <c r="AC1354" s="4">
        <f t="shared" si="161"/>
        <v>0</v>
      </c>
      <c r="AD1354" s="4">
        <f t="shared" si="162"/>
        <v>0</v>
      </c>
      <c r="AE1354" s="4">
        <f t="shared" si="163"/>
        <v>0</v>
      </c>
      <c r="AF1354" s="4">
        <f t="shared" si="164"/>
        <v>0</v>
      </c>
    </row>
    <row r="1355" spans="1:32">
      <c r="A1355" s="4">
        <v>10</v>
      </c>
      <c r="B1355" s="4">
        <v>5</v>
      </c>
      <c r="C1355" s="4" t="s">
        <v>330</v>
      </c>
      <c r="D1355" s="18">
        <v>10</v>
      </c>
      <c r="E1355" s="18">
        <v>-999</v>
      </c>
      <c r="F1355" s="18">
        <v>-999</v>
      </c>
      <c r="G1355" s="18">
        <v>-999</v>
      </c>
      <c r="H1355" s="4" t="s">
        <v>371</v>
      </c>
      <c r="I1355" s="4">
        <v>10</v>
      </c>
      <c r="J1355" s="4">
        <v>4</v>
      </c>
      <c r="K1355" s="4">
        <v>14</v>
      </c>
      <c r="L1355" s="4">
        <v>190</v>
      </c>
      <c r="M1355" s="4">
        <v>6</v>
      </c>
      <c r="N1355" s="4">
        <v>100</v>
      </c>
      <c r="O1355" s="4">
        <v>100</v>
      </c>
      <c r="P1355" s="4">
        <v>0</v>
      </c>
      <c r="Q1355" s="4" t="s">
        <v>363</v>
      </c>
      <c r="R1355" s="18">
        <v>0</v>
      </c>
      <c r="S1355" s="18">
        <v>0</v>
      </c>
      <c r="T1355" s="18">
        <v>0</v>
      </c>
      <c r="U1355" s="18" t="str">
        <f t="shared" si="160"/>
        <v>northern</v>
      </c>
      <c r="V1355" s="4">
        <f>(I1355-readme!$B$17)/readme!$C$17</f>
        <v>-0.29365127005753888</v>
      </c>
      <c r="W1355" s="4">
        <f>(J1355-readme!$B$18)/readme!$C$18</f>
        <v>-0.16657696791979618</v>
      </c>
      <c r="X1355" s="4">
        <f>(K1355-readme!$B$19)/readme!$C$19</f>
        <v>-0.73029674334022143</v>
      </c>
      <c r="Y1355" s="4">
        <f>(L1355-readme!$B$20)/readme!$C$20</f>
        <v>1</v>
      </c>
      <c r="Z1355" s="4">
        <f>(M1355-readme!$B$21)/readme!$C$21</f>
        <v>0</v>
      </c>
      <c r="AA1355" s="4">
        <f>(N1355-readme!$B$22)/readme!$C$22</f>
        <v>1.2649110640673515</v>
      </c>
      <c r="AB1355" s="4">
        <f>(O1355-readme!$B$23)/readme!$C$23</f>
        <v>1.2649110640673515</v>
      </c>
      <c r="AC1355" s="4">
        <f t="shared" si="161"/>
        <v>0</v>
      </c>
      <c r="AD1355" s="4">
        <f t="shared" si="162"/>
        <v>0</v>
      </c>
      <c r="AE1355" s="4">
        <f t="shared" si="163"/>
        <v>0</v>
      </c>
      <c r="AF1355" s="4">
        <f t="shared" si="164"/>
        <v>0</v>
      </c>
    </row>
    <row r="1356" spans="1:32">
      <c r="A1356" s="4">
        <v>10</v>
      </c>
      <c r="B1356" s="4">
        <v>5</v>
      </c>
      <c r="C1356" s="4" t="s">
        <v>330</v>
      </c>
      <c r="D1356" s="18">
        <v>10</v>
      </c>
      <c r="E1356" s="18">
        <v>-999</v>
      </c>
      <c r="F1356" s="18">
        <v>-999</v>
      </c>
      <c r="G1356" s="18">
        <v>-999</v>
      </c>
      <c r="H1356" s="4" t="s">
        <v>371</v>
      </c>
      <c r="I1356" s="4">
        <v>10</v>
      </c>
      <c r="J1356" s="4">
        <v>4</v>
      </c>
      <c r="K1356" s="4">
        <v>14</v>
      </c>
      <c r="L1356" s="4">
        <v>190</v>
      </c>
      <c r="M1356" s="4">
        <v>8</v>
      </c>
      <c r="N1356" s="4">
        <v>100</v>
      </c>
      <c r="O1356" s="4">
        <v>100</v>
      </c>
      <c r="P1356" s="4">
        <v>0</v>
      </c>
      <c r="Q1356" s="4" t="s">
        <v>363</v>
      </c>
      <c r="R1356" s="18">
        <v>0</v>
      </c>
      <c r="S1356" s="18">
        <v>0</v>
      </c>
      <c r="T1356" s="18">
        <v>0</v>
      </c>
      <c r="U1356" s="18" t="str">
        <f t="shared" si="160"/>
        <v>northern</v>
      </c>
      <c r="V1356" s="4">
        <f>(I1356-readme!$B$17)/readme!$C$17</f>
        <v>-0.29365127005753888</v>
      </c>
      <c r="W1356" s="4">
        <f>(J1356-readme!$B$18)/readme!$C$18</f>
        <v>-0.16657696791979618</v>
      </c>
      <c r="X1356" s="4">
        <f>(K1356-readme!$B$19)/readme!$C$19</f>
        <v>-0.73029674334022143</v>
      </c>
      <c r="Y1356" s="4">
        <f>(L1356-readme!$B$20)/readme!$C$20</f>
        <v>1</v>
      </c>
      <c r="Z1356" s="4">
        <f>(M1356-readme!$B$21)/readme!$C$21</f>
        <v>0.63245553203367588</v>
      </c>
      <c r="AA1356" s="4">
        <f>(N1356-readme!$B$22)/readme!$C$22</f>
        <v>1.2649110640673515</v>
      </c>
      <c r="AB1356" s="4">
        <f>(O1356-readme!$B$23)/readme!$C$23</f>
        <v>1.2649110640673515</v>
      </c>
      <c r="AC1356" s="4">
        <f t="shared" si="161"/>
        <v>0</v>
      </c>
      <c r="AD1356" s="4">
        <f t="shared" si="162"/>
        <v>0</v>
      </c>
      <c r="AE1356" s="4">
        <f t="shared" si="163"/>
        <v>0</v>
      </c>
      <c r="AF1356" s="4">
        <f t="shared" si="164"/>
        <v>0</v>
      </c>
    </row>
    <row r="1357" spans="1:32">
      <c r="A1357" s="4">
        <v>10</v>
      </c>
      <c r="B1357" s="4">
        <v>5</v>
      </c>
      <c r="C1357" s="4" t="s">
        <v>330</v>
      </c>
      <c r="D1357" s="18">
        <v>50</v>
      </c>
      <c r="E1357" s="18">
        <v>-999</v>
      </c>
      <c r="F1357" s="18">
        <v>-999</v>
      </c>
      <c r="G1357" s="18">
        <v>-999</v>
      </c>
      <c r="H1357" s="4" t="s">
        <v>371</v>
      </c>
      <c r="I1357" s="4">
        <v>10</v>
      </c>
      <c r="J1357" s="4">
        <v>4</v>
      </c>
      <c r="K1357" s="4">
        <v>14</v>
      </c>
      <c r="L1357" s="4">
        <v>190</v>
      </c>
      <c r="M1357" s="4">
        <v>10</v>
      </c>
      <c r="N1357" s="4">
        <v>100</v>
      </c>
      <c r="O1357" s="4">
        <v>100</v>
      </c>
      <c r="P1357" s="4">
        <v>0</v>
      </c>
      <c r="Q1357" s="4" t="s">
        <v>363</v>
      </c>
      <c r="R1357" s="18">
        <v>0</v>
      </c>
      <c r="S1357" s="18">
        <v>0</v>
      </c>
      <c r="T1357" s="18">
        <v>0</v>
      </c>
      <c r="U1357" s="18" t="str">
        <f t="shared" si="160"/>
        <v>northern</v>
      </c>
      <c r="V1357" s="4">
        <f>(I1357-readme!$B$17)/readme!$C$17</f>
        <v>-0.29365127005753888</v>
      </c>
      <c r="W1357" s="4">
        <f>(J1357-readme!$B$18)/readme!$C$18</f>
        <v>-0.16657696791979618</v>
      </c>
      <c r="X1357" s="4">
        <f>(K1357-readme!$B$19)/readme!$C$19</f>
        <v>-0.73029674334022143</v>
      </c>
      <c r="Y1357" s="4">
        <f>(L1357-readme!$B$20)/readme!$C$20</f>
        <v>1</v>
      </c>
      <c r="Z1357" s="4">
        <f>(M1357-readme!$B$21)/readme!$C$21</f>
        <v>1.2649110640673518</v>
      </c>
      <c r="AA1357" s="4">
        <f>(N1357-readme!$B$22)/readme!$C$22</f>
        <v>1.2649110640673515</v>
      </c>
      <c r="AB1357" s="4">
        <f>(O1357-readme!$B$23)/readme!$C$23</f>
        <v>1.2649110640673515</v>
      </c>
      <c r="AC1357" s="4">
        <f t="shared" si="161"/>
        <v>0</v>
      </c>
      <c r="AD1357" s="4">
        <f t="shared" si="162"/>
        <v>0</v>
      </c>
      <c r="AE1357" s="4">
        <f t="shared" si="163"/>
        <v>0</v>
      </c>
      <c r="AF1357" s="4">
        <f t="shared" si="164"/>
        <v>0</v>
      </c>
    </row>
    <row r="1358" spans="1:32">
      <c r="A1358" s="4">
        <v>10</v>
      </c>
      <c r="B1358" s="4">
        <v>5</v>
      </c>
      <c r="C1358" s="4" t="s">
        <v>329</v>
      </c>
      <c r="D1358" s="18">
        <v>40</v>
      </c>
      <c r="E1358" s="18">
        <v>-999</v>
      </c>
      <c r="F1358" s="18">
        <v>-999</v>
      </c>
      <c r="G1358" s="18">
        <v>-999</v>
      </c>
      <c r="H1358" s="4" t="s">
        <v>371</v>
      </c>
      <c r="I1358" s="4">
        <v>10</v>
      </c>
      <c r="J1358" s="4">
        <v>4</v>
      </c>
      <c r="K1358" s="4">
        <v>14</v>
      </c>
      <c r="L1358" s="4">
        <v>10</v>
      </c>
      <c r="M1358" s="4">
        <v>0</v>
      </c>
      <c r="N1358" s="4">
        <v>100</v>
      </c>
      <c r="O1358" s="4">
        <v>100</v>
      </c>
      <c r="P1358" s="4">
        <v>0</v>
      </c>
      <c r="Q1358" s="4" t="s">
        <v>363</v>
      </c>
      <c r="R1358" s="18">
        <v>0</v>
      </c>
      <c r="S1358" s="18">
        <v>0</v>
      </c>
      <c r="T1358" s="18">
        <v>0</v>
      </c>
      <c r="U1358" s="18" t="str">
        <f t="shared" si="160"/>
        <v>northern</v>
      </c>
      <c r="V1358" s="4">
        <f>(I1358-readme!$B$17)/readme!$C$17</f>
        <v>-0.29365127005753888</v>
      </c>
      <c r="W1358" s="4">
        <f>(J1358-readme!$B$18)/readme!$C$18</f>
        <v>-0.16657696791979618</v>
      </c>
      <c r="X1358" s="4">
        <f>(K1358-readme!$B$19)/readme!$C$19</f>
        <v>-0.73029674334022143</v>
      </c>
      <c r="Y1358" s="4">
        <f>(L1358-readme!$B$20)/readme!$C$20</f>
        <v>-1</v>
      </c>
      <c r="Z1358" s="4">
        <f>(M1358-readme!$B$21)/readme!$C$21</f>
        <v>-1.8973665961010275</v>
      </c>
      <c r="AA1358" s="4">
        <f>(N1358-readme!$B$22)/readme!$C$22</f>
        <v>1.2649110640673515</v>
      </c>
      <c r="AB1358" s="4">
        <f>(O1358-readme!$B$23)/readme!$C$23</f>
        <v>1.2649110640673515</v>
      </c>
      <c r="AC1358" s="4">
        <f t="shared" si="161"/>
        <v>0</v>
      </c>
      <c r="AD1358" s="4">
        <f t="shared" si="162"/>
        <v>0</v>
      </c>
      <c r="AE1358" s="4">
        <f t="shared" si="163"/>
        <v>0</v>
      </c>
      <c r="AF1358" s="4">
        <f t="shared" si="164"/>
        <v>0</v>
      </c>
    </row>
    <row r="1359" spans="1:32">
      <c r="A1359" s="4">
        <v>10</v>
      </c>
      <c r="B1359" s="4">
        <v>5</v>
      </c>
      <c r="C1359" s="4" t="s">
        <v>329</v>
      </c>
      <c r="D1359" s="18">
        <v>20</v>
      </c>
      <c r="E1359" s="18">
        <v>-999</v>
      </c>
      <c r="F1359" s="18">
        <v>-999</v>
      </c>
      <c r="G1359" s="18">
        <v>-999</v>
      </c>
      <c r="H1359" s="4" t="s">
        <v>371</v>
      </c>
      <c r="I1359" s="4">
        <v>10</v>
      </c>
      <c r="J1359" s="4">
        <v>4</v>
      </c>
      <c r="K1359" s="4">
        <v>14</v>
      </c>
      <c r="L1359" s="4">
        <v>10</v>
      </c>
      <c r="M1359" s="4">
        <v>2</v>
      </c>
      <c r="N1359" s="4">
        <v>100</v>
      </c>
      <c r="O1359" s="4">
        <v>100</v>
      </c>
      <c r="P1359" s="4">
        <v>0</v>
      </c>
      <c r="Q1359" s="4" t="s">
        <v>363</v>
      </c>
      <c r="R1359" s="18">
        <v>0</v>
      </c>
      <c r="S1359" s="18">
        <v>0</v>
      </c>
      <c r="T1359" s="18">
        <v>0</v>
      </c>
      <c r="U1359" s="18" t="str">
        <f t="shared" si="160"/>
        <v>northern</v>
      </c>
      <c r="V1359" s="4">
        <f>(I1359-readme!$B$17)/readme!$C$17</f>
        <v>-0.29365127005753888</v>
      </c>
      <c r="W1359" s="4">
        <f>(J1359-readme!$B$18)/readme!$C$18</f>
        <v>-0.16657696791979618</v>
      </c>
      <c r="X1359" s="4">
        <f>(K1359-readme!$B$19)/readme!$C$19</f>
        <v>-0.73029674334022143</v>
      </c>
      <c r="Y1359" s="4">
        <f>(L1359-readme!$B$20)/readme!$C$20</f>
        <v>-1</v>
      </c>
      <c r="Z1359" s="4">
        <f>(M1359-readme!$B$21)/readme!$C$21</f>
        <v>-1.2649110640673518</v>
      </c>
      <c r="AA1359" s="4">
        <f>(N1359-readme!$B$22)/readme!$C$22</f>
        <v>1.2649110640673515</v>
      </c>
      <c r="AB1359" s="4">
        <f>(O1359-readme!$B$23)/readme!$C$23</f>
        <v>1.2649110640673515</v>
      </c>
      <c r="AC1359" s="4">
        <f t="shared" si="161"/>
        <v>0</v>
      </c>
      <c r="AD1359" s="4">
        <f t="shared" si="162"/>
        <v>0</v>
      </c>
      <c r="AE1359" s="4">
        <f t="shared" si="163"/>
        <v>0</v>
      </c>
      <c r="AF1359" s="4">
        <f t="shared" si="164"/>
        <v>0</v>
      </c>
    </row>
    <row r="1360" spans="1:32">
      <c r="A1360" s="4">
        <v>10</v>
      </c>
      <c r="B1360" s="4">
        <v>5</v>
      </c>
      <c r="C1360" s="4" t="s">
        <v>329</v>
      </c>
      <c r="D1360" s="18">
        <v>10</v>
      </c>
      <c r="E1360" s="18">
        <v>-999</v>
      </c>
      <c r="F1360" s="18">
        <v>-999</v>
      </c>
      <c r="G1360" s="18">
        <v>-999</v>
      </c>
      <c r="H1360" s="4" t="s">
        <v>371</v>
      </c>
      <c r="I1360" s="4">
        <v>10</v>
      </c>
      <c r="J1360" s="4">
        <v>4</v>
      </c>
      <c r="K1360" s="4">
        <v>14</v>
      </c>
      <c r="L1360" s="4">
        <v>10</v>
      </c>
      <c r="M1360" s="4">
        <v>4</v>
      </c>
      <c r="N1360" s="4">
        <v>100</v>
      </c>
      <c r="O1360" s="4">
        <v>100</v>
      </c>
      <c r="P1360" s="4">
        <v>0</v>
      </c>
      <c r="Q1360" s="4" t="s">
        <v>363</v>
      </c>
      <c r="R1360" s="18">
        <v>0</v>
      </c>
      <c r="S1360" s="18">
        <v>0</v>
      </c>
      <c r="T1360" s="18">
        <v>0</v>
      </c>
      <c r="U1360" s="18" t="str">
        <f t="shared" si="160"/>
        <v>northern</v>
      </c>
      <c r="V1360" s="4">
        <f>(I1360-readme!$B$17)/readme!$C$17</f>
        <v>-0.29365127005753888</v>
      </c>
      <c r="W1360" s="4">
        <f>(J1360-readme!$B$18)/readme!$C$18</f>
        <v>-0.16657696791979618</v>
      </c>
      <c r="X1360" s="4">
        <f>(K1360-readme!$B$19)/readme!$C$19</f>
        <v>-0.73029674334022143</v>
      </c>
      <c r="Y1360" s="4">
        <f>(L1360-readme!$B$20)/readme!$C$20</f>
        <v>-1</v>
      </c>
      <c r="Z1360" s="4">
        <f>(M1360-readme!$B$21)/readme!$C$21</f>
        <v>-0.63245553203367588</v>
      </c>
      <c r="AA1360" s="4">
        <f>(N1360-readme!$B$22)/readme!$C$22</f>
        <v>1.2649110640673515</v>
      </c>
      <c r="AB1360" s="4">
        <f>(O1360-readme!$B$23)/readme!$C$23</f>
        <v>1.2649110640673515</v>
      </c>
      <c r="AC1360" s="4">
        <f t="shared" si="161"/>
        <v>0</v>
      </c>
      <c r="AD1360" s="4">
        <f t="shared" si="162"/>
        <v>0</v>
      </c>
      <c r="AE1360" s="4">
        <f t="shared" si="163"/>
        <v>0</v>
      </c>
      <c r="AF1360" s="4">
        <f t="shared" si="164"/>
        <v>0</v>
      </c>
    </row>
    <row r="1361" spans="1:32">
      <c r="A1361" s="4">
        <v>10</v>
      </c>
      <c r="B1361" s="4">
        <v>5</v>
      </c>
      <c r="C1361" s="4" t="s">
        <v>329</v>
      </c>
      <c r="D1361" s="18">
        <v>10</v>
      </c>
      <c r="E1361" s="18">
        <v>-999</v>
      </c>
      <c r="F1361" s="18">
        <v>-999</v>
      </c>
      <c r="G1361" s="18">
        <v>-999</v>
      </c>
      <c r="H1361" s="4" t="s">
        <v>371</v>
      </c>
      <c r="I1361" s="4">
        <v>10</v>
      </c>
      <c r="J1361" s="4">
        <v>4</v>
      </c>
      <c r="K1361" s="4">
        <v>14</v>
      </c>
      <c r="L1361" s="4">
        <v>10</v>
      </c>
      <c r="M1361" s="4">
        <v>6</v>
      </c>
      <c r="N1361" s="4">
        <v>100</v>
      </c>
      <c r="O1361" s="4">
        <v>100</v>
      </c>
      <c r="P1361" s="4">
        <v>0</v>
      </c>
      <c r="Q1361" s="4" t="s">
        <v>363</v>
      </c>
      <c r="R1361" s="18">
        <v>0</v>
      </c>
      <c r="S1361" s="18">
        <v>0</v>
      </c>
      <c r="T1361" s="18">
        <v>0</v>
      </c>
      <c r="U1361" s="18" t="str">
        <f t="shared" si="160"/>
        <v>northern</v>
      </c>
      <c r="V1361" s="4">
        <f>(I1361-readme!$B$17)/readme!$C$17</f>
        <v>-0.29365127005753888</v>
      </c>
      <c r="W1361" s="4">
        <f>(J1361-readme!$B$18)/readme!$C$18</f>
        <v>-0.16657696791979618</v>
      </c>
      <c r="X1361" s="4">
        <f>(K1361-readme!$B$19)/readme!$C$19</f>
        <v>-0.73029674334022143</v>
      </c>
      <c r="Y1361" s="4">
        <f>(L1361-readme!$B$20)/readme!$C$20</f>
        <v>-1</v>
      </c>
      <c r="Z1361" s="4">
        <f>(M1361-readme!$B$21)/readme!$C$21</f>
        <v>0</v>
      </c>
      <c r="AA1361" s="4">
        <f>(N1361-readme!$B$22)/readme!$C$22</f>
        <v>1.2649110640673515</v>
      </c>
      <c r="AB1361" s="4">
        <f>(O1361-readme!$B$23)/readme!$C$23</f>
        <v>1.2649110640673515</v>
      </c>
      <c r="AC1361" s="4">
        <f t="shared" si="161"/>
        <v>0</v>
      </c>
      <c r="AD1361" s="4">
        <f t="shared" si="162"/>
        <v>0</v>
      </c>
      <c r="AE1361" s="4">
        <f t="shared" si="163"/>
        <v>0</v>
      </c>
      <c r="AF1361" s="4">
        <f t="shared" si="164"/>
        <v>0</v>
      </c>
    </row>
    <row r="1362" spans="1:32">
      <c r="A1362" s="4">
        <v>10</v>
      </c>
      <c r="B1362" s="4">
        <v>5</v>
      </c>
      <c r="C1362" s="4" t="s">
        <v>329</v>
      </c>
      <c r="D1362" s="18">
        <v>10</v>
      </c>
      <c r="E1362" s="18">
        <v>-999</v>
      </c>
      <c r="F1362" s="18">
        <v>-999</v>
      </c>
      <c r="G1362" s="18">
        <v>-999</v>
      </c>
      <c r="H1362" s="4" t="s">
        <v>371</v>
      </c>
      <c r="I1362" s="4">
        <v>10</v>
      </c>
      <c r="J1362" s="4">
        <v>4</v>
      </c>
      <c r="K1362" s="4">
        <v>14</v>
      </c>
      <c r="L1362" s="4">
        <v>10</v>
      </c>
      <c r="M1362" s="4">
        <v>8</v>
      </c>
      <c r="N1362" s="4">
        <v>100</v>
      </c>
      <c r="O1362" s="4">
        <v>100</v>
      </c>
      <c r="P1362" s="4">
        <v>0</v>
      </c>
      <c r="Q1362" s="4" t="s">
        <v>363</v>
      </c>
      <c r="R1362" s="18">
        <v>0</v>
      </c>
      <c r="S1362" s="18">
        <v>0</v>
      </c>
      <c r="T1362" s="18">
        <v>0</v>
      </c>
      <c r="U1362" s="18" t="str">
        <f t="shared" si="160"/>
        <v>northern</v>
      </c>
      <c r="V1362" s="4">
        <f>(I1362-readme!$B$17)/readme!$C$17</f>
        <v>-0.29365127005753888</v>
      </c>
      <c r="W1362" s="4">
        <f>(J1362-readme!$B$18)/readme!$C$18</f>
        <v>-0.16657696791979618</v>
      </c>
      <c r="X1362" s="4">
        <f>(K1362-readme!$B$19)/readme!$C$19</f>
        <v>-0.73029674334022143</v>
      </c>
      <c r="Y1362" s="4">
        <f>(L1362-readme!$B$20)/readme!$C$20</f>
        <v>-1</v>
      </c>
      <c r="Z1362" s="4">
        <f>(M1362-readme!$B$21)/readme!$C$21</f>
        <v>0.63245553203367588</v>
      </c>
      <c r="AA1362" s="4">
        <f>(N1362-readme!$B$22)/readme!$C$22</f>
        <v>1.2649110640673515</v>
      </c>
      <c r="AB1362" s="4">
        <f>(O1362-readme!$B$23)/readme!$C$23</f>
        <v>1.2649110640673515</v>
      </c>
      <c r="AC1362" s="4">
        <f t="shared" si="161"/>
        <v>0</v>
      </c>
      <c r="AD1362" s="4">
        <f t="shared" si="162"/>
        <v>0</v>
      </c>
      <c r="AE1362" s="4">
        <f t="shared" si="163"/>
        <v>0</v>
      </c>
      <c r="AF1362" s="4">
        <f t="shared" si="164"/>
        <v>0</v>
      </c>
    </row>
    <row r="1363" spans="1:32">
      <c r="A1363" s="4">
        <v>10</v>
      </c>
      <c r="B1363" s="4">
        <v>5</v>
      </c>
      <c r="C1363" s="4" t="s">
        <v>329</v>
      </c>
      <c r="D1363" s="18">
        <v>50</v>
      </c>
      <c r="E1363" s="18">
        <v>-999</v>
      </c>
      <c r="F1363" s="18">
        <v>-999</v>
      </c>
      <c r="G1363" s="18">
        <v>-999</v>
      </c>
      <c r="H1363" s="4" t="s">
        <v>371</v>
      </c>
      <c r="I1363" s="4">
        <v>10</v>
      </c>
      <c r="J1363" s="4">
        <v>4</v>
      </c>
      <c r="K1363" s="4">
        <v>14</v>
      </c>
      <c r="L1363" s="4">
        <v>10</v>
      </c>
      <c r="M1363" s="4">
        <v>10</v>
      </c>
      <c r="N1363" s="4">
        <v>100</v>
      </c>
      <c r="O1363" s="4">
        <v>100</v>
      </c>
      <c r="P1363" s="4">
        <v>0</v>
      </c>
      <c r="Q1363" s="4" t="s">
        <v>363</v>
      </c>
      <c r="R1363" s="18">
        <v>0</v>
      </c>
      <c r="S1363" s="18">
        <v>0</v>
      </c>
      <c r="T1363" s="18">
        <v>0</v>
      </c>
      <c r="U1363" s="18" t="str">
        <f t="shared" si="160"/>
        <v>northern</v>
      </c>
      <c r="V1363" s="4">
        <f>(I1363-readme!$B$17)/readme!$C$17</f>
        <v>-0.29365127005753888</v>
      </c>
      <c r="W1363" s="4">
        <f>(J1363-readme!$B$18)/readme!$C$18</f>
        <v>-0.16657696791979618</v>
      </c>
      <c r="X1363" s="4">
        <f>(K1363-readme!$B$19)/readme!$C$19</f>
        <v>-0.73029674334022143</v>
      </c>
      <c r="Y1363" s="4">
        <f>(L1363-readme!$B$20)/readme!$C$20</f>
        <v>-1</v>
      </c>
      <c r="Z1363" s="4">
        <f>(M1363-readme!$B$21)/readme!$C$21</f>
        <v>1.2649110640673518</v>
      </c>
      <c r="AA1363" s="4">
        <f>(N1363-readme!$B$22)/readme!$C$22</f>
        <v>1.2649110640673515</v>
      </c>
      <c r="AB1363" s="4">
        <f>(O1363-readme!$B$23)/readme!$C$23</f>
        <v>1.2649110640673515</v>
      </c>
      <c r="AC1363" s="4">
        <f t="shared" si="161"/>
        <v>0</v>
      </c>
      <c r="AD1363" s="4">
        <f t="shared" si="162"/>
        <v>0</v>
      </c>
      <c r="AE1363" s="4">
        <f t="shared" si="163"/>
        <v>0</v>
      </c>
      <c r="AF1363" s="4">
        <f t="shared" si="164"/>
        <v>0</v>
      </c>
    </row>
    <row r="1364" spans="1:32">
      <c r="A1364" s="4">
        <v>10</v>
      </c>
      <c r="B1364" s="4">
        <v>5</v>
      </c>
      <c r="C1364" s="4" t="s">
        <v>329</v>
      </c>
      <c r="D1364" s="18">
        <v>50</v>
      </c>
      <c r="E1364" s="18">
        <v>-999</v>
      </c>
      <c r="F1364" s="18">
        <v>-999</v>
      </c>
      <c r="G1364" s="18">
        <v>-999</v>
      </c>
      <c r="H1364" s="4" t="s">
        <v>371</v>
      </c>
      <c r="I1364" s="4">
        <v>10</v>
      </c>
      <c r="J1364" s="4">
        <v>4</v>
      </c>
      <c r="K1364" s="4">
        <v>14</v>
      </c>
      <c r="L1364" s="4">
        <v>190</v>
      </c>
      <c r="M1364" s="4">
        <v>0</v>
      </c>
      <c r="N1364" s="4">
        <v>100</v>
      </c>
      <c r="O1364" s="4">
        <v>100</v>
      </c>
      <c r="P1364" s="4">
        <v>0</v>
      </c>
      <c r="Q1364" s="4" t="s">
        <v>363</v>
      </c>
      <c r="R1364" s="18">
        <v>0</v>
      </c>
      <c r="S1364" s="18">
        <v>0</v>
      </c>
      <c r="T1364" s="18">
        <v>0</v>
      </c>
      <c r="U1364" s="18" t="str">
        <f t="shared" si="160"/>
        <v>northern</v>
      </c>
      <c r="V1364" s="4">
        <f>(I1364-readme!$B$17)/readme!$C$17</f>
        <v>-0.29365127005753888</v>
      </c>
      <c r="W1364" s="4">
        <f>(J1364-readme!$B$18)/readme!$C$18</f>
        <v>-0.16657696791979618</v>
      </c>
      <c r="X1364" s="4">
        <f>(K1364-readme!$B$19)/readme!$C$19</f>
        <v>-0.73029674334022143</v>
      </c>
      <c r="Y1364" s="4">
        <f>(L1364-readme!$B$20)/readme!$C$20</f>
        <v>1</v>
      </c>
      <c r="Z1364" s="4">
        <f>(M1364-readme!$B$21)/readme!$C$21</f>
        <v>-1.8973665961010275</v>
      </c>
      <c r="AA1364" s="4">
        <f>(N1364-readme!$B$22)/readme!$C$22</f>
        <v>1.2649110640673515</v>
      </c>
      <c r="AB1364" s="4">
        <f>(O1364-readme!$B$23)/readme!$C$23</f>
        <v>1.2649110640673515</v>
      </c>
      <c r="AC1364" s="4">
        <f t="shared" si="161"/>
        <v>0</v>
      </c>
      <c r="AD1364" s="4">
        <f t="shared" si="162"/>
        <v>0</v>
      </c>
      <c r="AE1364" s="4">
        <f t="shared" si="163"/>
        <v>0</v>
      </c>
      <c r="AF1364" s="4">
        <f t="shared" si="164"/>
        <v>0</v>
      </c>
    </row>
    <row r="1365" spans="1:32">
      <c r="A1365" s="4">
        <v>10</v>
      </c>
      <c r="B1365" s="4">
        <v>5</v>
      </c>
      <c r="C1365" s="4" t="s">
        <v>329</v>
      </c>
      <c r="D1365" s="18">
        <v>50</v>
      </c>
      <c r="E1365" s="18">
        <v>-999</v>
      </c>
      <c r="F1365" s="18">
        <v>-999</v>
      </c>
      <c r="G1365" s="18">
        <v>-999</v>
      </c>
      <c r="H1365" s="4" t="s">
        <v>371</v>
      </c>
      <c r="I1365" s="4">
        <v>10</v>
      </c>
      <c r="J1365" s="4">
        <v>4</v>
      </c>
      <c r="K1365" s="4">
        <v>14</v>
      </c>
      <c r="L1365" s="4">
        <v>190</v>
      </c>
      <c r="M1365" s="4">
        <v>2</v>
      </c>
      <c r="N1365" s="4">
        <v>100</v>
      </c>
      <c r="O1365" s="4">
        <v>100</v>
      </c>
      <c r="P1365" s="4">
        <v>0</v>
      </c>
      <c r="Q1365" s="4" t="s">
        <v>363</v>
      </c>
      <c r="R1365" s="18">
        <v>0</v>
      </c>
      <c r="S1365" s="18">
        <v>0</v>
      </c>
      <c r="T1365" s="18">
        <v>0</v>
      </c>
      <c r="U1365" s="18" t="str">
        <f t="shared" si="160"/>
        <v>northern</v>
      </c>
      <c r="V1365" s="4">
        <f>(I1365-readme!$B$17)/readme!$C$17</f>
        <v>-0.29365127005753888</v>
      </c>
      <c r="W1365" s="4">
        <f>(J1365-readme!$B$18)/readme!$C$18</f>
        <v>-0.16657696791979618</v>
      </c>
      <c r="X1365" s="4">
        <f>(K1365-readme!$B$19)/readme!$C$19</f>
        <v>-0.73029674334022143</v>
      </c>
      <c r="Y1365" s="4">
        <f>(L1365-readme!$B$20)/readme!$C$20</f>
        <v>1</v>
      </c>
      <c r="Z1365" s="4">
        <f>(M1365-readme!$B$21)/readme!$C$21</f>
        <v>-1.2649110640673518</v>
      </c>
      <c r="AA1365" s="4">
        <f>(N1365-readme!$B$22)/readme!$C$22</f>
        <v>1.2649110640673515</v>
      </c>
      <c r="AB1365" s="4">
        <f>(O1365-readme!$B$23)/readme!$C$23</f>
        <v>1.2649110640673515</v>
      </c>
      <c r="AC1365" s="4">
        <f t="shared" si="161"/>
        <v>0</v>
      </c>
      <c r="AD1365" s="4">
        <f t="shared" si="162"/>
        <v>0</v>
      </c>
      <c r="AE1365" s="4">
        <f t="shared" si="163"/>
        <v>0</v>
      </c>
      <c r="AF1365" s="4">
        <f t="shared" si="164"/>
        <v>0</v>
      </c>
    </row>
    <row r="1366" spans="1:32">
      <c r="A1366" s="4">
        <v>10</v>
      </c>
      <c r="B1366" s="4">
        <v>5</v>
      </c>
      <c r="C1366" s="4" t="s">
        <v>329</v>
      </c>
      <c r="D1366" s="18">
        <v>50</v>
      </c>
      <c r="E1366" s="18">
        <v>-999</v>
      </c>
      <c r="F1366" s="18">
        <v>-999</v>
      </c>
      <c r="G1366" s="18">
        <v>-999</v>
      </c>
      <c r="H1366" s="4" t="s">
        <v>371</v>
      </c>
      <c r="I1366" s="4">
        <v>10</v>
      </c>
      <c r="J1366" s="4">
        <v>4</v>
      </c>
      <c r="K1366" s="4">
        <v>14</v>
      </c>
      <c r="L1366" s="4">
        <v>190</v>
      </c>
      <c r="M1366" s="4">
        <v>4</v>
      </c>
      <c r="N1366" s="4">
        <v>100</v>
      </c>
      <c r="O1366" s="4">
        <v>100</v>
      </c>
      <c r="P1366" s="4">
        <v>0</v>
      </c>
      <c r="Q1366" s="4" t="s">
        <v>363</v>
      </c>
      <c r="R1366" s="18">
        <v>0</v>
      </c>
      <c r="S1366" s="18">
        <v>0</v>
      </c>
      <c r="T1366" s="18">
        <v>0</v>
      </c>
      <c r="U1366" s="18" t="str">
        <f t="shared" si="160"/>
        <v>northern</v>
      </c>
      <c r="V1366" s="4">
        <f>(I1366-readme!$B$17)/readme!$C$17</f>
        <v>-0.29365127005753888</v>
      </c>
      <c r="W1366" s="4">
        <f>(J1366-readme!$B$18)/readme!$C$18</f>
        <v>-0.16657696791979618</v>
      </c>
      <c r="X1366" s="4">
        <f>(K1366-readme!$B$19)/readme!$C$19</f>
        <v>-0.73029674334022143</v>
      </c>
      <c r="Y1366" s="4">
        <f>(L1366-readme!$B$20)/readme!$C$20</f>
        <v>1</v>
      </c>
      <c r="Z1366" s="4">
        <f>(M1366-readme!$B$21)/readme!$C$21</f>
        <v>-0.63245553203367588</v>
      </c>
      <c r="AA1366" s="4">
        <f>(N1366-readme!$B$22)/readme!$C$22</f>
        <v>1.2649110640673515</v>
      </c>
      <c r="AB1366" s="4">
        <f>(O1366-readme!$B$23)/readme!$C$23</f>
        <v>1.2649110640673515</v>
      </c>
      <c r="AC1366" s="4">
        <f t="shared" si="161"/>
        <v>0</v>
      </c>
      <c r="AD1366" s="4">
        <f t="shared" si="162"/>
        <v>0</v>
      </c>
      <c r="AE1366" s="4">
        <f t="shared" si="163"/>
        <v>0</v>
      </c>
      <c r="AF1366" s="4">
        <f t="shared" si="164"/>
        <v>0</v>
      </c>
    </row>
    <row r="1367" spans="1:32">
      <c r="A1367" s="4">
        <v>10</v>
      </c>
      <c r="B1367" s="4">
        <v>5</v>
      </c>
      <c r="C1367" s="4" t="s">
        <v>329</v>
      </c>
      <c r="D1367" s="18">
        <v>50</v>
      </c>
      <c r="E1367" s="18">
        <v>-999</v>
      </c>
      <c r="F1367" s="18">
        <v>-999</v>
      </c>
      <c r="G1367" s="18">
        <v>-999</v>
      </c>
      <c r="H1367" s="4" t="s">
        <v>371</v>
      </c>
      <c r="I1367" s="4">
        <v>10</v>
      </c>
      <c r="J1367" s="4">
        <v>4</v>
      </c>
      <c r="K1367" s="4">
        <v>14</v>
      </c>
      <c r="L1367" s="4">
        <v>190</v>
      </c>
      <c r="M1367" s="4">
        <v>6</v>
      </c>
      <c r="N1367" s="4">
        <v>100</v>
      </c>
      <c r="O1367" s="4">
        <v>100</v>
      </c>
      <c r="P1367" s="4">
        <v>0</v>
      </c>
      <c r="Q1367" s="4" t="s">
        <v>363</v>
      </c>
      <c r="R1367" s="18">
        <v>0</v>
      </c>
      <c r="S1367" s="18">
        <v>0</v>
      </c>
      <c r="T1367" s="18">
        <v>0</v>
      </c>
      <c r="U1367" s="18" t="str">
        <f t="shared" si="160"/>
        <v>northern</v>
      </c>
      <c r="V1367" s="4">
        <f>(I1367-readme!$B$17)/readme!$C$17</f>
        <v>-0.29365127005753888</v>
      </c>
      <c r="W1367" s="4">
        <f>(J1367-readme!$B$18)/readme!$C$18</f>
        <v>-0.16657696791979618</v>
      </c>
      <c r="X1367" s="4">
        <f>(K1367-readme!$B$19)/readme!$C$19</f>
        <v>-0.73029674334022143</v>
      </c>
      <c r="Y1367" s="4">
        <f>(L1367-readme!$B$20)/readme!$C$20</f>
        <v>1</v>
      </c>
      <c r="Z1367" s="4">
        <f>(M1367-readme!$B$21)/readme!$C$21</f>
        <v>0</v>
      </c>
      <c r="AA1367" s="4">
        <f>(N1367-readme!$B$22)/readme!$C$22</f>
        <v>1.2649110640673515</v>
      </c>
      <c r="AB1367" s="4">
        <f>(O1367-readme!$B$23)/readme!$C$23</f>
        <v>1.2649110640673515</v>
      </c>
      <c r="AC1367" s="4">
        <f t="shared" si="161"/>
        <v>0</v>
      </c>
      <c r="AD1367" s="4">
        <f t="shared" si="162"/>
        <v>0</v>
      </c>
      <c r="AE1367" s="4">
        <f t="shared" si="163"/>
        <v>0</v>
      </c>
      <c r="AF1367" s="4">
        <f t="shared" si="164"/>
        <v>0</v>
      </c>
    </row>
    <row r="1368" spans="1:32">
      <c r="A1368" s="4">
        <v>10</v>
      </c>
      <c r="B1368" s="4">
        <v>5</v>
      </c>
      <c r="C1368" s="4" t="s">
        <v>329</v>
      </c>
      <c r="D1368" s="18">
        <v>50</v>
      </c>
      <c r="E1368" s="18">
        <v>-999</v>
      </c>
      <c r="F1368" s="18">
        <v>-999</v>
      </c>
      <c r="G1368" s="18">
        <v>-999</v>
      </c>
      <c r="H1368" s="4" t="s">
        <v>371</v>
      </c>
      <c r="I1368" s="4">
        <v>10</v>
      </c>
      <c r="J1368" s="4">
        <v>4</v>
      </c>
      <c r="K1368" s="4">
        <v>14</v>
      </c>
      <c r="L1368" s="4">
        <v>190</v>
      </c>
      <c r="M1368" s="4">
        <v>8</v>
      </c>
      <c r="N1368" s="4">
        <v>100</v>
      </c>
      <c r="O1368" s="4">
        <v>100</v>
      </c>
      <c r="P1368" s="4">
        <v>0</v>
      </c>
      <c r="Q1368" s="4" t="s">
        <v>363</v>
      </c>
      <c r="R1368" s="18">
        <v>0</v>
      </c>
      <c r="S1368" s="18">
        <v>0</v>
      </c>
      <c r="T1368" s="18">
        <v>0</v>
      </c>
      <c r="U1368" s="18" t="str">
        <f t="shared" si="160"/>
        <v>northern</v>
      </c>
      <c r="V1368" s="4">
        <f>(I1368-readme!$B$17)/readme!$C$17</f>
        <v>-0.29365127005753888</v>
      </c>
      <c r="W1368" s="4">
        <f>(J1368-readme!$B$18)/readme!$C$18</f>
        <v>-0.16657696791979618</v>
      </c>
      <c r="X1368" s="4">
        <f>(K1368-readme!$B$19)/readme!$C$19</f>
        <v>-0.73029674334022143</v>
      </c>
      <c r="Y1368" s="4">
        <f>(L1368-readme!$B$20)/readme!$C$20</f>
        <v>1</v>
      </c>
      <c r="Z1368" s="4">
        <f>(M1368-readme!$B$21)/readme!$C$21</f>
        <v>0.63245553203367588</v>
      </c>
      <c r="AA1368" s="4">
        <f>(N1368-readme!$B$22)/readme!$C$22</f>
        <v>1.2649110640673515</v>
      </c>
      <c r="AB1368" s="4">
        <f>(O1368-readme!$B$23)/readme!$C$23</f>
        <v>1.2649110640673515</v>
      </c>
      <c r="AC1368" s="4">
        <f t="shared" si="161"/>
        <v>0</v>
      </c>
      <c r="AD1368" s="4">
        <f t="shared" si="162"/>
        <v>0</v>
      </c>
      <c r="AE1368" s="4">
        <f t="shared" si="163"/>
        <v>0</v>
      </c>
      <c r="AF1368" s="4">
        <f t="shared" si="164"/>
        <v>0</v>
      </c>
    </row>
    <row r="1369" spans="1:32">
      <c r="A1369" s="4">
        <v>10</v>
      </c>
      <c r="B1369" s="4">
        <v>5</v>
      </c>
      <c r="C1369" s="4" t="s">
        <v>329</v>
      </c>
      <c r="D1369" s="18">
        <v>50</v>
      </c>
      <c r="E1369" s="18">
        <v>-999</v>
      </c>
      <c r="F1369" s="18">
        <v>-999</v>
      </c>
      <c r="G1369" s="18">
        <v>-999</v>
      </c>
      <c r="H1369" s="4" t="s">
        <v>371</v>
      </c>
      <c r="I1369" s="4">
        <v>10</v>
      </c>
      <c r="J1369" s="4">
        <v>4</v>
      </c>
      <c r="K1369" s="4">
        <v>14</v>
      </c>
      <c r="L1369" s="4">
        <v>190</v>
      </c>
      <c r="M1369" s="4">
        <v>10</v>
      </c>
      <c r="N1369" s="4">
        <v>100</v>
      </c>
      <c r="O1369" s="4">
        <v>100</v>
      </c>
      <c r="P1369" s="4">
        <v>0</v>
      </c>
      <c r="Q1369" s="4" t="s">
        <v>363</v>
      </c>
      <c r="R1369" s="18">
        <v>0</v>
      </c>
      <c r="S1369" s="18">
        <v>0</v>
      </c>
      <c r="T1369" s="18">
        <v>0</v>
      </c>
      <c r="U1369" s="18" t="str">
        <f t="shared" si="160"/>
        <v>northern</v>
      </c>
      <c r="V1369" s="4">
        <f>(I1369-readme!$B$17)/readme!$C$17</f>
        <v>-0.29365127005753888</v>
      </c>
      <c r="W1369" s="4">
        <f>(J1369-readme!$B$18)/readme!$C$18</f>
        <v>-0.16657696791979618</v>
      </c>
      <c r="X1369" s="4">
        <f>(K1369-readme!$B$19)/readme!$C$19</f>
        <v>-0.73029674334022143</v>
      </c>
      <c r="Y1369" s="4">
        <f>(L1369-readme!$B$20)/readme!$C$20</f>
        <v>1</v>
      </c>
      <c r="Z1369" s="4">
        <f>(M1369-readme!$B$21)/readme!$C$21</f>
        <v>1.2649110640673518</v>
      </c>
      <c r="AA1369" s="4">
        <f>(N1369-readme!$B$22)/readme!$C$22</f>
        <v>1.2649110640673515</v>
      </c>
      <c r="AB1369" s="4">
        <f>(O1369-readme!$B$23)/readme!$C$23</f>
        <v>1.2649110640673515</v>
      </c>
      <c r="AC1369" s="4">
        <f t="shared" si="161"/>
        <v>0</v>
      </c>
      <c r="AD1369" s="4">
        <f t="shared" si="162"/>
        <v>0</v>
      </c>
      <c r="AE1369" s="4">
        <f t="shared" si="163"/>
        <v>0</v>
      </c>
      <c r="AF1369" s="4">
        <f t="shared" si="164"/>
        <v>0</v>
      </c>
    </row>
    <row r="1370" spans="1:32">
      <c r="A1370" s="4">
        <v>10</v>
      </c>
      <c r="B1370" s="4">
        <v>6</v>
      </c>
      <c r="C1370" s="4" t="s">
        <v>328</v>
      </c>
      <c r="D1370" s="18">
        <v>10</v>
      </c>
      <c r="E1370" s="18">
        <v>-999</v>
      </c>
      <c r="F1370" s="18">
        <v>-999</v>
      </c>
      <c r="G1370" s="18">
        <v>-999</v>
      </c>
      <c r="H1370" s="4" t="s">
        <v>371</v>
      </c>
      <c r="I1370" s="4">
        <v>2</v>
      </c>
      <c r="J1370" s="4">
        <v>2</v>
      </c>
      <c r="K1370" s="4">
        <v>14</v>
      </c>
      <c r="L1370" s="4">
        <v>100</v>
      </c>
      <c r="M1370" s="4">
        <v>10</v>
      </c>
      <c r="N1370" s="4">
        <v>0</v>
      </c>
      <c r="O1370" s="4">
        <v>0</v>
      </c>
      <c r="P1370" s="4">
        <v>0</v>
      </c>
      <c r="Q1370" s="4" t="s">
        <v>363</v>
      </c>
      <c r="R1370" s="18">
        <v>0</v>
      </c>
      <c r="S1370" s="18">
        <v>0</v>
      </c>
      <c r="T1370" s="18">
        <v>0</v>
      </c>
      <c r="U1370" s="18" t="str">
        <f t="shared" ref="U1370:U1378" si="165">H1370</f>
        <v>northern</v>
      </c>
      <c r="V1370" s="4">
        <f>(I1370-readme!$B$17)/readme!$C$17</f>
        <v>-0.42362140341633892</v>
      </c>
      <c r="W1370" s="4">
        <f>(J1370-readme!$B$18)/readme!$C$18</f>
        <v>-0.51726532143515647</v>
      </c>
      <c r="X1370" s="4">
        <f>(K1370-readme!$B$19)/readme!$C$19</f>
        <v>-0.73029674334022143</v>
      </c>
      <c r="Y1370" s="4">
        <f>(L1370-readme!$B$20)/readme!$C$20</f>
        <v>0</v>
      </c>
      <c r="Z1370" s="4">
        <f>(M1370-readme!$B$21)/readme!$C$21</f>
        <v>1.2649110640673518</v>
      </c>
      <c r="AA1370" s="4">
        <f>(N1370-readme!$B$22)/readme!$C$22</f>
        <v>-1.2649110640673515</v>
      </c>
      <c r="AB1370" s="4">
        <f>(O1370-readme!$B$23)/readme!$C$23</f>
        <v>-1.2649110640673515</v>
      </c>
      <c r="AC1370" s="4">
        <f t="shared" ref="AC1370:AC1378" si="166">P1370</f>
        <v>0</v>
      </c>
      <c r="AD1370" s="4">
        <f t="shared" ref="AD1370:AD1378" si="167">R1370</f>
        <v>0</v>
      </c>
      <c r="AE1370" s="4">
        <f t="shared" ref="AE1370:AE1378" si="168">S1370</f>
        <v>0</v>
      </c>
      <c r="AF1370" s="4">
        <f t="shared" ref="AF1370:AF1378" si="169">T1370</f>
        <v>0</v>
      </c>
    </row>
    <row r="1371" spans="1:32">
      <c r="A1371" s="4">
        <v>10</v>
      </c>
      <c r="B1371" s="4">
        <v>6</v>
      </c>
      <c r="C1371" s="4" t="s">
        <v>328</v>
      </c>
      <c r="D1371" s="18">
        <v>30</v>
      </c>
      <c r="E1371" s="18">
        <v>-999</v>
      </c>
      <c r="F1371" s="18">
        <v>-999</v>
      </c>
      <c r="G1371" s="18">
        <v>-999</v>
      </c>
      <c r="H1371" s="4" t="s">
        <v>371</v>
      </c>
      <c r="I1371" s="4">
        <v>2</v>
      </c>
      <c r="J1371" s="4">
        <v>2</v>
      </c>
      <c r="K1371" s="4">
        <v>14</v>
      </c>
      <c r="L1371" s="4">
        <v>100</v>
      </c>
      <c r="M1371" s="4">
        <v>10</v>
      </c>
      <c r="N1371" s="4">
        <v>25</v>
      </c>
      <c r="O1371" s="4">
        <v>0</v>
      </c>
      <c r="P1371" s="4">
        <v>0</v>
      </c>
      <c r="Q1371" s="4" t="s">
        <v>363</v>
      </c>
      <c r="R1371" s="18">
        <v>0</v>
      </c>
      <c r="S1371" s="18">
        <v>0</v>
      </c>
      <c r="T1371" s="18">
        <v>0</v>
      </c>
      <c r="U1371" s="18" t="str">
        <f t="shared" si="165"/>
        <v>northern</v>
      </c>
      <c r="V1371" s="4">
        <f>(I1371-readme!$B$17)/readme!$C$17</f>
        <v>-0.42362140341633892</v>
      </c>
      <c r="W1371" s="4">
        <f>(J1371-readme!$B$18)/readme!$C$18</f>
        <v>-0.51726532143515647</v>
      </c>
      <c r="X1371" s="4">
        <f>(K1371-readme!$B$19)/readme!$C$19</f>
        <v>-0.73029674334022143</v>
      </c>
      <c r="Y1371" s="4">
        <f>(L1371-readme!$B$20)/readme!$C$20</f>
        <v>0</v>
      </c>
      <c r="Z1371" s="4">
        <f>(M1371-readme!$B$21)/readme!$C$21</f>
        <v>1.2649110640673518</v>
      </c>
      <c r="AA1371" s="4">
        <f>(N1371-readme!$B$22)/readme!$C$22</f>
        <v>-0.63245553203367577</v>
      </c>
      <c r="AB1371" s="4">
        <f>(O1371-readme!$B$23)/readme!$C$23</f>
        <v>-1.2649110640673515</v>
      </c>
      <c r="AC1371" s="4">
        <f t="shared" si="166"/>
        <v>0</v>
      </c>
      <c r="AD1371" s="4">
        <f t="shared" si="167"/>
        <v>0</v>
      </c>
      <c r="AE1371" s="4">
        <f t="shared" si="168"/>
        <v>0</v>
      </c>
      <c r="AF1371" s="4">
        <f t="shared" si="169"/>
        <v>0</v>
      </c>
    </row>
    <row r="1372" spans="1:32">
      <c r="A1372" s="4">
        <v>10</v>
      </c>
      <c r="B1372" s="4">
        <v>6</v>
      </c>
      <c r="C1372" s="4" t="s">
        <v>328</v>
      </c>
      <c r="D1372" s="18">
        <v>70</v>
      </c>
      <c r="E1372" s="18">
        <v>-999</v>
      </c>
      <c r="F1372" s="18">
        <v>-999</v>
      </c>
      <c r="G1372" s="18">
        <v>-999</v>
      </c>
      <c r="H1372" s="4" t="s">
        <v>371</v>
      </c>
      <c r="I1372" s="4">
        <v>2</v>
      </c>
      <c r="J1372" s="4">
        <v>2</v>
      </c>
      <c r="K1372" s="4">
        <v>14</v>
      </c>
      <c r="L1372" s="4">
        <v>100</v>
      </c>
      <c r="M1372" s="4">
        <v>10</v>
      </c>
      <c r="N1372" s="4">
        <v>50</v>
      </c>
      <c r="O1372" s="4">
        <v>0</v>
      </c>
      <c r="P1372" s="4">
        <v>0</v>
      </c>
      <c r="Q1372" s="4" t="s">
        <v>363</v>
      </c>
      <c r="R1372" s="18">
        <v>0</v>
      </c>
      <c r="S1372" s="18">
        <v>0</v>
      </c>
      <c r="T1372" s="18">
        <v>0</v>
      </c>
      <c r="U1372" s="18" t="str">
        <f t="shared" si="165"/>
        <v>northern</v>
      </c>
      <c r="V1372" s="4">
        <f>(I1372-readme!$B$17)/readme!$C$17</f>
        <v>-0.42362140341633892</v>
      </c>
      <c r="W1372" s="4">
        <f>(J1372-readme!$B$18)/readme!$C$18</f>
        <v>-0.51726532143515647</v>
      </c>
      <c r="X1372" s="4">
        <f>(K1372-readme!$B$19)/readme!$C$19</f>
        <v>-0.73029674334022143</v>
      </c>
      <c r="Y1372" s="4">
        <f>(L1372-readme!$B$20)/readme!$C$20</f>
        <v>0</v>
      </c>
      <c r="Z1372" s="4">
        <f>(M1372-readme!$B$21)/readme!$C$21</f>
        <v>1.2649110640673518</v>
      </c>
      <c r="AA1372" s="4">
        <f>(N1372-readme!$B$22)/readme!$C$22</f>
        <v>0</v>
      </c>
      <c r="AB1372" s="4">
        <f>(O1372-readme!$B$23)/readme!$C$23</f>
        <v>-1.2649110640673515</v>
      </c>
      <c r="AC1372" s="4">
        <f t="shared" si="166"/>
        <v>0</v>
      </c>
      <c r="AD1372" s="4">
        <f t="shared" si="167"/>
        <v>0</v>
      </c>
      <c r="AE1372" s="4">
        <f t="shared" si="168"/>
        <v>0</v>
      </c>
      <c r="AF1372" s="4">
        <f t="shared" si="169"/>
        <v>0</v>
      </c>
    </row>
    <row r="1373" spans="1:32">
      <c r="A1373" s="4">
        <v>10</v>
      </c>
      <c r="B1373" s="4">
        <v>6</v>
      </c>
      <c r="C1373" s="4" t="s">
        <v>328</v>
      </c>
      <c r="D1373" s="18">
        <v>80</v>
      </c>
      <c r="E1373" s="18">
        <v>-999</v>
      </c>
      <c r="F1373" s="18">
        <v>-999</v>
      </c>
      <c r="G1373" s="18">
        <v>-999</v>
      </c>
      <c r="H1373" s="4" t="s">
        <v>371</v>
      </c>
      <c r="I1373" s="4">
        <v>2</v>
      </c>
      <c r="J1373" s="4">
        <v>2</v>
      </c>
      <c r="K1373" s="4">
        <v>14</v>
      </c>
      <c r="L1373" s="4">
        <v>100</v>
      </c>
      <c r="M1373" s="4">
        <v>10</v>
      </c>
      <c r="N1373" s="4">
        <v>75</v>
      </c>
      <c r="O1373" s="4">
        <v>0</v>
      </c>
      <c r="P1373" s="4">
        <v>0</v>
      </c>
      <c r="Q1373" s="4" t="s">
        <v>363</v>
      </c>
      <c r="R1373" s="18">
        <v>0</v>
      </c>
      <c r="S1373" s="18">
        <v>0</v>
      </c>
      <c r="T1373" s="18">
        <v>0</v>
      </c>
      <c r="U1373" s="18" t="str">
        <f t="shared" si="165"/>
        <v>northern</v>
      </c>
      <c r="V1373" s="4">
        <f>(I1373-readme!$B$17)/readme!$C$17</f>
        <v>-0.42362140341633892</v>
      </c>
      <c r="W1373" s="4">
        <f>(J1373-readme!$B$18)/readme!$C$18</f>
        <v>-0.51726532143515647</v>
      </c>
      <c r="X1373" s="4">
        <f>(K1373-readme!$B$19)/readme!$C$19</f>
        <v>-0.73029674334022143</v>
      </c>
      <c r="Y1373" s="4">
        <f>(L1373-readme!$B$20)/readme!$C$20</f>
        <v>0</v>
      </c>
      <c r="Z1373" s="4">
        <f>(M1373-readme!$B$21)/readme!$C$21</f>
        <v>1.2649110640673518</v>
      </c>
      <c r="AA1373" s="4">
        <f>(N1373-readme!$B$22)/readme!$C$22</f>
        <v>0.63245553203367577</v>
      </c>
      <c r="AB1373" s="4">
        <f>(O1373-readme!$B$23)/readme!$C$23</f>
        <v>-1.2649110640673515</v>
      </c>
      <c r="AC1373" s="4">
        <f t="shared" si="166"/>
        <v>0</v>
      </c>
      <c r="AD1373" s="4">
        <f t="shared" si="167"/>
        <v>0</v>
      </c>
      <c r="AE1373" s="4">
        <f t="shared" si="168"/>
        <v>0</v>
      </c>
      <c r="AF1373" s="4">
        <f t="shared" si="169"/>
        <v>0</v>
      </c>
    </row>
    <row r="1374" spans="1:32">
      <c r="A1374" s="4">
        <v>10</v>
      </c>
      <c r="B1374" s="4">
        <v>6</v>
      </c>
      <c r="C1374" s="4" t="s">
        <v>328</v>
      </c>
      <c r="D1374" s="18">
        <v>80</v>
      </c>
      <c r="E1374" s="18">
        <v>-999</v>
      </c>
      <c r="F1374" s="18">
        <v>-999</v>
      </c>
      <c r="G1374" s="18">
        <v>-999</v>
      </c>
      <c r="H1374" s="4" t="s">
        <v>371</v>
      </c>
      <c r="I1374" s="4">
        <v>2</v>
      </c>
      <c r="J1374" s="4">
        <v>2</v>
      </c>
      <c r="K1374" s="4">
        <v>14</v>
      </c>
      <c r="L1374" s="4">
        <v>100</v>
      </c>
      <c r="M1374" s="4">
        <v>10</v>
      </c>
      <c r="N1374" s="4">
        <v>100</v>
      </c>
      <c r="O1374" s="4">
        <v>0</v>
      </c>
      <c r="P1374" s="4">
        <v>0</v>
      </c>
      <c r="Q1374" s="4" t="s">
        <v>363</v>
      </c>
      <c r="R1374" s="18">
        <v>0</v>
      </c>
      <c r="S1374" s="18">
        <v>0</v>
      </c>
      <c r="T1374" s="18">
        <v>0</v>
      </c>
      <c r="U1374" s="18" t="str">
        <f t="shared" si="165"/>
        <v>northern</v>
      </c>
      <c r="V1374" s="4">
        <f>(I1374-readme!$B$17)/readme!$C$17</f>
        <v>-0.42362140341633892</v>
      </c>
      <c r="W1374" s="4">
        <f>(J1374-readme!$B$18)/readme!$C$18</f>
        <v>-0.51726532143515647</v>
      </c>
      <c r="X1374" s="4">
        <f>(K1374-readme!$B$19)/readme!$C$19</f>
        <v>-0.73029674334022143</v>
      </c>
      <c r="Y1374" s="4">
        <f>(L1374-readme!$B$20)/readme!$C$20</f>
        <v>0</v>
      </c>
      <c r="Z1374" s="4">
        <f>(M1374-readme!$B$21)/readme!$C$21</f>
        <v>1.2649110640673518</v>
      </c>
      <c r="AA1374" s="4">
        <f>(N1374-readme!$B$22)/readme!$C$22</f>
        <v>1.2649110640673515</v>
      </c>
      <c r="AB1374" s="4">
        <f>(O1374-readme!$B$23)/readme!$C$23</f>
        <v>-1.2649110640673515</v>
      </c>
      <c r="AC1374" s="4">
        <f t="shared" si="166"/>
        <v>0</v>
      </c>
      <c r="AD1374" s="4">
        <f t="shared" si="167"/>
        <v>0</v>
      </c>
      <c r="AE1374" s="4">
        <f t="shared" si="168"/>
        <v>0</v>
      </c>
      <c r="AF1374" s="4">
        <f t="shared" si="169"/>
        <v>0</v>
      </c>
    </row>
    <row r="1375" spans="1:32">
      <c r="A1375" s="4">
        <v>10</v>
      </c>
      <c r="B1375" s="4">
        <v>6</v>
      </c>
      <c r="C1375" s="4" t="s">
        <v>328</v>
      </c>
      <c r="D1375" s="18">
        <v>10</v>
      </c>
      <c r="E1375" s="18">
        <v>-999</v>
      </c>
      <c r="F1375" s="18">
        <v>-999</v>
      </c>
      <c r="G1375" s="18">
        <v>-999</v>
      </c>
      <c r="H1375" s="4" t="s">
        <v>371</v>
      </c>
      <c r="I1375" s="4">
        <v>2</v>
      </c>
      <c r="J1375" s="4">
        <v>2</v>
      </c>
      <c r="K1375" s="4">
        <v>14</v>
      </c>
      <c r="L1375" s="4">
        <v>100</v>
      </c>
      <c r="M1375" s="4">
        <v>10</v>
      </c>
      <c r="N1375" s="4">
        <v>0</v>
      </c>
      <c r="O1375" s="4">
        <v>25</v>
      </c>
      <c r="P1375" s="4">
        <v>0</v>
      </c>
      <c r="Q1375" s="4" t="s">
        <v>363</v>
      </c>
      <c r="R1375" s="18">
        <v>0</v>
      </c>
      <c r="S1375" s="18">
        <v>0</v>
      </c>
      <c r="T1375" s="18">
        <v>0</v>
      </c>
      <c r="U1375" s="18" t="str">
        <f t="shared" si="165"/>
        <v>northern</v>
      </c>
      <c r="V1375" s="4">
        <f>(I1375-readme!$B$17)/readme!$C$17</f>
        <v>-0.42362140341633892</v>
      </c>
      <c r="W1375" s="4">
        <f>(J1375-readme!$B$18)/readme!$C$18</f>
        <v>-0.51726532143515647</v>
      </c>
      <c r="X1375" s="4">
        <f>(K1375-readme!$B$19)/readme!$C$19</f>
        <v>-0.73029674334022143</v>
      </c>
      <c r="Y1375" s="4">
        <f>(L1375-readme!$B$20)/readme!$C$20</f>
        <v>0</v>
      </c>
      <c r="Z1375" s="4">
        <f>(M1375-readme!$B$21)/readme!$C$21</f>
        <v>1.2649110640673518</v>
      </c>
      <c r="AA1375" s="4">
        <f>(N1375-readme!$B$22)/readme!$C$22</f>
        <v>-1.2649110640673515</v>
      </c>
      <c r="AB1375" s="4">
        <f>(O1375-readme!$B$23)/readme!$C$23</f>
        <v>-0.63245553203367577</v>
      </c>
      <c r="AC1375" s="4">
        <f t="shared" si="166"/>
        <v>0</v>
      </c>
      <c r="AD1375" s="4">
        <f t="shared" si="167"/>
        <v>0</v>
      </c>
      <c r="AE1375" s="4">
        <f t="shared" si="168"/>
        <v>0</v>
      </c>
      <c r="AF1375" s="4">
        <f t="shared" si="169"/>
        <v>0</v>
      </c>
    </row>
    <row r="1376" spans="1:32">
      <c r="A1376" s="4">
        <v>10</v>
      </c>
      <c r="B1376" s="4">
        <v>6</v>
      </c>
      <c r="C1376" s="4" t="s">
        <v>328</v>
      </c>
      <c r="D1376" s="18">
        <v>30</v>
      </c>
      <c r="E1376" s="18">
        <v>-999</v>
      </c>
      <c r="F1376" s="18">
        <v>-999</v>
      </c>
      <c r="G1376" s="18">
        <v>-999</v>
      </c>
      <c r="H1376" s="4" t="s">
        <v>371</v>
      </c>
      <c r="I1376" s="4">
        <v>2</v>
      </c>
      <c r="J1376" s="4">
        <v>2</v>
      </c>
      <c r="K1376" s="4">
        <v>14</v>
      </c>
      <c r="L1376" s="4">
        <v>100</v>
      </c>
      <c r="M1376" s="4">
        <v>10</v>
      </c>
      <c r="N1376" s="4">
        <v>25</v>
      </c>
      <c r="O1376" s="4">
        <v>25</v>
      </c>
      <c r="P1376" s="4">
        <v>0</v>
      </c>
      <c r="Q1376" s="4" t="s">
        <v>363</v>
      </c>
      <c r="R1376" s="18">
        <v>0</v>
      </c>
      <c r="S1376" s="18">
        <v>0</v>
      </c>
      <c r="T1376" s="18">
        <v>0</v>
      </c>
      <c r="U1376" s="18" t="str">
        <f t="shared" si="165"/>
        <v>northern</v>
      </c>
      <c r="V1376" s="4">
        <f>(I1376-readme!$B$17)/readme!$C$17</f>
        <v>-0.42362140341633892</v>
      </c>
      <c r="W1376" s="4">
        <f>(J1376-readme!$B$18)/readme!$C$18</f>
        <v>-0.51726532143515647</v>
      </c>
      <c r="X1376" s="4">
        <f>(K1376-readme!$B$19)/readme!$C$19</f>
        <v>-0.73029674334022143</v>
      </c>
      <c r="Y1376" s="4">
        <f>(L1376-readme!$B$20)/readme!$C$20</f>
        <v>0</v>
      </c>
      <c r="Z1376" s="4">
        <f>(M1376-readme!$B$21)/readme!$C$21</f>
        <v>1.2649110640673518</v>
      </c>
      <c r="AA1376" s="4">
        <f>(N1376-readme!$B$22)/readme!$C$22</f>
        <v>-0.63245553203367577</v>
      </c>
      <c r="AB1376" s="4">
        <f>(O1376-readme!$B$23)/readme!$C$23</f>
        <v>-0.63245553203367577</v>
      </c>
      <c r="AC1376" s="4">
        <f t="shared" si="166"/>
        <v>0</v>
      </c>
      <c r="AD1376" s="4">
        <f t="shared" si="167"/>
        <v>0</v>
      </c>
      <c r="AE1376" s="4">
        <f t="shared" si="168"/>
        <v>0</v>
      </c>
      <c r="AF1376" s="4">
        <f t="shared" si="169"/>
        <v>0</v>
      </c>
    </row>
    <row r="1377" spans="1:32">
      <c r="A1377" s="4">
        <v>10</v>
      </c>
      <c r="B1377" s="4">
        <v>6</v>
      </c>
      <c r="C1377" s="4" t="s">
        <v>328</v>
      </c>
      <c r="D1377" s="18">
        <v>70</v>
      </c>
      <c r="E1377" s="18">
        <v>-999</v>
      </c>
      <c r="F1377" s="18">
        <v>-999</v>
      </c>
      <c r="G1377" s="18">
        <v>-999</v>
      </c>
      <c r="H1377" s="4" t="s">
        <v>371</v>
      </c>
      <c r="I1377" s="4">
        <v>2</v>
      </c>
      <c r="J1377" s="4">
        <v>2</v>
      </c>
      <c r="K1377" s="4">
        <v>14</v>
      </c>
      <c r="L1377" s="4">
        <v>100</v>
      </c>
      <c r="M1377" s="4">
        <v>10</v>
      </c>
      <c r="N1377" s="4">
        <v>50</v>
      </c>
      <c r="O1377" s="4">
        <v>25</v>
      </c>
      <c r="P1377" s="4">
        <v>0</v>
      </c>
      <c r="Q1377" s="4" t="s">
        <v>363</v>
      </c>
      <c r="R1377" s="18">
        <v>0</v>
      </c>
      <c r="S1377" s="18">
        <v>0</v>
      </c>
      <c r="T1377" s="18">
        <v>0</v>
      </c>
      <c r="U1377" s="18" t="str">
        <f t="shared" si="165"/>
        <v>northern</v>
      </c>
      <c r="V1377" s="4">
        <f>(I1377-readme!$B$17)/readme!$C$17</f>
        <v>-0.42362140341633892</v>
      </c>
      <c r="W1377" s="4">
        <f>(J1377-readme!$B$18)/readme!$C$18</f>
        <v>-0.51726532143515647</v>
      </c>
      <c r="X1377" s="4">
        <f>(K1377-readme!$B$19)/readme!$C$19</f>
        <v>-0.73029674334022143</v>
      </c>
      <c r="Y1377" s="4">
        <f>(L1377-readme!$B$20)/readme!$C$20</f>
        <v>0</v>
      </c>
      <c r="Z1377" s="4">
        <f>(M1377-readme!$B$21)/readme!$C$21</f>
        <v>1.2649110640673518</v>
      </c>
      <c r="AA1377" s="4">
        <f>(N1377-readme!$B$22)/readme!$C$22</f>
        <v>0</v>
      </c>
      <c r="AB1377" s="4">
        <f>(O1377-readme!$B$23)/readme!$C$23</f>
        <v>-0.63245553203367577</v>
      </c>
      <c r="AC1377" s="4">
        <f t="shared" si="166"/>
        <v>0</v>
      </c>
      <c r="AD1377" s="4">
        <f t="shared" si="167"/>
        <v>0</v>
      </c>
      <c r="AE1377" s="4">
        <f t="shared" si="168"/>
        <v>0</v>
      </c>
      <c r="AF1377" s="4">
        <f t="shared" si="169"/>
        <v>0</v>
      </c>
    </row>
    <row r="1378" spans="1:32">
      <c r="A1378" s="4">
        <v>10</v>
      </c>
      <c r="B1378" s="4">
        <v>6</v>
      </c>
      <c r="C1378" s="4" t="s">
        <v>328</v>
      </c>
      <c r="D1378" s="18">
        <v>80</v>
      </c>
      <c r="E1378" s="18">
        <v>-999</v>
      </c>
      <c r="F1378" s="18">
        <v>-999</v>
      </c>
      <c r="G1378" s="18">
        <v>-999</v>
      </c>
      <c r="H1378" s="4" t="s">
        <v>371</v>
      </c>
      <c r="I1378" s="4">
        <v>2</v>
      </c>
      <c r="J1378" s="4">
        <v>2</v>
      </c>
      <c r="K1378" s="4">
        <v>14</v>
      </c>
      <c r="L1378" s="4">
        <v>100</v>
      </c>
      <c r="M1378" s="4">
        <v>10</v>
      </c>
      <c r="N1378" s="4">
        <v>75</v>
      </c>
      <c r="O1378" s="4">
        <v>25</v>
      </c>
      <c r="P1378" s="4">
        <v>0</v>
      </c>
      <c r="Q1378" s="4" t="s">
        <v>363</v>
      </c>
      <c r="R1378" s="18">
        <v>0</v>
      </c>
      <c r="S1378" s="18">
        <v>0</v>
      </c>
      <c r="T1378" s="18">
        <v>0</v>
      </c>
      <c r="U1378" s="18" t="str">
        <f t="shared" si="165"/>
        <v>northern</v>
      </c>
      <c r="V1378" s="4">
        <f>(I1378-readme!$B$17)/readme!$C$17</f>
        <v>-0.42362140341633892</v>
      </c>
      <c r="W1378" s="4">
        <f>(J1378-readme!$B$18)/readme!$C$18</f>
        <v>-0.51726532143515647</v>
      </c>
      <c r="X1378" s="4">
        <f>(K1378-readme!$B$19)/readme!$C$19</f>
        <v>-0.73029674334022143</v>
      </c>
      <c r="Y1378" s="4">
        <f>(L1378-readme!$B$20)/readme!$C$20</f>
        <v>0</v>
      </c>
      <c r="Z1378" s="4">
        <f>(M1378-readme!$B$21)/readme!$C$21</f>
        <v>1.2649110640673518</v>
      </c>
      <c r="AA1378" s="4">
        <f>(N1378-readme!$B$22)/readme!$C$22</f>
        <v>0.63245553203367577</v>
      </c>
      <c r="AB1378" s="4">
        <f>(O1378-readme!$B$23)/readme!$C$23</f>
        <v>-0.63245553203367577</v>
      </c>
      <c r="AC1378" s="4">
        <f t="shared" si="166"/>
        <v>0</v>
      </c>
      <c r="AD1378" s="4">
        <f t="shared" si="167"/>
        <v>0</v>
      </c>
      <c r="AE1378" s="4">
        <f t="shared" si="168"/>
        <v>0</v>
      </c>
      <c r="AF1378" s="4">
        <f t="shared" si="169"/>
        <v>0</v>
      </c>
    </row>
    <row r="1379" spans="1:32">
      <c r="A1379" s="4">
        <v>10</v>
      </c>
      <c r="B1379" s="4">
        <v>6</v>
      </c>
      <c r="C1379" s="4" t="s">
        <v>328</v>
      </c>
      <c r="D1379" s="18">
        <v>80</v>
      </c>
      <c r="E1379" s="18">
        <v>-999</v>
      </c>
      <c r="F1379" s="18">
        <v>-999</v>
      </c>
      <c r="G1379" s="18">
        <v>-999</v>
      </c>
      <c r="H1379" s="4" t="s">
        <v>371</v>
      </c>
      <c r="I1379" s="4">
        <v>2</v>
      </c>
      <c r="J1379" s="4">
        <v>2</v>
      </c>
      <c r="K1379" s="4">
        <v>14</v>
      </c>
      <c r="L1379" s="4">
        <v>100</v>
      </c>
      <c r="M1379" s="4">
        <v>10</v>
      </c>
      <c r="N1379" s="4">
        <v>100</v>
      </c>
      <c r="O1379" s="4">
        <v>25</v>
      </c>
      <c r="P1379" s="4">
        <v>0</v>
      </c>
      <c r="Q1379" s="4" t="s">
        <v>363</v>
      </c>
      <c r="R1379" s="18">
        <v>0</v>
      </c>
      <c r="S1379" s="18">
        <v>0</v>
      </c>
      <c r="T1379" s="18">
        <v>0</v>
      </c>
      <c r="U1379" s="18" t="str">
        <f t="shared" ref="U1379:U1442" si="170">H1379</f>
        <v>northern</v>
      </c>
      <c r="V1379" s="4">
        <f>(I1379-readme!$B$17)/readme!$C$17</f>
        <v>-0.42362140341633892</v>
      </c>
      <c r="W1379" s="4">
        <f>(J1379-readme!$B$18)/readme!$C$18</f>
        <v>-0.51726532143515647</v>
      </c>
      <c r="X1379" s="4">
        <f>(K1379-readme!$B$19)/readme!$C$19</f>
        <v>-0.73029674334022143</v>
      </c>
      <c r="Y1379" s="4">
        <f>(L1379-readme!$B$20)/readme!$C$20</f>
        <v>0</v>
      </c>
      <c r="Z1379" s="4">
        <f>(M1379-readme!$B$21)/readme!$C$21</f>
        <v>1.2649110640673518</v>
      </c>
      <c r="AA1379" s="4">
        <f>(N1379-readme!$B$22)/readme!$C$22</f>
        <v>1.2649110640673515</v>
      </c>
      <c r="AB1379" s="4">
        <f>(O1379-readme!$B$23)/readme!$C$23</f>
        <v>-0.63245553203367577</v>
      </c>
      <c r="AC1379" s="4">
        <f t="shared" ref="AC1379:AC1442" si="171">P1379</f>
        <v>0</v>
      </c>
      <c r="AD1379" s="4">
        <f t="shared" ref="AD1379:AD1442" si="172">R1379</f>
        <v>0</v>
      </c>
      <c r="AE1379" s="4">
        <f t="shared" ref="AE1379:AE1442" si="173">S1379</f>
        <v>0</v>
      </c>
      <c r="AF1379" s="4">
        <f t="shared" ref="AF1379:AF1442" si="174">T1379</f>
        <v>0</v>
      </c>
    </row>
    <row r="1380" spans="1:32">
      <c r="A1380" s="4">
        <v>10</v>
      </c>
      <c r="B1380" s="4">
        <v>6</v>
      </c>
      <c r="C1380" s="4" t="s">
        <v>328</v>
      </c>
      <c r="D1380" s="18">
        <v>10</v>
      </c>
      <c r="E1380" s="18">
        <v>-999</v>
      </c>
      <c r="F1380" s="18">
        <v>-999</v>
      </c>
      <c r="G1380" s="18">
        <v>-999</v>
      </c>
      <c r="H1380" s="4" t="s">
        <v>371</v>
      </c>
      <c r="I1380" s="4">
        <v>2</v>
      </c>
      <c r="J1380" s="4">
        <v>2</v>
      </c>
      <c r="K1380" s="4">
        <v>14</v>
      </c>
      <c r="L1380" s="4">
        <v>100</v>
      </c>
      <c r="M1380" s="4">
        <v>10</v>
      </c>
      <c r="N1380" s="4">
        <v>0</v>
      </c>
      <c r="O1380" s="4">
        <v>50</v>
      </c>
      <c r="P1380" s="4">
        <v>0</v>
      </c>
      <c r="Q1380" s="4" t="s">
        <v>363</v>
      </c>
      <c r="R1380" s="18">
        <v>0</v>
      </c>
      <c r="S1380" s="18">
        <v>0</v>
      </c>
      <c r="T1380" s="18">
        <v>0</v>
      </c>
      <c r="U1380" s="18" t="str">
        <f t="shared" si="170"/>
        <v>northern</v>
      </c>
      <c r="V1380" s="4">
        <f>(I1380-readme!$B$17)/readme!$C$17</f>
        <v>-0.42362140341633892</v>
      </c>
      <c r="W1380" s="4">
        <f>(J1380-readme!$B$18)/readme!$C$18</f>
        <v>-0.51726532143515647</v>
      </c>
      <c r="X1380" s="4">
        <f>(K1380-readme!$B$19)/readme!$C$19</f>
        <v>-0.73029674334022143</v>
      </c>
      <c r="Y1380" s="4">
        <f>(L1380-readme!$B$20)/readme!$C$20</f>
        <v>0</v>
      </c>
      <c r="Z1380" s="4">
        <f>(M1380-readme!$B$21)/readme!$C$21</f>
        <v>1.2649110640673518</v>
      </c>
      <c r="AA1380" s="4">
        <f>(N1380-readme!$B$22)/readme!$C$22</f>
        <v>-1.2649110640673515</v>
      </c>
      <c r="AB1380" s="4">
        <f>(O1380-readme!$B$23)/readme!$C$23</f>
        <v>0</v>
      </c>
      <c r="AC1380" s="4">
        <f t="shared" si="171"/>
        <v>0</v>
      </c>
      <c r="AD1380" s="4">
        <f t="shared" si="172"/>
        <v>0</v>
      </c>
      <c r="AE1380" s="4">
        <f t="shared" si="173"/>
        <v>0</v>
      </c>
      <c r="AF1380" s="4">
        <f t="shared" si="174"/>
        <v>0</v>
      </c>
    </row>
    <row r="1381" spans="1:32">
      <c r="A1381" s="4">
        <v>10</v>
      </c>
      <c r="B1381" s="4">
        <v>6</v>
      </c>
      <c r="C1381" s="4" t="s">
        <v>328</v>
      </c>
      <c r="D1381" s="18">
        <v>30</v>
      </c>
      <c r="E1381" s="18">
        <v>-999</v>
      </c>
      <c r="F1381" s="18">
        <v>-999</v>
      </c>
      <c r="G1381" s="18">
        <v>-999</v>
      </c>
      <c r="H1381" s="4" t="s">
        <v>371</v>
      </c>
      <c r="I1381" s="4">
        <v>2</v>
      </c>
      <c r="J1381" s="4">
        <v>2</v>
      </c>
      <c r="K1381" s="4">
        <v>14</v>
      </c>
      <c r="L1381" s="4">
        <v>100</v>
      </c>
      <c r="M1381" s="4">
        <v>10</v>
      </c>
      <c r="N1381" s="4">
        <v>25</v>
      </c>
      <c r="O1381" s="4">
        <v>50</v>
      </c>
      <c r="P1381" s="4">
        <v>0</v>
      </c>
      <c r="Q1381" s="4" t="s">
        <v>363</v>
      </c>
      <c r="R1381" s="18">
        <v>0</v>
      </c>
      <c r="S1381" s="18">
        <v>0</v>
      </c>
      <c r="T1381" s="18">
        <v>0</v>
      </c>
      <c r="U1381" s="18" t="str">
        <f t="shared" si="170"/>
        <v>northern</v>
      </c>
      <c r="V1381" s="4">
        <f>(I1381-readme!$B$17)/readme!$C$17</f>
        <v>-0.42362140341633892</v>
      </c>
      <c r="W1381" s="4">
        <f>(J1381-readme!$B$18)/readme!$C$18</f>
        <v>-0.51726532143515647</v>
      </c>
      <c r="X1381" s="4">
        <f>(K1381-readme!$B$19)/readme!$C$19</f>
        <v>-0.73029674334022143</v>
      </c>
      <c r="Y1381" s="4">
        <f>(L1381-readme!$B$20)/readme!$C$20</f>
        <v>0</v>
      </c>
      <c r="Z1381" s="4">
        <f>(M1381-readme!$B$21)/readme!$C$21</f>
        <v>1.2649110640673518</v>
      </c>
      <c r="AA1381" s="4">
        <f>(N1381-readme!$B$22)/readme!$C$22</f>
        <v>-0.63245553203367577</v>
      </c>
      <c r="AB1381" s="4">
        <f>(O1381-readme!$B$23)/readme!$C$23</f>
        <v>0</v>
      </c>
      <c r="AC1381" s="4">
        <f t="shared" si="171"/>
        <v>0</v>
      </c>
      <c r="AD1381" s="4">
        <f t="shared" si="172"/>
        <v>0</v>
      </c>
      <c r="AE1381" s="4">
        <f t="shared" si="173"/>
        <v>0</v>
      </c>
      <c r="AF1381" s="4">
        <f t="shared" si="174"/>
        <v>0</v>
      </c>
    </row>
    <row r="1382" spans="1:32">
      <c r="A1382" s="4">
        <v>10</v>
      </c>
      <c r="B1382" s="4">
        <v>6</v>
      </c>
      <c r="C1382" s="4" t="s">
        <v>328</v>
      </c>
      <c r="D1382" s="18">
        <v>70</v>
      </c>
      <c r="E1382" s="18">
        <v>-999</v>
      </c>
      <c r="F1382" s="18">
        <v>-999</v>
      </c>
      <c r="G1382" s="18">
        <v>-999</v>
      </c>
      <c r="H1382" s="4" t="s">
        <v>371</v>
      </c>
      <c r="I1382" s="4">
        <v>2</v>
      </c>
      <c r="J1382" s="4">
        <v>2</v>
      </c>
      <c r="K1382" s="4">
        <v>14</v>
      </c>
      <c r="L1382" s="4">
        <v>100</v>
      </c>
      <c r="M1382" s="4">
        <v>10</v>
      </c>
      <c r="N1382" s="4">
        <v>50</v>
      </c>
      <c r="O1382" s="4">
        <v>50</v>
      </c>
      <c r="P1382" s="4">
        <v>0</v>
      </c>
      <c r="Q1382" s="4" t="s">
        <v>363</v>
      </c>
      <c r="R1382" s="18">
        <v>0</v>
      </c>
      <c r="S1382" s="18">
        <v>0</v>
      </c>
      <c r="T1382" s="18">
        <v>0</v>
      </c>
      <c r="U1382" s="18" t="str">
        <f t="shared" si="170"/>
        <v>northern</v>
      </c>
      <c r="V1382" s="4">
        <f>(I1382-readme!$B$17)/readme!$C$17</f>
        <v>-0.42362140341633892</v>
      </c>
      <c r="W1382" s="4">
        <f>(J1382-readme!$B$18)/readme!$C$18</f>
        <v>-0.51726532143515647</v>
      </c>
      <c r="X1382" s="4">
        <f>(K1382-readme!$B$19)/readme!$C$19</f>
        <v>-0.73029674334022143</v>
      </c>
      <c r="Y1382" s="4">
        <f>(L1382-readme!$B$20)/readme!$C$20</f>
        <v>0</v>
      </c>
      <c r="Z1382" s="4">
        <f>(M1382-readme!$B$21)/readme!$C$21</f>
        <v>1.2649110640673518</v>
      </c>
      <c r="AA1382" s="4">
        <f>(N1382-readme!$B$22)/readme!$C$22</f>
        <v>0</v>
      </c>
      <c r="AB1382" s="4">
        <f>(O1382-readme!$B$23)/readme!$C$23</f>
        <v>0</v>
      </c>
      <c r="AC1382" s="4">
        <f t="shared" si="171"/>
        <v>0</v>
      </c>
      <c r="AD1382" s="4">
        <f t="shared" si="172"/>
        <v>0</v>
      </c>
      <c r="AE1382" s="4">
        <f t="shared" si="173"/>
        <v>0</v>
      </c>
      <c r="AF1382" s="4">
        <f t="shared" si="174"/>
        <v>0</v>
      </c>
    </row>
    <row r="1383" spans="1:32">
      <c r="A1383" s="4">
        <v>10</v>
      </c>
      <c r="B1383" s="4">
        <v>6</v>
      </c>
      <c r="C1383" s="4" t="s">
        <v>328</v>
      </c>
      <c r="D1383" s="18">
        <v>80</v>
      </c>
      <c r="E1383" s="18">
        <v>-999</v>
      </c>
      <c r="F1383" s="18">
        <v>-999</v>
      </c>
      <c r="G1383" s="18">
        <v>-999</v>
      </c>
      <c r="H1383" s="4" t="s">
        <v>371</v>
      </c>
      <c r="I1383" s="4">
        <v>2</v>
      </c>
      <c r="J1383" s="4">
        <v>2</v>
      </c>
      <c r="K1383" s="4">
        <v>14</v>
      </c>
      <c r="L1383" s="4">
        <v>100</v>
      </c>
      <c r="M1383" s="4">
        <v>10</v>
      </c>
      <c r="N1383" s="4">
        <v>75</v>
      </c>
      <c r="O1383" s="4">
        <v>50</v>
      </c>
      <c r="P1383" s="4">
        <v>0</v>
      </c>
      <c r="Q1383" s="4" t="s">
        <v>363</v>
      </c>
      <c r="R1383" s="18">
        <v>0</v>
      </c>
      <c r="S1383" s="18">
        <v>0</v>
      </c>
      <c r="T1383" s="18">
        <v>0</v>
      </c>
      <c r="U1383" s="18" t="str">
        <f t="shared" si="170"/>
        <v>northern</v>
      </c>
      <c r="V1383" s="4">
        <f>(I1383-readme!$B$17)/readme!$C$17</f>
        <v>-0.42362140341633892</v>
      </c>
      <c r="W1383" s="4">
        <f>(J1383-readme!$B$18)/readme!$C$18</f>
        <v>-0.51726532143515647</v>
      </c>
      <c r="X1383" s="4">
        <f>(K1383-readme!$B$19)/readme!$C$19</f>
        <v>-0.73029674334022143</v>
      </c>
      <c r="Y1383" s="4">
        <f>(L1383-readme!$B$20)/readme!$C$20</f>
        <v>0</v>
      </c>
      <c r="Z1383" s="4">
        <f>(M1383-readme!$B$21)/readme!$C$21</f>
        <v>1.2649110640673518</v>
      </c>
      <c r="AA1383" s="4">
        <f>(N1383-readme!$B$22)/readme!$C$22</f>
        <v>0.63245553203367577</v>
      </c>
      <c r="AB1383" s="4">
        <f>(O1383-readme!$B$23)/readme!$C$23</f>
        <v>0</v>
      </c>
      <c r="AC1383" s="4">
        <f t="shared" si="171"/>
        <v>0</v>
      </c>
      <c r="AD1383" s="4">
        <f t="shared" si="172"/>
        <v>0</v>
      </c>
      <c r="AE1383" s="4">
        <f t="shared" si="173"/>
        <v>0</v>
      </c>
      <c r="AF1383" s="4">
        <f t="shared" si="174"/>
        <v>0</v>
      </c>
    </row>
    <row r="1384" spans="1:32">
      <c r="A1384" s="4">
        <v>10</v>
      </c>
      <c r="B1384" s="4">
        <v>6</v>
      </c>
      <c r="C1384" s="4" t="s">
        <v>328</v>
      </c>
      <c r="D1384" s="18">
        <v>80</v>
      </c>
      <c r="E1384" s="18">
        <v>-999</v>
      </c>
      <c r="F1384" s="18">
        <v>-999</v>
      </c>
      <c r="G1384" s="18">
        <v>-999</v>
      </c>
      <c r="H1384" s="4" t="s">
        <v>371</v>
      </c>
      <c r="I1384" s="4">
        <v>2</v>
      </c>
      <c r="J1384" s="4">
        <v>2</v>
      </c>
      <c r="K1384" s="4">
        <v>14</v>
      </c>
      <c r="L1384" s="4">
        <v>100</v>
      </c>
      <c r="M1384" s="4">
        <v>10</v>
      </c>
      <c r="N1384" s="4">
        <v>100</v>
      </c>
      <c r="O1384" s="4">
        <v>50</v>
      </c>
      <c r="P1384" s="4">
        <v>0</v>
      </c>
      <c r="Q1384" s="4" t="s">
        <v>363</v>
      </c>
      <c r="R1384" s="18">
        <v>0</v>
      </c>
      <c r="S1384" s="18">
        <v>0</v>
      </c>
      <c r="T1384" s="18">
        <v>0</v>
      </c>
      <c r="U1384" s="18" t="str">
        <f t="shared" si="170"/>
        <v>northern</v>
      </c>
      <c r="V1384" s="4">
        <f>(I1384-readme!$B$17)/readme!$C$17</f>
        <v>-0.42362140341633892</v>
      </c>
      <c r="W1384" s="4">
        <f>(J1384-readme!$B$18)/readme!$C$18</f>
        <v>-0.51726532143515647</v>
      </c>
      <c r="X1384" s="4">
        <f>(K1384-readme!$B$19)/readme!$C$19</f>
        <v>-0.73029674334022143</v>
      </c>
      <c r="Y1384" s="4">
        <f>(L1384-readme!$B$20)/readme!$C$20</f>
        <v>0</v>
      </c>
      <c r="Z1384" s="4">
        <f>(M1384-readme!$B$21)/readme!$C$21</f>
        <v>1.2649110640673518</v>
      </c>
      <c r="AA1384" s="4">
        <f>(N1384-readme!$B$22)/readme!$C$22</f>
        <v>1.2649110640673515</v>
      </c>
      <c r="AB1384" s="4">
        <f>(O1384-readme!$B$23)/readme!$C$23</f>
        <v>0</v>
      </c>
      <c r="AC1384" s="4">
        <f t="shared" si="171"/>
        <v>0</v>
      </c>
      <c r="AD1384" s="4">
        <f t="shared" si="172"/>
        <v>0</v>
      </c>
      <c r="AE1384" s="4">
        <f t="shared" si="173"/>
        <v>0</v>
      </c>
      <c r="AF1384" s="4">
        <f t="shared" si="174"/>
        <v>0</v>
      </c>
    </row>
    <row r="1385" spans="1:32">
      <c r="A1385" s="4">
        <v>10</v>
      </c>
      <c r="B1385" s="4">
        <v>6</v>
      </c>
      <c r="C1385" s="4" t="s">
        <v>328</v>
      </c>
      <c r="D1385" s="18">
        <v>10</v>
      </c>
      <c r="E1385" s="18">
        <v>-999</v>
      </c>
      <c r="F1385" s="18">
        <v>-999</v>
      </c>
      <c r="G1385" s="18">
        <v>-999</v>
      </c>
      <c r="H1385" s="4" t="s">
        <v>371</v>
      </c>
      <c r="I1385" s="4">
        <v>2</v>
      </c>
      <c r="J1385" s="4">
        <v>2</v>
      </c>
      <c r="K1385" s="4">
        <v>14</v>
      </c>
      <c r="L1385" s="4">
        <v>100</v>
      </c>
      <c r="M1385" s="4">
        <v>10</v>
      </c>
      <c r="N1385" s="4">
        <v>0</v>
      </c>
      <c r="O1385" s="4">
        <v>75</v>
      </c>
      <c r="P1385" s="4">
        <v>0</v>
      </c>
      <c r="Q1385" s="4" t="s">
        <v>363</v>
      </c>
      <c r="R1385" s="18">
        <v>0</v>
      </c>
      <c r="S1385" s="18">
        <v>0</v>
      </c>
      <c r="T1385" s="18">
        <v>0</v>
      </c>
      <c r="U1385" s="18" t="str">
        <f t="shared" si="170"/>
        <v>northern</v>
      </c>
      <c r="V1385" s="4">
        <f>(I1385-readme!$B$17)/readme!$C$17</f>
        <v>-0.42362140341633892</v>
      </c>
      <c r="W1385" s="4">
        <f>(J1385-readme!$B$18)/readme!$C$18</f>
        <v>-0.51726532143515647</v>
      </c>
      <c r="X1385" s="4">
        <f>(K1385-readme!$B$19)/readme!$C$19</f>
        <v>-0.73029674334022143</v>
      </c>
      <c r="Y1385" s="4">
        <f>(L1385-readme!$B$20)/readme!$C$20</f>
        <v>0</v>
      </c>
      <c r="Z1385" s="4">
        <f>(M1385-readme!$B$21)/readme!$C$21</f>
        <v>1.2649110640673518</v>
      </c>
      <c r="AA1385" s="4">
        <f>(N1385-readme!$B$22)/readme!$C$22</f>
        <v>-1.2649110640673515</v>
      </c>
      <c r="AB1385" s="4">
        <f>(O1385-readme!$B$23)/readme!$C$23</f>
        <v>0.63245553203367577</v>
      </c>
      <c r="AC1385" s="4">
        <f t="shared" si="171"/>
        <v>0</v>
      </c>
      <c r="AD1385" s="4">
        <f t="shared" si="172"/>
        <v>0</v>
      </c>
      <c r="AE1385" s="4">
        <f t="shared" si="173"/>
        <v>0</v>
      </c>
      <c r="AF1385" s="4">
        <f t="shared" si="174"/>
        <v>0</v>
      </c>
    </row>
    <row r="1386" spans="1:32">
      <c r="A1386" s="4">
        <v>10</v>
      </c>
      <c r="B1386" s="4">
        <v>6</v>
      </c>
      <c r="C1386" s="4" t="s">
        <v>328</v>
      </c>
      <c r="D1386" s="18">
        <v>30</v>
      </c>
      <c r="E1386" s="18">
        <v>-999</v>
      </c>
      <c r="F1386" s="18">
        <v>-999</v>
      </c>
      <c r="G1386" s="18">
        <v>-999</v>
      </c>
      <c r="H1386" s="4" t="s">
        <v>371</v>
      </c>
      <c r="I1386" s="4">
        <v>2</v>
      </c>
      <c r="J1386" s="4">
        <v>2</v>
      </c>
      <c r="K1386" s="4">
        <v>14</v>
      </c>
      <c r="L1386" s="4">
        <v>100</v>
      </c>
      <c r="M1386" s="4">
        <v>10</v>
      </c>
      <c r="N1386" s="4">
        <v>25</v>
      </c>
      <c r="O1386" s="4">
        <v>75</v>
      </c>
      <c r="P1386" s="4">
        <v>0</v>
      </c>
      <c r="Q1386" s="4" t="s">
        <v>363</v>
      </c>
      <c r="R1386" s="18">
        <v>0</v>
      </c>
      <c r="S1386" s="18">
        <v>0</v>
      </c>
      <c r="T1386" s="18">
        <v>0</v>
      </c>
      <c r="U1386" s="18" t="str">
        <f t="shared" si="170"/>
        <v>northern</v>
      </c>
      <c r="V1386" s="4">
        <f>(I1386-readme!$B$17)/readme!$C$17</f>
        <v>-0.42362140341633892</v>
      </c>
      <c r="W1386" s="4">
        <f>(J1386-readme!$B$18)/readme!$C$18</f>
        <v>-0.51726532143515647</v>
      </c>
      <c r="X1386" s="4">
        <f>(K1386-readme!$B$19)/readme!$C$19</f>
        <v>-0.73029674334022143</v>
      </c>
      <c r="Y1386" s="4">
        <f>(L1386-readme!$B$20)/readme!$C$20</f>
        <v>0</v>
      </c>
      <c r="Z1386" s="4">
        <f>(M1386-readme!$B$21)/readme!$C$21</f>
        <v>1.2649110640673518</v>
      </c>
      <c r="AA1386" s="4">
        <f>(N1386-readme!$B$22)/readme!$C$22</f>
        <v>-0.63245553203367577</v>
      </c>
      <c r="AB1386" s="4">
        <f>(O1386-readme!$B$23)/readme!$C$23</f>
        <v>0.63245553203367577</v>
      </c>
      <c r="AC1386" s="4">
        <f t="shared" si="171"/>
        <v>0</v>
      </c>
      <c r="AD1386" s="4">
        <f t="shared" si="172"/>
        <v>0</v>
      </c>
      <c r="AE1386" s="4">
        <f t="shared" si="173"/>
        <v>0</v>
      </c>
      <c r="AF1386" s="4">
        <f t="shared" si="174"/>
        <v>0</v>
      </c>
    </row>
    <row r="1387" spans="1:32">
      <c r="A1387" s="4">
        <v>10</v>
      </c>
      <c r="B1387" s="4">
        <v>6</v>
      </c>
      <c r="C1387" s="4" t="s">
        <v>328</v>
      </c>
      <c r="D1387" s="18">
        <v>70</v>
      </c>
      <c r="E1387" s="18">
        <v>-999</v>
      </c>
      <c r="F1387" s="18">
        <v>-999</v>
      </c>
      <c r="G1387" s="18">
        <v>-999</v>
      </c>
      <c r="H1387" s="4" t="s">
        <v>371</v>
      </c>
      <c r="I1387" s="4">
        <v>2</v>
      </c>
      <c r="J1387" s="4">
        <v>2</v>
      </c>
      <c r="K1387" s="4">
        <v>14</v>
      </c>
      <c r="L1387" s="4">
        <v>100</v>
      </c>
      <c r="M1387" s="4">
        <v>10</v>
      </c>
      <c r="N1387" s="4">
        <v>50</v>
      </c>
      <c r="O1387" s="4">
        <v>75</v>
      </c>
      <c r="P1387" s="4">
        <v>0</v>
      </c>
      <c r="Q1387" s="4" t="s">
        <v>363</v>
      </c>
      <c r="R1387" s="18">
        <v>0</v>
      </c>
      <c r="S1387" s="18">
        <v>0</v>
      </c>
      <c r="T1387" s="18">
        <v>0</v>
      </c>
      <c r="U1387" s="18" t="str">
        <f t="shared" si="170"/>
        <v>northern</v>
      </c>
      <c r="V1387" s="4">
        <f>(I1387-readme!$B$17)/readme!$C$17</f>
        <v>-0.42362140341633892</v>
      </c>
      <c r="W1387" s="4">
        <f>(J1387-readme!$B$18)/readme!$C$18</f>
        <v>-0.51726532143515647</v>
      </c>
      <c r="X1387" s="4">
        <f>(K1387-readme!$B$19)/readme!$C$19</f>
        <v>-0.73029674334022143</v>
      </c>
      <c r="Y1387" s="4">
        <f>(L1387-readme!$B$20)/readme!$C$20</f>
        <v>0</v>
      </c>
      <c r="Z1387" s="4">
        <f>(M1387-readme!$B$21)/readme!$C$21</f>
        <v>1.2649110640673518</v>
      </c>
      <c r="AA1387" s="4">
        <f>(N1387-readme!$B$22)/readme!$C$22</f>
        <v>0</v>
      </c>
      <c r="AB1387" s="4">
        <f>(O1387-readme!$B$23)/readme!$C$23</f>
        <v>0.63245553203367577</v>
      </c>
      <c r="AC1387" s="4">
        <f t="shared" si="171"/>
        <v>0</v>
      </c>
      <c r="AD1387" s="4">
        <f t="shared" si="172"/>
        <v>0</v>
      </c>
      <c r="AE1387" s="4">
        <f t="shared" si="173"/>
        <v>0</v>
      </c>
      <c r="AF1387" s="4">
        <f t="shared" si="174"/>
        <v>0</v>
      </c>
    </row>
    <row r="1388" spans="1:32">
      <c r="A1388" s="4">
        <v>10</v>
      </c>
      <c r="B1388" s="4">
        <v>6</v>
      </c>
      <c r="C1388" s="4" t="s">
        <v>328</v>
      </c>
      <c r="D1388" s="18">
        <v>80</v>
      </c>
      <c r="E1388" s="18">
        <v>-999</v>
      </c>
      <c r="F1388" s="18">
        <v>-999</v>
      </c>
      <c r="G1388" s="18">
        <v>-999</v>
      </c>
      <c r="H1388" s="4" t="s">
        <v>371</v>
      </c>
      <c r="I1388" s="4">
        <v>2</v>
      </c>
      <c r="J1388" s="4">
        <v>2</v>
      </c>
      <c r="K1388" s="4">
        <v>14</v>
      </c>
      <c r="L1388" s="4">
        <v>100</v>
      </c>
      <c r="M1388" s="4">
        <v>10</v>
      </c>
      <c r="N1388" s="4">
        <v>75</v>
      </c>
      <c r="O1388" s="4">
        <v>75</v>
      </c>
      <c r="P1388" s="4">
        <v>0</v>
      </c>
      <c r="Q1388" s="4" t="s">
        <v>363</v>
      </c>
      <c r="R1388" s="18">
        <v>0</v>
      </c>
      <c r="S1388" s="18">
        <v>0</v>
      </c>
      <c r="T1388" s="18">
        <v>0</v>
      </c>
      <c r="U1388" s="18" t="str">
        <f t="shared" si="170"/>
        <v>northern</v>
      </c>
      <c r="V1388" s="4">
        <f>(I1388-readme!$B$17)/readme!$C$17</f>
        <v>-0.42362140341633892</v>
      </c>
      <c r="W1388" s="4">
        <f>(J1388-readme!$B$18)/readme!$C$18</f>
        <v>-0.51726532143515647</v>
      </c>
      <c r="X1388" s="4">
        <f>(K1388-readme!$B$19)/readme!$C$19</f>
        <v>-0.73029674334022143</v>
      </c>
      <c r="Y1388" s="4">
        <f>(L1388-readme!$B$20)/readme!$C$20</f>
        <v>0</v>
      </c>
      <c r="Z1388" s="4">
        <f>(M1388-readme!$B$21)/readme!$C$21</f>
        <v>1.2649110640673518</v>
      </c>
      <c r="AA1388" s="4">
        <f>(N1388-readme!$B$22)/readme!$C$22</f>
        <v>0.63245553203367577</v>
      </c>
      <c r="AB1388" s="4">
        <f>(O1388-readme!$B$23)/readme!$C$23</f>
        <v>0.63245553203367577</v>
      </c>
      <c r="AC1388" s="4">
        <f t="shared" si="171"/>
        <v>0</v>
      </c>
      <c r="AD1388" s="4">
        <f t="shared" si="172"/>
        <v>0</v>
      </c>
      <c r="AE1388" s="4">
        <f t="shared" si="173"/>
        <v>0</v>
      </c>
      <c r="AF1388" s="4">
        <f t="shared" si="174"/>
        <v>0</v>
      </c>
    </row>
    <row r="1389" spans="1:32">
      <c r="A1389" s="4">
        <v>10</v>
      </c>
      <c r="B1389" s="4">
        <v>6</v>
      </c>
      <c r="C1389" s="4" t="s">
        <v>328</v>
      </c>
      <c r="D1389" s="18">
        <v>80</v>
      </c>
      <c r="E1389" s="18">
        <v>-999</v>
      </c>
      <c r="F1389" s="18">
        <v>-999</v>
      </c>
      <c r="G1389" s="18">
        <v>-999</v>
      </c>
      <c r="H1389" s="4" t="s">
        <v>371</v>
      </c>
      <c r="I1389" s="4">
        <v>2</v>
      </c>
      <c r="J1389" s="4">
        <v>2</v>
      </c>
      <c r="K1389" s="4">
        <v>14</v>
      </c>
      <c r="L1389" s="4">
        <v>100</v>
      </c>
      <c r="M1389" s="4">
        <v>10</v>
      </c>
      <c r="N1389" s="4">
        <v>100</v>
      </c>
      <c r="O1389" s="4">
        <v>75</v>
      </c>
      <c r="P1389" s="4">
        <v>0</v>
      </c>
      <c r="Q1389" s="4" t="s">
        <v>363</v>
      </c>
      <c r="R1389" s="18">
        <v>0</v>
      </c>
      <c r="S1389" s="18">
        <v>0</v>
      </c>
      <c r="T1389" s="18">
        <v>0</v>
      </c>
      <c r="U1389" s="18" t="str">
        <f t="shared" si="170"/>
        <v>northern</v>
      </c>
      <c r="V1389" s="4">
        <f>(I1389-readme!$B$17)/readme!$C$17</f>
        <v>-0.42362140341633892</v>
      </c>
      <c r="W1389" s="4">
        <f>(J1389-readme!$B$18)/readme!$C$18</f>
        <v>-0.51726532143515647</v>
      </c>
      <c r="X1389" s="4">
        <f>(K1389-readme!$B$19)/readme!$C$19</f>
        <v>-0.73029674334022143</v>
      </c>
      <c r="Y1389" s="4">
        <f>(L1389-readme!$B$20)/readme!$C$20</f>
        <v>0</v>
      </c>
      <c r="Z1389" s="4">
        <f>(M1389-readme!$B$21)/readme!$C$21</f>
        <v>1.2649110640673518</v>
      </c>
      <c r="AA1389" s="4">
        <f>(N1389-readme!$B$22)/readme!$C$22</f>
        <v>1.2649110640673515</v>
      </c>
      <c r="AB1389" s="4">
        <f>(O1389-readme!$B$23)/readme!$C$23</f>
        <v>0.63245553203367577</v>
      </c>
      <c r="AC1389" s="4">
        <f t="shared" si="171"/>
        <v>0</v>
      </c>
      <c r="AD1389" s="4">
        <f t="shared" si="172"/>
        <v>0</v>
      </c>
      <c r="AE1389" s="4">
        <f t="shared" si="173"/>
        <v>0</v>
      </c>
      <c r="AF1389" s="4">
        <f t="shared" si="174"/>
        <v>0</v>
      </c>
    </row>
    <row r="1390" spans="1:32">
      <c r="A1390" s="4">
        <v>10</v>
      </c>
      <c r="B1390" s="4">
        <v>6</v>
      </c>
      <c r="C1390" s="4" t="s">
        <v>328</v>
      </c>
      <c r="D1390" s="18">
        <v>10</v>
      </c>
      <c r="E1390" s="18">
        <v>-999</v>
      </c>
      <c r="F1390" s="18">
        <v>-999</v>
      </c>
      <c r="G1390" s="18">
        <v>-999</v>
      </c>
      <c r="H1390" s="4" t="s">
        <v>371</v>
      </c>
      <c r="I1390" s="4">
        <v>2</v>
      </c>
      <c r="J1390" s="4">
        <v>2</v>
      </c>
      <c r="K1390" s="4">
        <v>14</v>
      </c>
      <c r="L1390" s="4">
        <v>100</v>
      </c>
      <c r="M1390" s="4">
        <v>10</v>
      </c>
      <c r="N1390" s="4">
        <v>0</v>
      </c>
      <c r="O1390" s="4">
        <v>100</v>
      </c>
      <c r="P1390" s="4">
        <v>0</v>
      </c>
      <c r="Q1390" s="4" t="s">
        <v>363</v>
      </c>
      <c r="R1390" s="18">
        <v>0</v>
      </c>
      <c r="S1390" s="18">
        <v>0</v>
      </c>
      <c r="T1390" s="18">
        <v>0</v>
      </c>
      <c r="U1390" s="18" t="str">
        <f t="shared" si="170"/>
        <v>northern</v>
      </c>
      <c r="V1390" s="4">
        <f>(I1390-readme!$B$17)/readme!$C$17</f>
        <v>-0.42362140341633892</v>
      </c>
      <c r="W1390" s="4">
        <f>(J1390-readme!$B$18)/readme!$C$18</f>
        <v>-0.51726532143515647</v>
      </c>
      <c r="X1390" s="4">
        <f>(K1390-readme!$B$19)/readme!$C$19</f>
        <v>-0.73029674334022143</v>
      </c>
      <c r="Y1390" s="4">
        <f>(L1390-readme!$B$20)/readme!$C$20</f>
        <v>0</v>
      </c>
      <c r="Z1390" s="4">
        <f>(M1390-readme!$B$21)/readme!$C$21</f>
        <v>1.2649110640673518</v>
      </c>
      <c r="AA1390" s="4">
        <f>(N1390-readme!$B$22)/readme!$C$22</f>
        <v>-1.2649110640673515</v>
      </c>
      <c r="AB1390" s="4">
        <f>(O1390-readme!$B$23)/readme!$C$23</f>
        <v>1.2649110640673515</v>
      </c>
      <c r="AC1390" s="4">
        <f t="shared" si="171"/>
        <v>0</v>
      </c>
      <c r="AD1390" s="4">
        <f t="shared" si="172"/>
        <v>0</v>
      </c>
      <c r="AE1390" s="4">
        <f t="shared" si="173"/>
        <v>0</v>
      </c>
      <c r="AF1390" s="4">
        <f t="shared" si="174"/>
        <v>0</v>
      </c>
    </row>
    <row r="1391" spans="1:32">
      <c r="A1391" s="4">
        <v>10</v>
      </c>
      <c r="B1391" s="4">
        <v>6</v>
      </c>
      <c r="C1391" s="4" t="s">
        <v>328</v>
      </c>
      <c r="D1391" s="18">
        <v>30</v>
      </c>
      <c r="E1391" s="18">
        <v>-999</v>
      </c>
      <c r="F1391" s="18">
        <v>-999</v>
      </c>
      <c r="G1391" s="18">
        <v>-999</v>
      </c>
      <c r="H1391" s="4" t="s">
        <v>371</v>
      </c>
      <c r="I1391" s="4">
        <v>2</v>
      </c>
      <c r="J1391" s="4">
        <v>2</v>
      </c>
      <c r="K1391" s="4">
        <v>14</v>
      </c>
      <c r="L1391" s="4">
        <v>100</v>
      </c>
      <c r="M1391" s="4">
        <v>10</v>
      </c>
      <c r="N1391" s="4">
        <v>25</v>
      </c>
      <c r="O1391" s="4">
        <v>100</v>
      </c>
      <c r="P1391" s="4">
        <v>0</v>
      </c>
      <c r="Q1391" s="4" t="s">
        <v>363</v>
      </c>
      <c r="R1391" s="18">
        <v>0</v>
      </c>
      <c r="S1391" s="18">
        <v>0</v>
      </c>
      <c r="T1391" s="18">
        <v>0</v>
      </c>
      <c r="U1391" s="18" t="str">
        <f t="shared" si="170"/>
        <v>northern</v>
      </c>
      <c r="V1391" s="4">
        <f>(I1391-readme!$B$17)/readme!$C$17</f>
        <v>-0.42362140341633892</v>
      </c>
      <c r="W1391" s="4">
        <f>(J1391-readme!$B$18)/readme!$C$18</f>
        <v>-0.51726532143515647</v>
      </c>
      <c r="X1391" s="4">
        <f>(K1391-readme!$B$19)/readme!$C$19</f>
        <v>-0.73029674334022143</v>
      </c>
      <c r="Y1391" s="4">
        <f>(L1391-readme!$B$20)/readme!$C$20</f>
        <v>0</v>
      </c>
      <c r="Z1391" s="4">
        <f>(M1391-readme!$B$21)/readme!$C$21</f>
        <v>1.2649110640673518</v>
      </c>
      <c r="AA1391" s="4">
        <f>(N1391-readme!$B$22)/readme!$C$22</f>
        <v>-0.63245553203367577</v>
      </c>
      <c r="AB1391" s="4">
        <f>(O1391-readme!$B$23)/readme!$C$23</f>
        <v>1.2649110640673515</v>
      </c>
      <c r="AC1391" s="4">
        <f t="shared" si="171"/>
        <v>0</v>
      </c>
      <c r="AD1391" s="4">
        <f t="shared" si="172"/>
        <v>0</v>
      </c>
      <c r="AE1391" s="4">
        <f t="shared" si="173"/>
        <v>0</v>
      </c>
      <c r="AF1391" s="4">
        <f t="shared" si="174"/>
        <v>0</v>
      </c>
    </row>
    <row r="1392" spans="1:32">
      <c r="A1392" s="4">
        <v>10</v>
      </c>
      <c r="B1392" s="4">
        <v>6</v>
      </c>
      <c r="C1392" s="4" t="s">
        <v>328</v>
      </c>
      <c r="D1392" s="18">
        <v>70</v>
      </c>
      <c r="E1392" s="18">
        <v>-999</v>
      </c>
      <c r="F1392" s="18">
        <v>-999</v>
      </c>
      <c r="G1392" s="18">
        <v>-999</v>
      </c>
      <c r="H1392" s="4" t="s">
        <v>371</v>
      </c>
      <c r="I1392" s="4">
        <v>2</v>
      </c>
      <c r="J1392" s="4">
        <v>2</v>
      </c>
      <c r="K1392" s="4">
        <v>14</v>
      </c>
      <c r="L1392" s="4">
        <v>100</v>
      </c>
      <c r="M1392" s="4">
        <v>10</v>
      </c>
      <c r="N1392" s="4">
        <v>50</v>
      </c>
      <c r="O1392" s="4">
        <v>100</v>
      </c>
      <c r="P1392" s="4">
        <v>0</v>
      </c>
      <c r="Q1392" s="4" t="s">
        <v>363</v>
      </c>
      <c r="R1392" s="18">
        <v>0</v>
      </c>
      <c r="S1392" s="18">
        <v>0</v>
      </c>
      <c r="T1392" s="18">
        <v>0</v>
      </c>
      <c r="U1392" s="18" t="str">
        <f t="shared" si="170"/>
        <v>northern</v>
      </c>
      <c r="V1392" s="4">
        <f>(I1392-readme!$B$17)/readme!$C$17</f>
        <v>-0.42362140341633892</v>
      </c>
      <c r="W1392" s="4">
        <f>(J1392-readme!$B$18)/readme!$C$18</f>
        <v>-0.51726532143515647</v>
      </c>
      <c r="X1392" s="4">
        <f>(K1392-readme!$B$19)/readme!$C$19</f>
        <v>-0.73029674334022143</v>
      </c>
      <c r="Y1392" s="4">
        <f>(L1392-readme!$B$20)/readme!$C$20</f>
        <v>0</v>
      </c>
      <c r="Z1392" s="4">
        <f>(M1392-readme!$B$21)/readme!$C$21</f>
        <v>1.2649110640673518</v>
      </c>
      <c r="AA1392" s="4">
        <f>(N1392-readme!$B$22)/readme!$C$22</f>
        <v>0</v>
      </c>
      <c r="AB1392" s="4">
        <f>(O1392-readme!$B$23)/readme!$C$23</f>
        <v>1.2649110640673515</v>
      </c>
      <c r="AC1392" s="4">
        <f t="shared" si="171"/>
        <v>0</v>
      </c>
      <c r="AD1392" s="4">
        <f t="shared" si="172"/>
        <v>0</v>
      </c>
      <c r="AE1392" s="4">
        <f t="shared" si="173"/>
        <v>0</v>
      </c>
      <c r="AF1392" s="4">
        <f t="shared" si="174"/>
        <v>0</v>
      </c>
    </row>
    <row r="1393" spans="1:32">
      <c r="A1393" s="4">
        <v>10</v>
      </c>
      <c r="B1393" s="4">
        <v>6</v>
      </c>
      <c r="C1393" s="4" t="s">
        <v>328</v>
      </c>
      <c r="D1393" s="18">
        <v>80</v>
      </c>
      <c r="E1393" s="18">
        <v>-999</v>
      </c>
      <c r="F1393" s="18">
        <v>-999</v>
      </c>
      <c r="G1393" s="18">
        <v>-999</v>
      </c>
      <c r="H1393" s="4" t="s">
        <v>371</v>
      </c>
      <c r="I1393" s="4">
        <v>2</v>
      </c>
      <c r="J1393" s="4">
        <v>2</v>
      </c>
      <c r="K1393" s="4">
        <v>14</v>
      </c>
      <c r="L1393" s="4">
        <v>100</v>
      </c>
      <c r="M1393" s="4">
        <v>10</v>
      </c>
      <c r="N1393" s="4">
        <v>75</v>
      </c>
      <c r="O1393" s="4">
        <v>100</v>
      </c>
      <c r="P1393" s="4">
        <v>0</v>
      </c>
      <c r="Q1393" s="4" t="s">
        <v>363</v>
      </c>
      <c r="R1393" s="18">
        <v>0</v>
      </c>
      <c r="S1393" s="18">
        <v>0</v>
      </c>
      <c r="T1393" s="18">
        <v>0</v>
      </c>
      <c r="U1393" s="18" t="str">
        <f t="shared" si="170"/>
        <v>northern</v>
      </c>
      <c r="V1393" s="4">
        <f>(I1393-readme!$B$17)/readme!$C$17</f>
        <v>-0.42362140341633892</v>
      </c>
      <c r="W1393" s="4">
        <f>(J1393-readme!$B$18)/readme!$C$18</f>
        <v>-0.51726532143515647</v>
      </c>
      <c r="X1393" s="4">
        <f>(K1393-readme!$B$19)/readme!$C$19</f>
        <v>-0.73029674334022143</v>
      </c>
      <c r="Y1393" s="4">
        <f>(L1393-readme!$B$20)/readme!$C$20</f>
        <v>0</v>
      </c>
      <c r="Z1393" s="4">
        <f>(M1393-readme!$B$21)/readme!$C$21</f>
        <v>1.2649110640673518</v>
      </c>
      <c r="AA1393" s="4">
        <f>(N1393-readme!$B$22)/readme!$C$22</f>
        <v>0.63245553203367577</v>
      </c>
      <c r="AB1393" s="4">
        <f>(O1393-readme!$B$23)/readme!$C$23</f>
        <v>1.2649110640673515</v>
      </c>
      <c r="AC1393" s="4">
        <f t="shared" si="171"/>
        <v>0</v>
      </c>
      <c r="AD1393" s="4">
        <f t="shared" si="172"/>
        <v>0</v>
      </c>
      <c r="AE1393" s="4">
        <f t="shared" si="173"/>
        <v>0</v>
      </c>
      <c r="AF1393" s="4">
        <f t="shared" si="174"/>
        <v>0</v>
      </c>
    </row>
    <row r="1394" spans="1:32">
      <c r="A1394" s="4">
        <v>10</v>
      </c>
      <c r="B1394" s="4">
        <v>6</v>
      </c>
      <c r="C1394" s="4" t="s">
        <v>328</v>
      </c>
      <c r="D1394" s="18">
        <v>80</v>
      </c>
      <c r="E1394" s="18">
        <v>-999</v>
      </c>
      <c r="F1394" s="18">
        <v>-999</v>
      </c>
      <c r="G1394" s="18">
        <v>-999</v>
      </c>
      <c r="H1394" s="4" t="s">
        <v>371</v>
      </c>
      <c r="I1394" s="4">
        <v>2</v>
      </c>
      <c r="J1394" s="4">
        <v>2</v>
      </c>
      <c r="K1394" s="4">
        <v>14</v>
      </c>
      <c r="L1394" s="4">
        <v>100</v>
      </c>
      <c r="M1394" s="4">
        <v>10</v>
      </c>
      <c r="N1394" s="4">
        <v>100</v>
      </c>
      <c r="O1394" s="4">
        <v>100</v>
      </c>
      <c r="P1394" s="4">
        <v>0</v>
      </c>
      <c r="Q1394" s="4" t="s">
        <v>363</v>
      </c>
      <c r="R1394" s="18">
        <v>0</v>
      </c>
      <c r="S1394" s="18">
        <v>0</v>
      </c>
      <c r="T1394" s="18">
        <v>0</v>
      </c>
      <c r="U1394" s="18" t="str">
        <f t="shared" si="170"/>
        <v>northern</v>
      </c>
      <c r="V1394" s="4">
        <f>(I1394-readme!$B$17)/readme!$C$17</f>
        <v>-0.42362140341633892</v>
      </c>
      <c r="W1394" s="4">
        <f>(J1394-readme!$B$18)/readme!$C$18</f>
        <v>-0.51726532143515647</v>
      </c>
      <c r="X1394" s="4">
        <f>(K1394-readme!$B$19)/readme!$C$19</f>
        <v>-0.73029674334022143</v>
      </c>
      <c r="Y1394" s="4">
        <f>(L1394-readme!$B$20)/readme!$C$20</f>
        <v>0</v>
      </c>
      <c r="Z1394" s="4">
        <f>(M1394-readme!$B$21)/readme!$C$21</f>
        <v>1.2649110640673518</v>
      </c>
      <c r="AA1394" s="4">
        <f>(N1394-readme!$B$22)/readme!$C$22</f>
        <v>1.2649110640673515</v>
      </c>
      <c r="AB1394" s="4">
        <f>(O1394-readme!$B$23)/readme!$C$23</f>
        <v>1.2649110640673515</v>
      </c>
      <c r="AC1394" s="4">
        <f t="shared" si="171"/>
        <v>0</v>
      </c>
      <c r="AD1394" s="4">
        <f t="shared" si="172"/>
        <v>0</v>
      </c>
      <c r="AE1394" s="4">
        <f t="shared" si="173"/>
        <v>0</v>
      </c>
      <c r="AF1394" s="4">
        <f t="shared" si="174"/>
        <v>0</v>
      </c>
    </row>
    <row r="1395" spans="1:32">
      <c r="A1395" s="4">
        <v>10</v>
      </c>
      <c r="B1395" s="4">
        <v>6</v>
      </c>
      <c r="C1395" s="4" t="s">
        <v>330</v>
      </c>
      <c r="D1395" s="18">
        <v>0</v>
      </c>
      <c r="E1395" s="18">
        <v>-999</v>
      </c>
      <c r="F1395" s="18">
        <v>-999</v>
      </c>
      <c r="G1395" s="18">
        <v>-999</v>
      </c>
      <c r="H1395" s="4" t="s">
        <v>371</v>
      </c>
      <c r="I1395" s="4">
        <v>2</v>
      </c>
      <c r="J1395" s="4">
        <v>2</v>
      </c>
      <c r="K1395" s="4">
        <v>14</v>
      </c>
      <c r="L1395" s="4">
        <v>100</v>
      </c>
      <c r="M1395" s="4">
        <v>10</v>
      </c>
      <c r="N1395" s="4">
        <v>0</v>
      </c>
      <c r="O1395" s="4">
        <v>0</v>
      </c>
      <c r="P1395" s="4">
        <v>0</v>
      </c>
      <c r="Q1395" s="4" t="s">
        <v>363</v>
      </c>
      <c r="R1395" s="18">
        <v>0</v>
      </c>
      <c r="S1395" s="18">
        <v>0</v>
      </c>
      <c r="T1395" s="18">
        <v>0</v>
      </c>
      <c r="U1395" s="18" t="str">
        <f t="shared" si="170"/>
        <v>northern</v>
      </c>
      <c r="V1395" s="4">
        <f>(I1395-readme!$B$17)/readme!$C$17</f>
        <v>-0.42362140341633892</v>
      </c>
      <c r="W1395" s="4">
        <f>(J1395-readme!$B$18)/readme!$C$18</f>
        <v>-0.51726532143515647</v>
      </c>
      <c r="X1395" s="4">
        <f>(K1395-readme!$B$19)/readme!$C$19</f>
        <v>-0.73029674334022143</v>
      </c>
      <c r="Y1395" s="4">
        <f>(L1395-readme!$B$20)/readme!$C$20</f>
        <v>0</v>
      </c>
      <c r="Z1395" s="4">
        <f>(M1395-readme!$B$21)/readme!$C$21</f>
        <v>1.2649110640673518</v>
      </c>
      <c r="AA1395" s="4">
        <f>(N1395-readme!$B$22)/readme!$C$22</f>
        <v>-1.2649110640673515</v>
      </c>
      <c r="AB1395" s="4">
        <f>(O1395-readme!$B$23)/readme!$C$23</f>
        <v>-1.2649110640673515</v>
      </c>
      <c r="AC1395" s="4">
        <f t="shared" si="171"/>
        <v>0</v>
      </c>
      <c r="AD1395" s="4">
        <f t="shared" si="172"/>
        <v>0</v>
      </c>
      <c r="AE1395" s="4">
        <f t="shared" si="173"/>
        <v>0</v>
      </c>
      <c r="AF1395" s="4">
        <f t="shared" si="174"/>
        <v>0</v>
      </c>
    </row>
    <row r="1396" spans="1:32">
      <c r="A1396" s="4">
        <v>10</v>
      </c>
      <c r="B1396" s="4">
        <v>6</v>
      </c>
      <c r="C1396" s="4" t="s">
        <v>330</v>
      </c>
      <c r="D1396" s="18">
        <v>2</v>
      </c>
      <c r="E1396" s="18">
        <v>-999</v>
      </c>
      <c r="F1396" s="18">
        <v>-999</v>
      </c>
      <c r="G1396" s="18">
        <v>-999</v>
      </c>
      <c r="H1396" s="4" t="s">
        <v>371</v>
      </c>
      <c r="I1396" s="4">
        <v>2</v>
      </c>
      <c r="J1396" s="4">
        <v>2</v>
      </c>
      <c r="K1396" s="4">
        <v>14</v>
      </c>
      <c r="L1396" s="4">
        <v>100</v>
      </c>
      <c r="M1396" s="4">
        <v>10</v>
      </c>
      <c r="N1396" s="4">
        <v>25</v>
      </c>
      <c r="O1396" s="4">
        <v>0</v>
      </c>
      <c r="P1396" s="4">
        <v>0</v>
      </c>
      <c r="Q1396" s="4" t="s">
        <v>363</v>
      </c>
      <c r="R1396" s="18">
        <v>0</v>
      </c>
      <c r="S1396" s="18">
        <v>0</v>
      </c>
      <c r="T1396" s="18">
        <v>0</v>
      </c>
      <c r="U1396" s="18" t="str">
        <f t="shared" si="170"/>
        <v>northern</v>
      </c>
      <c r="V1396" s="4">
        <f>(I1396-readme!$B$17)/readme!$C$17</f>
        <v>-0.42362140341633892</v>
      </c>
      <c r="W1396" s="4">
        <f>(J1396-readme!$B$18)/readme!$C$18</f>
        <v>-0.51726532143515647</v>
      </c>
      <c r="X1396" s="4">
        <f>(K1396-readme!$B$19)/readme!$C$19</f>
        <v>-0.73029674334022143</v>
      </c>
      <c r="Y1396" s="4">
        <f>(L1396-readme!$B$20)/readme!$C$20</f>
        <v>0</v>
      </c>
      <c r="Z1396" s="4">
        <f>(M1396-readme!$B$21)/readme!$C$21</f>
        <v>1.2649110640673518</v>
      </c>
      <c r="AA1396" s="4">
        <f>(N1396-readme!$B$22)/readme!$C$22</f>
        <v>-0.63245553203367577</v>
      </c>
      <c r="AB1396" s="4">
        <f>(O1396-readme!$B$23)/readme!$C$23</f>
        <v>-1.2649110640673515</v>
      </c>
      <c r="AC1396" s="4">
        <f t="shared" si="171"/>
        <v>0</v>
      </c>
      <c r="AD1396" s="4">
        <f t="shared" si="172"/>
        <v>0</v>
      </c>
      <c r="AE1396" s="4">
        <f t="shared" si="173"/>
        <v>0</v>
      </c>
      <c r="AF1396" s="4">
        <f t="shared" si="174"/>
        <v>0</v>
      </c>
    </row>
    <row r="1397" spans="1:32">
      <c r="A1397" s="4">
        <v>10</v>
      </c>
      <c r="B1397" s="4">
        <v>6</v>
      </c>
      <c r="C1397" s="4" t="s">
        <v>330</v>
      </c>
      <c r="D1397" s="18">
        <v>5</v>
      </c>
      <c r="E1397" s="18">
        <v>-999</v>
      </c>
      <c r="F1397" s="18">
        <v>-999</v>
      </c>
      <c r="G1397" s="18">
        <v>-999</v>
      </c>
      <c r="H1397" s="4" t="s">
        <v>371</v>
      </c>
      <c r="I1397" s="4">
        <v>2</v>
      </c>
      <c r="J1397" s="4">
        <v>2</v>
      </c>
      <c r="K1397" s="4">
        <v>14</v>
      </c>
      <c r="L1397" s="4">
        <v>100</v>
      </c>
      <c r="M1397" s="4">
        <v>10</v>
      </c>
      <c r="N1397" s="4">
        <v>50</v>
      </c>
      <c r="O1397" s="4">
        <v>0</v>
      </c>
      <c r="P1397" s="4">
        <v>0</v>
      </c>
      <c r="Q1397" s="4" t="s">
        <v>363</v>
      </c>
      <c r="R1397" s="18">
        <v>0</v>
      </c>
      <c r="S1397" s="18">
        <v>0</v>
      </c>
      <c r="T1397" s="18">
        <v>0</v>
      </c>
      <c r="U1397" s="18" t="str">
        <f t="shared" si="170"/>
        <v>northern</v>
      </c>
      <c r="V1397" s="4">
        <f>(I1397-readme!$B$17)/readme!$C$17</f>
        <v>-0.42362140341633892</v>
      </c>
      <c r="W1397" s="4">
        <f>(J1397-readme!$B$18)/readme!$C$18</f>
        <v>-0.51726532143515647</v>
      </c>
      <c r="X1397" s="4">
        <f>(K1397-readme!$B$19)/readme!$C$19</f>
        <v>-0.73029674334022143</v>
      </c>
      <c r="Y1397" s="4">
        <f>(L1397-readme!$B$20)/readme!$C$20</f>
        <v>0</v>
      </c>
      <c r="Z1397" s="4">
        <f>(M1397-readme!$B$21)/readme!$C$21</f>
        <v>1.2649110640673518</v>
      </c>
      <c r="AA1397" s="4">
        <f>(N1397-readme!$B$22)/readme!$C$22</f>
        <v>0</v>
      </c>
      <c r="AB1397" s="4">
        <f>(O1397-readme!$B$23)/readme!$C$23</f>
        <v>-1.2649110640673515</v>
      </c>
      <c r="AC1397" s="4">
        <f t="shared" si="171"/>
        <v>0</v>
      </c>
      <c r="AD1397" s="4">
        <f t="shared" si="172"/>
        <v>0</v>
      </c>
      <c r="AE1397" s="4">
        <f t="shared" si="173"/>
        <v>0</v>
      </c>
      <c r="AF1397" s="4">
        <f t="shared" si="174"/>
        <v>0</v>
      </c>
    </row>
    <row r="1398" spans="1:32">
      <c r="A1398" s="4">
        <v>10</v>
      </c>
      <c r="B1398" s="4">
        <v>6</v>
      </c>
      <c r="C1398" s="4" t="s">
        <v>330</v>
      </c>
      <c r="D1398" s="18">
        <v>10</v>
      </c>
      <c r="E1398" s="18">
        <v>-999</v>
      </c>
      <c r="F1398" s="18">
        <v>-999</v>
      </c>
      <c r="G1398" s="18">
        <v>-999</v>
      </c>
      <c r="H1398" s="4" t="s">
        <v>371</v>
      </c>
      <c r="I1398" s="4">
        <v>2</v>
      </c>
      <c r="J1398" s="4">
        <v>2</v>
      </c>
      <c r="K1398" s="4">
        <v>14</v>
      </c>
      <c r="L1398" s="4">
        <v>100</v>
      </c>
      <c r="M1398" s="4">
        <v>10</v>
      </c>
      <c r="N1398" s="4">
        <v>75</v>
      </c>
      <c r="O1398" s="4">
        <v>0</v>
      </c>
      <c r="P1398" s="4">
        <v>0</v>
      </c>
      <c r="Q1398" s="4" t="s">
        <v>363</v>
      </c>
      <c r="R1398" s="18">
        <v>0</v>
      </c>
      <c r="S1398" s="18">
        <v>0</v>
      </c>
      <c r="T1398" s="18">
        <v>0</v>
      </c>
      <c r="U1398" s="18" t="str">
        <f t="shared" si="170"/>
        <v>northern</v>
      </c>
      <c r="V1398" s="4">
        <f>(I1398-readme!$B$17)/readme!$C$17</f>
        <v>-0.42362140341633892</v>
      </c>
      <c r="W1398" s="4">
        <f>(J1398-readme!$B$18)/readme!$C$18</f>
        <v>-0.51726532143515647</v>
      </c>
      <c r="X1398" s="4">
        <f>(K1398-readme!$B$19)/readme!$C$19</f>
        <v>-0.73029674334022143</v>
      </c>
      <c r="Y1398" s="4">
        <f>(L1398-readme!$B$20)/readme!$C$20</f>
        <v>0</v>
      </c>
      <c r="Z1398" s="4">
        <f>(M1398-readme!$B$21)/readme!$C$21</f>
        <v>1.2649110640673518</v>
      </c>
      <c r="AA1398" s="4">
        <f>(N1398-readme!$B$22)/readme!$C$22</f>
        <v>0.63245553203367577</v>
      </c>
      <c r="AB1398" s="4">
        <f>(O1398-readme!$B$23)/readme!$C$23</f>
        <v>-1.2649110640673515</v>
      </c>
      <c r="AC1398" s="4">
        <f t="shared" si="171"/>
        <v>0</v>
      </c>
      <c r="AD1398" s="4">
        <f t="shared" si="172"/>
        <v>0</v>
      </c>
      <c r="AE1398" s="4">
        <f t="shared" si="173"/>
        <v>0</v>
      </c>
      <c r="AF1398" s="4">
        <f t="shared" si="174"/>
        <v>0</v>
      </c>
    </row>
    <row r="1399" spans="1:32">
      <c r="A1399" s="4">
        <v>10</v>
      </c>
      <c r="B1399" s="4">
        <v>6</v>
      </c>
      <c r="C1399" s="4" t="s">
        <v>330</v>
      </c>
      <c r="D1399" s="18">
        <v>10</v>
      </c>
      <c r="E1399" s="18">
        <v>-999</v>
      </c>
      <c r="F1399" s="18">
        <v>-999</v>
      </c>
      <c r="G1399" s="18">
        <v>-999</v>
      </c>
      <c r="H1399" s="4" t="s">
        <v>371</v>
      </c>
      <c r="I1399" s="4">
        <v>2</v>
      </c>
      <c r="J1399" s="4">
        <v>2</v>
      </c>
      <c r="K1399" s="4">
        <v>14</v>
      </c>
      <c r="L1399" s="4">
        <v>100</v>
      </c>
      <c r="M1399" s="4">
        <v>10</v>
      </c>
      <c r="N1399" s="4">
        <v>100</v>
      </c>
      <c r="O1399" s="4">
        <v>0</v>
      </c>
      <c r="P1399" s="4">
        <v>0</v>
      </c>
      <c r="Q1399" s="4" t="s">
        <v>363</v>
      </c>
      <c r="R1399" s="18">
        <v>0</v>
      </c>
      <c r="S1399" s="18">
        <v>0</v>
      </c>
      <c r="T1399" s="18">
        <v>0</v>
      </c>
      <c r="U1399" s="18" t="str">
        <f t="shared" si="170"/>
        <v>northern</v>
      </c>
      <c r="V1399" s="4">
        <f>(I1399-readme!$B$17)/readme!$C$17</f>
        <v>-0.42362140341633892</v>
      </c>
      <c r="W1399" s="4">
        <f>(J1399-readme!$B$18)/readme!$C$18</f>
        <v>-0.51726532143515647</v>
      </c>
      <c r="X1399" s="4">
        <f>(K1399-readme!$B$19)/readme!$C$19</f>
        <v>-0.73029674334022143</v>
      </c>
      <c r="Y1399" s="4">
        <f>(L1399-readme!$B$20)/readme!$C$20</f>
        <v>0</v>
      </c>
      <c r="Z1399" s="4">
        <f>(M1399-readme!$B$21)/readme!$C$21</f>
        <v>1.2649110640673518</v>
      </c>
      <c r="AA1399" s="4">
        <f>(N1399-readme!$B$22)/readme!$C$22</f>
        <v>1.2649110640673515</v>
      </c>
      <c r="AB1399" s="4">
        <f>(O1399-readme!$B$23)/readme!$C$23</f>
        <v>-1.2649110640673515</v>
      </c>
      <c r="AC1399" s="4">
        <f t="shared" si="171"/>
        <v>0</v>
      </c>
      <c r="AD1399" s="4">
        <f t="shared" si="172"/>
        <v>0</v>
      </c>
      <c r="AE1399" s="4">
        <f t="shared" si="173"/>
        <v>0</v>
      </c>
      <c r="AF1399" s="4">
        <f t="shared" si="174"/>
        <v>0</v>
      </c>
    </row>
    <row r="1400" spans="1:32">
      <c r="A1400" s="4">
        <v>10</v>
      </c>
      <c r="B1400" s="4">
        <v>6</v>
      </c>
      <c r="C1400" s="4" t="s">
        <v>330</v>
      </c>
      <c r="D1400" s="18">
        <v>0</v>
      </c>
      <c r="E1400" s="18">
        <v>-999</v>
      </c>
      <c r="F1400" s="18">
        <v>-999</v>
      </c>
      <c r="G1400" s="18">
        <v>-999</v>
      </c>
      <c r="H1400" s="4" t="s">
        <v>371</v>
      </c>
      <c r="I1400" s="4">
        <v>2</v>
      </c>
      <c r="J1400" s="4">
        <v>2</v>
      </c>
      <c r="K1400" s="4">
        <v>14</v>
      </c>
      <c r="L1400" s="4">
        <v>100</v>
      </c>
      <c r="M1400" s="4">
        <v>10</v>
      </c>
      <c r="N1400" s="4">
        <v>0</v>
      </c>
      <c r="O1400" s="4">
        <v>25</v>
      </c>
      <c r="P1400" s="4">
        <v>0</v>
      </c>
      <c r="Q1400" s="4" t="s">
        <v>363</v>
      </c>
      <c r="R1400" s="18">
        <v>0</v>
      </c>
      <c r="S1400" s="18">
        <v>0</v>
      </c>
      <c r="T1400" s="18">
        <v>0</v>
      </c>
      <c r="U1400" s="18" t="str">
        <f t="shared" si="170"/>
        <v>northern</v>
      </c>
      <c r="V1400" s="4">
        <f>(I1400-readme!$B$17)/readme!$C$17</f>
        <v>-0.42362140341633892</v>
      </c>
      <c r="W1400" s="4">
        <f>(J1400-readme!$B$18)/readme!$C$18</f>
        <v>-0.51726532143515647</v>
      </c>
      <c r="X1400" s="4">
        <f>(K1400-readme!$B$19)/readme!$C$19</f>
        <v>-0.73029674334022143</v>
      </c>
      <c r="Y1400" s="4">
        <f>(L1400-readme!$B$20)/readme!$C$20</f>
        <v>0</v>
      </c>
      <c r="Z1400" s="4">
        <f>(M1400-readme!$B$21)/readme!$C$21</f>
        <v>1.2649110640673518</v>
      </c>
      <c r="AA1400" s="4">
        <f>(N1400-readme!$B$22)/readme!$C$22</f>
        <v>-1.2649110640673515</v>
      </c>
      <c r="AB1400" s="4">
        <f>(O1400-readme!$B$23)/readme!$C$23</f>
        <v>-0.63245553203367577</v>
      </c>
      <c r="AC1400" s="4">
        <f t="shared" si="171"/>
        <v>0</v>
      </c>
      <c r="AD1400" s="4">
        <f t="shared" si="172"/>
        <v>0</v>
      </c>
      <c r="AE1400" s="4">
        <f t="shared" si="173"/>
        <v>0</v>
      </c>
      <c r="AF1400" s="4">
        <f t="shared" si="174"/>
        <v>0</v>
      </c>
    </row>
    <row r="1401" spans="1:32">
      <c r="A1401" s="4">
        <v>10</v>
      </c>
      <c r="B1401" s="4">
        <v>6</v>
      </c>
      <c r="C1401" s="4" t="s">
        <v>330</v>
      </c>
      <c r="D1401" s="18">
        <v>2</v>
      </c>
      <c r="E1401" s="18">
        <v>-999</v>
      </c>
      <c r="F1401" s="18">
        <v>-999</v>
      </c>
      <c r="G1401" s="18">
        <v>-999</v>
      </c>
      <c r="H1401" s="4" t="s">
        <v>371</v>
      </c>
      <c r="I1401" s="4">
        <v>2</v>
      </c>
      <c r="J1401" s="4">
        <v>2</v>
      </c>
      <c r="K1401" s="4">
        <v>14</v>
      </c>
      <c r="L1401" s="4">
        <v>100</v>
      </c>
      <c r="M1401" s="4">
        <v>10</v>
      </c>
      <c r="N1401" s="4">
        <v>25</v>
      </c>
      <c r="O1401" s="4">
        <v>25</v>
      </c>
      <c r="P1401" s="4">
        <v>0</v>
      </c>
      <c r="Q1401" s="4" t="s">
        <v>363</v>
      </c>
      <c r="R1401" s="18">
        <v>0</v>
      </c>
      <c r="S1401" s="18">
        <v>0</v>
      </c>
      <c r="T1401" s="18">
        <v>0</v>
      </c>
      <c r="U1401" s="18" t="str">
        <f t="shared" si="170"/>
        <v>northern</v>
      </c>
      <c r="V1401" s="4">
        <f>(I1401-readme!$B$17)/readme!$C$17</f>
        <v>-0.42362140341633892</v>
      </c>
      <c r="W1401" s="4">
        <f>(J1401-readme!$B$18)/readme!$C$18</f>
        <v>-0.51726532143515647</v>
      </c>
      <c r="X1401" s="4">
        <f>(K1401-readme!$B$19)/readme!$C$19</f>
        <v>-0.73029674334022143</v>
      </c>
      <c r="Y1401" s="4">
        <f>(L1401-readme!$B$20)/readme!$C$20</f>
        <v>0</v>
      </c>
      <c r="Z1401" s="4">
        <f>(M1401-readme!$B$21)/readme!$C$21</f>
        <v>1.2649110640673518</v>
      </c>
      <c r="AA1401" s="4">
        <f>(N1401-readme!$B$22)/readme!$C$22</f>
        <v>-0.63245553203367577</v>
      </c>
      <c r="AB1401" s="4">
        <f>(O1401-readme!$B$23)/readme!$C$23</f>
        <v>-0.63245553203367577</v>
      </c>
      <c r="AC1401" s="4">
        <f t="shared" si="171"/>
        <v>0</v>
      </c>
      <c r="AD1401" s="4">
        <f t="shared" si="172"/>
        <v>0</v>
      </c>
      <c r="AE1401" s="4">
        <f t="shared" si="173"/>
        <v>0</v>
      </c>
      <c r="AF1401" s="4">
        <f t="shared" si="174"/>
        <v>0</v>
      </c>
    </row>
    <row r="1402" spans="1:32">
      <c r="A1402" s="4">
        <v>10</v>
      </c>
      <c r="B1402" s="4">
        <v>6</v>
      </c>
      <c r="C1402" s="4" t="s">
        <v>330</v>
      </c>
      <c r="D1402" s="18">
        <v>5</v>
      </c>
      <c r="E1402" s="18">
        <v>-999</v>
      </c>
      <c r="F1402" s="18">
        <v>-999</v>
      </c>
      <c r="G1402" s="18">
        <v>-999</v>
      </c>
      <c r="H1402" s="4" t="s">
        <v>371</v>
      </c>
      <c r="I1402" s="4">
        <v>2</v>
      </c>
      <c r="J1402" s="4">
        <v>2</v>
      </c>
      <c r="K1402" s="4">
        <v>14</v>
      </c>
      <c r="L1402" s="4">
        <v>100</v>
      </c>
      <c r="M1402" s="4">
        <v>10</v>
      </c>
      <c r="N1402" s="4">
        <v>50</v>
      </c>
      <c r="O1402" s="4">
        <v>25</v>
      </c>
      <c r="P1402" s="4">
        <v>0</v>
      </c>
      <c r="Q1402" s="4" t="s">
        <v>363</v>
      </c>
      <c r="R1402" s="18">
        <v>0</v>
      </c>
      <c r="S1402" s="18">
        <v>0</v>
      </c>
      <c r="T1402" s="18">
        <v>0</v>
      </c>
      <c r="U1402" s="18" t="str">
        <f t="shared" si="170"/>
        <v>northern</v>
      </c>
      <c r="V1402" s="4">
        <f>(I1402-readme!$B$17)/readme!$C$17</f>
        <v>-0.42362140341633892</v>
      </c>
      <c r="W1402" s="4">
        <f>(J1402-readme!$B$18)/readme!$C$18</f>
        <v>-0.51726532143515647</v>
      </c>
      <c r="X1402" s="4">
        <f>(K1402-readme!$B$19)/readme!$C$19</f>
        <v>-0.73029674334022143</v>
      </c>
      <c r="Y1402" s="4">
        <f>(L1402-readme!$B$20)/readme!$C$20</f>
        <v>0</v>
      </c>
      <c r="Z1402" s="4">
        <f>(M1402-readme!$B$21)/readme!$C$21</f>
        <v>1.2649110640673518</v>
      </c>
      <c r="AA1402" s="4">
        <f>(N1402-readme!$B$22)/readme!$C$22</f>
        <v>0</v>
      </c>
      <c r="AB1402" s="4">
        <f>(O1402-readme!$B$23)/readme!$C$23</f>
        <v>-0.63245553203367577</v>
      </c>
      <c r="AC1402" s="4">
        <f t="shared" si="171"/>
        <v>0</v>
      </c>
      <c r="AD1402" s="4">
        <f t="shared" si="172"/>
        <v>0</v>
      </c>
      <c r="AE1402" s="4">
        <f t="shared" si="173"/>
        <v>0</v>
      </c>
      <c r="AF1402" s="4">
        <f t="shared" si="174"/>
        <v>0</v>
      </c>
    </row>
    <row r="1403" spans="1:32">
      <c r="A1403" s="4">
        <v>10</v>
      </c>
      <c r="B1403" s="4">
        <v>6</v>
      </c>
      <c r="C1403" s="4" t="s">
        <v>330</v>
      </c>
      <c r="D1403" s="18">
        <v>10</v>
      </c>
      <c r="E1403" s="18">
        <v>-999</v>
      </c>
      <c r="F1403" s="18">
        <v>-999</v>
      </c>
      <c r="G1403" s="18">
        <v>-999</v>
      </c>
      <c r="H1403" s="4" t="s">
        <v>371</v>
      </c>
      <c r="I1403" s="4">
        <v>2</v>
      </c>
      <c r="J1403" s="4">
        <v>2</v>
      </c>
      <c r="K1403" s="4">
        <v>14</v>
      </c>
      <c r="L1403" s="4">
        <v>100</v>
      </c>
      <c r="M1403" s="4">
        <v>10</v>
      </c>
      <c r="N1403" s="4">
        <v>75</v>
      </c>
      <c r="O1403" s="4">
        <v>25</v>
      </c>
      <c r="P1403" s="4">
        <v>0</v>
      </c>
      <c r="Q1403" s="4" t="s">
        <v>363</v>
      </c>
      <c r="R1403" s="18">
        <v>0</v>
      </c>
      <c r="S1403" s="18">
        <v>0</v>
      </c>
      <c r="T1403" s="18">
        <v>0</v>
      </c>
      <c r="U1403" s="18" t="str">
        <f t="shared" si="170"/>
        <v>northern</v>
      </c>
      <c r="V1403" s="4">
        <f>(I1403-readme!$B$17)/readme!$C$17</f>
        <v>-0.42362140341633892</v>
      </c>
      <c r="W1403" s="4">
        <f>(J1403-readme!$B$18)/readme!$C$18</f>
        <v>-0.51726532143515647</v>
      </c>
      <c r="X1403" s="4">
        <f>(K1403-readme!$B$19)/readme!$C$19</f>
        <v>-0.73029674334022143</v>
      </c>
      <c r="Y1403" s="4">
        <f>(L1403-readme!$B$20)/readme!$C$20</f>
        <v>0</v>
      </c>
      <c r="Z1403" s="4">
        <f>(M1403-readme!$B$21)/readme!$C$21</f>
        <v>1.2649110640673518</v>
      </c>
      <c r="AA1403" s="4">
        <f>(N1403-readme!$B$22)/readme!$C$22</f>
        <v>0.63245553203367577</v>
      </c>
      <c r="AB1403" s="4">
        <f>(O1403-readme!$B$23)/readme!$C$23</f>
        <v>-0.63245553203367577</v>
      </c>
      <c r="AC1403" s="4">
        <f t="shared" si="171"/>
        <v>0</v>
      </c>
      <c r="AD1403" s="4">
        <f t="shared" si="172"/>
        <v>0</v>
      </c>
      <c r="AE1403" s="4">
        <f t="shared" si="173"/>
        <v>0</v>
      </c>
      <c r="AF1403" s="4">
        <f t="shared" si="174"/>
        <v>0</v>
      </c>
    </row>
    <row r="1404" spans="1:32">
      <c r="A1404" s="4">
        <v>10</v>
      </c>
      <c r="B1404" s="4">
        <v>6</v>
      </c>
      <c r="C1404" s="4" t="s">
        <v>330</v>
      </c>
      <c r="D1404" s="18">
        <v>10</v>
      </c>
      <c r="E1404" s="18">
        <v>-999</v>
      </c>
      <c r="F1404" s="18">
        <v>-999</v>
      </c>
      <c r="G1404" s="18">
        <v>-999</v>
      </c>
      <c r="H1404" s="4" t="s">
        <v>371</v>
      </c>
      <c r="I1404" s="4">
        <v>2</v>
      </c>
      <c r="J1404" s="4">
        <v>2</v>
      </c>
      <c r="K1404" s="4">
        <v>14</v>
      </c>
      <c r="L1404" s="4">
        <v>100</v>
      </c>
      <c r="M1404" s="4">
        <v>10</v>
      </c>
      <c r="N1404" s="4">
        <v>100</v>
      </c>
      <c r="O1404" s="4">
        <v>25</v>
      </c>
      <c r="P1404" s="4">
        <v>0</v>
      </c>
      <c r="Q1404" s="4" t="s">
        <v>363</v>
      </c>
      <c r="R1404" s="18">
        <v>0</v>
      </c>
      <c r="S1404" s="18">
        <v>0</v>
      </c>
      <c r="T1404" s="18">
        <v>0</v>
      </c>
      <c r="U1404" s="18" t="str">
        <f t="shared" si="170"/>
        <v>northern</v>
      </c>
      <c r="V1404" s="4">
        <f>(I1404-readme!$B$17)/readme!$C$17</f>
        <v>-0.42362140341633892</v>
      </c>
      <c r="W1404" s="4">
        <f>(J1404-readme!$B$18)/readme!$C$18</f>
        <v>-0.51726532143515647</v>
      </c>
      <c r="X1404" s="4">
        <f>(K1404-readme!$B$19)/readme!$C$19</f>
        <v>-0.73029674334022143</v>
      </c>
      <c r="Y1404" s="4">
        <f>(L1404-readme!$B$20)/readme!$C$20</f>
        <v>0</v>
      </c>
      <c r="Z1404" s="4">
        <f>(M1404-readme!$B$21)/readme!$C$21</f>
        <v>1.2649110640673518</v>
      </c>
      <c r="AA1404" s="4">
        <f>(N1404-readme!$B$22)/readme!$C$22</f>
        <v>1.2649110640673515</v>
      </c>
      <c r="AB1404" s="4">
        <f>(O1404-readme!$B$23)/readme!$C$23</f>
        <v>-0.63245553203367577</v>
      </c>
      <c r="AC1404" s="4">
        <f t="shared" si="171"/>
        <v>0</v>
      </c>
      <c r="AD1404" s="4">
        <f t="shared" si="172"/>
        <v>0</v>
      </c>
      <c r="AE1404" s="4">
        <f t="shared" si="173"/>
        <v>0</v>
      </c>
      <c r="AF1404" s="4">
        <f t="shared" si="174"/>
        <v>0</v>
      </c>
    </row>
    <row r="1405" spans="1:32">
      <c r="A1405" s="4">
        <v>10</v>
      </c>
      <c r="B1405" s="4">
        <v>6</v>
      </c>
      <c r="C1405" s="4" t="s">
        <v>330</v>
      </c>
      <c r="D1405" s="18">
        <v>0</v>
      </c>
      <c r="E1405" s="18">
        <v>-999</v>
      </c>
      <c r="F1405" s="18">
        <v>-999</v>
      </c>
      <c r="G1405" s="18">
        <v>-999</v>
      </c>
      <c r="H1405" s="4" t="s">
        <v>371</v>
      </c>
      <c r="I1405" s="4">
        <v>2</v>
      </c>
      <c r="J1405" s="4">
        <v>2</v>
      </c>
      <c r="K1405" s="4">
        <v>14</v>
      </c>
      <c r="L1405" s="4">
        <v>100</v>
      </c>
      <c r="M1405" s="4">
        <v>10</v>
      </c>
      <c r="N1405" s="4">
        <v>0</v>
      </c>
      <c r="O1405" s="4">
        <v>50</v>
      </c>
      <c r="P1405" s="4">
        <v>0</v>
      </c>
      <c r="Q1405" s="4" t="s">
        <v>363</v>
      </c>
      <c r="R1405" s="18">
        <v>0</v>
      </c>
      <c r="S1405" s="18">
        <v>0</v>
      </c>
      <c r="T1405" s="18">
        <v>0</v>
      </c>
      <c r="U1405" s="18" t="str">
        <f t="shared" si="170"/>
        <v>northern</v>
      </c>
      <c r="V1405" s="4">
        <f>(I1405-readme!$B$17)/readme!$C$17</f>
        <v>-0.42362140341633892</v>
      </c>
      <c r="W1405" s="4">
        <f>(J1405-readme!$B$18)/readme!$C$18</f>
        <v>-0.51726532143515647</v>
      </c>
      <c r="X1405" s="4">
        <f>(K1405-readme!$B$19)/readme!$C$19</f>
        <v>-0.73029674334022143</v>
      </c>
      <c r="Y1405" s="4">
        <f>(L1405-readme!$B$20)/readme!$C$20</f>
        <v>0</v>
      </c>
      <c r="Z1405" s="4">
        <f>(M1405-readme!$B$21)/readme!$C$21</f>
        <v>1.2649110640673518</v>
      </c>
      <c r="AA1405" s="4">
        <f>(N1405-readme!$B$22)/readme!$C$22</f>
        <v>-1.2649110640673515</v>
      </c>
      <c r="AB1405" s="4">
        <f>(O1405-readme!$B$23)/readme!$C$23</f>
        <v>0</v>
      </c>
      <c r="AC1405" s="4">
        <f t="shared" si="171"/>
        <v>0</v>
      </c>
      <c r="AD1405" s="4">
        <f t="shared" si="172"/>
        <v>0</v>
      </c>
      <c r="AE1405" s="4">
        <f t="shared" si="173"/>
        <v>0</v>
      </c>
      <c r="AF1405" s="4">
        <f t="shared" si="174"/>
        <v>0</v>
      </c>
    </row>
    <row r="1406" spans="1:32">
      <c r="A1406" s="4">
        <v>10</v>
      </c>
      <c r="B1406" s="4">
        <v>6</v>
      </c>
      <c r="C1406" s="4" t="s">
        <v>330</v>
      </c>
      <c r="D1406" s="18">
        <v>2</v>
      </c>
      <c r="E1406" s="18">
        <v>-999</v>
      </c>
      <c r="F1406" s="18">
        <v>-999</v>
      </c>
      <c r="G1406" s="18">
        <v>-999</v>
      </c>
      <c r="H1406" s="4" t="s">
        <v>371</v>
      </c>
      <c r="I1406" s="4">
        <v>2</v>
      </c>
      <c r="J1406" s="4">
        <v>2</v>
      </c>
      <c r="K1406" s="4">
        <v>14</v>
      </c>
      <c r="L1406" s="4">
        <v>100</v>
      </c>
      <c r="M1406" s="4">
        <v>10</v>
      </c>
      <c r="N1406" s="4">
        <v>25</v>
      </c>
      <c r="O1406" s="4">
        <v>50</v>
      </c>
      <c r="P1406" s="4">
        <v>0</v>
      </c>
      <c r="Q1406" s="4" t="s">
        <v>363</v>
      </c>
      <c r="R1406" s="18">
        <v>0</v>
      </c>
      <c r="S1406" s="18">
        <v>0</v>
      </c>
      <c r="T1406" s="18">
        <v>0</v>
      </c>
      <c r="U1406" s="18" t="str">
        <f t="shared" si="170"/>
        <v>northern</v>
      </c>
      <c r="V1406" s="4">
        <f>(I1406-readme!$B$17)/readme!$C$17</f>
        <v>-0.42362140341633892</v>
      </c>
      <c r="W1406" s="4">
        <f>(J1406-readme!$B$18)/readme!$C$18</f>
        <v>-0.51726532143515647</v>
      </c>
      <c r="X1406" s="4">
        <f>(K1406-readme!$B$19)/readme!$C$19</f>
        <v>-0.73029674334022143</v>
      </c>
      <c r="Y1406" s="4">
        <f>(L1406-readme!$B$20)/readme!$C$20</f>
        <v>0</v>
      </c>
      <c r="Z1406" s="4">
        <f>(M1406-readme!$B$21)/readme!$C$21</f>
        <v>1.2649110640673518</v>
      </c>
      <c r="AA1406" s="4">
        <f>(N1406-readme!$B$22)/readme!$C$22</f>
        <v>-0.63245553203367577</v>
      </c>
      <c r="AB1406" s="4">
        <f>(O1406-readme!$B$23)/readme!$C$23</f>
        <v>0</v>
      </c>
      <c r="AC1406" s="4">
        <f t="shared" si="171"/>
        <v>0</v>
      </c>
      <c r="AD1406" s="4">
        <f t="shared" si="172"/>
        <v>0</v>
      </c>
      <c r="AE1406" s="4">
        <f t="shared" si="173"/>
        <v>0</v>
      </c>
      <c r="AF1406" s="4">
        <f t="shared" si="174"/>
        <v>0</v>
      </c>
    </row>
    <row r="1407" spans="1:32">
      <c r="A1407" s="4">
        <v>10</v>
      </c>
      <c r="B1407" s="4">
        <v>6</v>
      </c>
      <c r="C1407" s="4" t="s">
        <v>330</v>
      </c>
      <c r="D1407" s="18">
        <v>5</v>
      </c>
      <c r="E1407" s="18">
        <v>-999</v>
      </c>
      <c r="F1407" s="18">
        <v>-999</v>
      </c>
      <c r="G1407" s="18">
        <v>-999</v>
      </c>
      <c r="H1407" s="4" t="s">
        <v>371</v>
      </c>
      <c r="I1407" s="4">
        <v>2</v>
      </c>
      <c r="J1407" s="4">
        <v>2</v>
      </c>
      <c r="K1407" s="4">
        <v>14</v>
      </c>
      <c r="L1407" s="4">
        <v>100</v>
      </c>
      <c r="M1407" s="4">
        <v>10</v>
      </c>
      <c r="N1407" s="4">
        <v>50</v>
      </c>
      <c r="O1407" s="4">
        <v>50</v>
      </c>
      <c r="P1407" s="4">
        <v>0</v>
      </c>
      <c r="Q1407" s="4" t="s">
        <v>363</v>
      </c>
      <c r="R1407" s="18">
        <v>0</v>
      </c>
      <c r="S1407" s="18">
        <v>0</v>
      </c>
      <c r="T1407" s="18">
        <v>0</v>
      </c>
      <c r="U1407" s="18" t="str">
        <f t="shared" si="170"/>
        <v>northern</v>
      </c>
      <c r="V1407" s="4">
        <f>(I1407-readme!$B$17)/readme!$C$17</f>
        <v>-0.42362140341633892</v>
      </c>
      <c r="W1407" s="4">
        <f>(J1407-readme!$B$18)/readme!$C$18</f>
        <v>-0.51726532143515647</v>
      </c>
      <c r="X1407" s="4">
        <f>(K1407-readme!$B$19)/readme!$C$19</f>
        <v>-0.73029674334022143</v>
      </c>
      <c r="Y1407" s="4">
        <f>(L1407-readme!$B$20)/readme!$C$20</f>
        <v>0</v>
      </c>
      <c r="Z1407" s="4">
        <f>(M1407-readme!$B$21)/readme!$C$21</f>
        <v>1.2649110640673518</v>
      </c>
      <c r="AA1407" s="4">
        <f>(N1407-readme!$B$22)/readme!$C$22</f>
        <v>0</v>
      </c>
      <c r="AB1407" s="4">
        <f>(O1407-readme!$B$23)/readme!$C$23</f>
        <v>0</v>
      </c>
      <c r="AC1407" s="4">
        <f t="shared" si="171"/>
        <v>0</v>
      </c>
      <c r="AD1407" s="4">
        <f t="shared" si="172"/>
        <v>0</v>
      </c>
      <c r="AE1407" s="4">
        <f t="shared" si="173"/>
        <v>0</v>
      </c>
      <c r="AF1407" s="4">
        <f t="shared" si="174"/>
        <v>0</v>
      </c>
    </row>
    <row r="1408" spans="1:32">
      <c r="A1408" s="4">
        <v>10</v>
      </c>
      <c r="B1408" s="4">
        <v>6</v>
      </c>
      <c r="C1408" s="4" t="s">
        <v>330</v>
      </c>
      <c r="D1408" s="18">
        <v>10</v>
      </c>
      <c r="E1408" s="18">
        <v>-999</v>
      </c>
      <c r="F1408" s="18">
        <v>-999</v>
      </c>
      <c r="G1408" s="18">
        <v>-999</v>
      </c>
      <c r="H1408" s="4" t="s">
        <v>371</v>
      </c>
      <c r="I1408" s="4">
        <v>2</v>
      </c>
      <c r="J1408" s="4">
        <v>2</v>
      </c>
      <c r="K1408" s="4">
        <v>14</v>
      </c>
      <c r="L1408" s="4">
        <v>100</v>
      </c>
      <c r="M1408" s="4">
        <v>10</v>
      </c>
      <c r="N1408" s="4">
        <v>75</v>
      </c>
      <c r="O1408" s="4">
        <v>50</v>
      </c>
      <c r="P1408" s="4">
        <v>0</v>
      </c>
      <c r="Q1408" s="4" t="s">
        <v>363</v>
      </c>
      <c r="R1408" s="18">
        <v>0</v>
      </c>
      <c r="S1408" s="18">
        <v>0</v>
      </c>
      <c r="T1408" s="18">
        <v>0</v>
      </c>
      <c r="U1408" s="18" t="str">
        <f t="shared" si="170"/>
        <v>northern</v>
      </c>
      <c r="V1408" s="4">
        <f>(I1408-readme!$B$17)/readme!$C$17</f>
        <v>-0.42362140341633892</v>
      </c>
      <c r="W1408" s="4">
        <f>(J1408-readme!$B$18)/readme!$C$18</f>
        <v>-0.51726532143515647</v>
      </c>
      <c r="X1408" s="4">
        <f>(K1408-readme!$B$19)/readme!$C$19</f>
        <v>-0.73029674334022143</v>
      </c>
      <c r="Y1408" s="4">
        <f>(L1408-readme!$B$20)/readme!$C$20</f>
        <v>0</v>
      </c>
      <c r="Z1408" s="4">
        <f>(M1408-readme!$B$21)/readme!$C$21</f>
        <v>1.2649110640673518</v>
      </c>
      <c r="AA1408" s="4">
        <f>(N1408-readme!$B$22)/readme!$C$22</f>
        <v>0.63245553203367577</v>
      </c>
      <c r="AB1408" s="4">
        <f>(O1408-readme!$B$23)/readme!$C$23</f>
        <v>0</v>
      </c>
      <c r="AC1408" s="4">
        <f t="shared" si="171"/>
        <v>0</v>
      </c>
      <c r="AD1408" s="4">
        <f t="shared" si="172"/>
        <v>0</v>
      </c>
      <c r="AE1408" s="4">
        <f t="shared" si="173"/>
        <v>0</v>
      </c>
      <c r="AF1408" s="4">
        <f t="shared" si="174"/>
        <v>0</v>
      </c>
    </row>
    <row r="1409" spans="1:32">
      <c r="A1409" s="4">
        <v>10</v>
      </c>
      <c r="B1409" s="4">
        <v>6</v>
      </c>
      <c r="C1409" s="4" t="s">
        <v>330</v>
      </c>
      <c r="D1409" s="18">
        <v>10</v>
      </c>
      <c r="E1409" s="18">
        <v>-999</v>
      </c>
      <c r="F1409" s="18">
        <v>-999</v>
      </c>
      <c r="G1409" s="18">
        <v>-999</v>
      </c>
      <c r="H1409" s="4" t="s">
        <v>371</v>
      </c>
      <c r="I1409" s="4">
        <v>2</v>
      </c>
      <c r="J1409" s="4">
        <v>2</v>
      </c>
      <c r="K1409" s="4">
        <v>14</v>
      </c>
      <c r="L1409" s="4">
        <v>100</v>
      </c>
      <c r="M1409" s="4">
        <v>10</v>
      </c>
      <c r="N1409" s="4">
        <v>100</v>
      </c>
      <c r="O1409" s="4">
        <v>50</v>
      </c>
      <c r="P1409" s="4">
        <v>0</v>
      </c>
      <c r="Q1409" s="4" t="s">
        <v>363</v>
      </c>
      <c r="R1409" s="18">
        <v>0</v>
      </c>
      <c r="S1409" s="18">
        <v>0</v>
      </c>
      <c r="T1409" s="18">
        <v>0</v>
      </c>
      <c r="U1409" s="18" t="str">
        <f t="shared" si="170"/>
        <v>northern</v>
      </c>
      <c r="V1409" s="4">
        <f>(I1409-readme!$B$17)/readme!$C$17</f>
        <v>-0.42362140341633892</v>
      </c>
      <c r="W1409" s="4">
        <f>(J1409-readme!$B$18)/readme!$C$18</f>
        <v>-0.51726532143515647</v>
      </c>
      <c r="X1409" s="4">
        <f>(K1409-readme!$B$19)/readme!$C$19</f>
        <v>-0.73029674334022143</v>
      </c>
      <c r="Y1409" s="4">
        <f>(L1409-readme!$B$20)/readme!$C$20</f>
        <v>0</v>
      </c>
      <c r="Z1409" s="4">
        <f>(M1409-readme!$B$21)/readme!$C$21</f>
        <v>1.2649110640673518</v>
      </c>
      <c r="AA1409" s="4">
        <f>(N1409-readme!$B$22)/readme!$C$22</f>
        <v>1.2649110640673515</v>
      </c>
      <c r="AB1409" s="4">
        <f>(O1409-readme!$B$23)/readme!$C$23</f>
        <v>0</v>
      </c>
      <c r="AC1409" s="4">
        <f t="shared" si="171"/>
        <v>0</v>
      </c>
      <c r="AD1409" s="4">
        <f t="shared" si="172"/>
        <v>0</v>
      </c>
      <c r="AE1409" s="4">
        <f t="shared" si="173"/>
        <v>0</v>
      </c>
      <c r="AF1409" s="4">
        <f t="shared" si="174"/>
        <v>0</v>
      </c>
    </row>
    <row r="1410" spans="1:32">
      <c r="A1410" s="4">
        <v>10</v>
      </c>
      <c r="B1410" s="4">
        <v>6</v>
      </c>
      <c r="C1410" s="4" t="s">
        <v>330</v>
      </c>
      <c r="D1410" s="18">
        <v>0</v>
      </c>
      <c r="E1410" s="18">
        <v>-999</v>
      </c>
      <c r="F1410" s="18">
        <v>-999</v>
      </c>
      <c r="G1410" s="18">
        <v>-999</v>
      </c>
      <c r="H1410" s="4" t="s">
        <v>371</v>
      </c>
      <c r="I1410" s="4">
        <v>2</v>
      </c>
      <c r="J1410" s="4">
        <v>2</v>
      </c>
      <c r="K1410" s="4">
        <v>14</v>
      </c>
      <c r="L1410" s="4">
        <v>100</v>
      </c>
      <c r="M1410" s="4">
        <v>10</v>
      </c>
      <c r="N1410" s="4">
        <v>0</v>
      </c>
      <c r="O1410" s="4">
        <v>75</v>
      </c>
      <c r="P1410" s="4">
        <v>0</v>
      </c>
      <c r="Q1410" s="4" t="s">
        <v>363</v>
      </c>
      <c r="R1410" s="18">
        <v>0</v>
      </c>
      <c r="S1410" s="18">
        <v>0</v>
      </c>
      <c r="T1410" s="18">
        <v>0</v>
      </c>
      <c r="U1410" s="18" t="str">
        <f t="shared" si="170"/>
        <v>northern</v>
      </c>
      <c r="V1410" s="4">
        <f>(I1410-readme!$B$17)/readme!$C$17</f>
        <v>-0.42362140341633892</v>
      </c>
      <c r="W1410" s="4">
        <f>(J1410-readme!$B$18)/readme!$C$18</f>
        <v>-0.51726532143515647</v>
      </c>
      <c r="X1410" s="4">
        <f>(K1410-readme!$B$19)/readme!$C$19</f>
        <v>-0.73029674334022143</v>
      </c>
      <c r="Y1410" s="4">
        <f>(L1410-readme!$B$20)/readme!$C$20</f>
        <v>0</v>
      </c>
      <c r="Z1410" s="4">
        <f>(M1410-readme!$B$21)/readme!$C$21</f>
        <v>1.2649110640673518</v>
      </c>
      <c r="AA1410" s="4">
        <f>(N1410-readme!$B$22)/readme!$C$22</f>
        <v>-1.2649110640673515</v>
      </c>
      <c r="AB1410" s="4">
        <f>(O1410-readme!$B$23)/readme!$C$23</f>
        <v>0.63245553203367577</v>
      </c>
      <c r="AC1410" s="4">
        <f t="shared" si="171"/>
        <v>0</v>
      </c>
      <c r="AD1410" s="4">
        <f t="shared" si="172"/>
        <v>0</v>
      </c>
      <c r="AE1410" s="4">
        <f t="shared" si="173"/>
        <v>0</v>
      </c>
      <c r="AF1410" s="4">
        <f t="shared" si="174"/>
        <v>0</v>
      </c>
    </row>
    <row r="1411" spans="1:32">
      <c r="A1411" s="4">
        <v>10</v>
      </c>
      <c r="B1411" s="4">
        <v>6</v>
      </c>
      <c r="C1411" s="4" t="s">
        <v>330</v>
      </c>
      <c r="D1411" s="18">
        <v>2</v>
      </c>
      <c r="E1411" s="18">
        <v>-999</v>
      </c>
      <c r="F1411" s="18">
        <v>-999</v>
      </c>
      <c r="G1411" s="18">
        <v>-999</v>
      </c>
      <c r="H1411" s="4" t="s">
        <v>371</v>
      </c>
      <c r="I1411" s="4">
        <v>2</v>
      </c>
      <c r="J1411" s="4">
        <v>2</v>
      </c>
      <c r="K1411" s="4">
        <v>14</v>
      </c>
      <c r="L1411" s="4">
        <v>100</v>
      </c>
      <c r="M1411" s="4">
        <v>10</v>
      </c>
      <c r="N1411" s="4">
        <v>25</v>
      </c>
      <c r="O1411" s="4">
        <v>75</v>
      </c>
      <c r="P1411" s="4">
        <v>0</v>
      </c>
      <c r="Q1411" s="4" t="s">
        <v>363</v>
      </c>
      <c r="R1411" s="18">
        <v>0</v>
      </c>
      <c r="S1411" s="18">
        <v>0</v>
      </c>
      <c r="T1411" s="18">
        <v>0</v>
      </c>
      <c r="U1411" s="18" t="str">
        <f t="shared" si="170"/>
        <v>northern</v>
      </c>
      <c r="V1411" s="4">
        <f>(I1411-readme!$B$17)/readme!$C$17</f>
        <v>-0.42362140341633892</v>
      </c>
      <c r="W1411" s="4">
        <f>(J1411-readme!$B$18)/readme!$C$18</f>
        <v>-0.51726532143515647</v>
      </c>
      <c r="X1411" s="4">
        <f>(K1411-readme!$B$19)/readme!$C$19</f>
        <v>-0.73029674334022143</v>
      </c>
      <c r="Y1411" s="4">
        <f>(L1411-readme!$B$20)/readme!$C$20</f>
        <v>0</v>
      </c>
      <c r="Z1411" s="4">
        <f>(M1411-readme!$B$21)/readme!$C$21</f>
        <v>1.2649110640673518</v>
      </c>
      <c r="AA1411" s="4">
        <f>(N1411-readme!$B$22)/readme!$C$22</f>
        <v>-0.63245553203367577</v>
      </c>
      <c r="AB1411" s="4">
        <f>(O1411-readme!$B$23)/readme!$C$23</f>
        <v>0.63245553203367577</v>
      </c>
      <c r="AC1411" s="4">
        <f t="shared" si="171"/>
        <v>0</v>
      </c>
      <c r="AD1411" s="4">
        <f t="shared" si="172"/>
        <v>0</v>
      </c>
      <c r="AE1411" s="4">
        <f t="shared" si="173"/>
        <v>0</v>
      </c>
      <c r="AF1411" s="4">
        <f t="shared" si="174"/>
        <v>0</v>
      </c>
    </row>
    <row r="1412" spans="1:32">
      <c r="A1412" s="4">
        <v>10</v>
      </c>
      <c r="B1412" s="4">
        <v>6</v>
      </c>
      <c r="C1412" s="4" t="s">
        <v>330</v>
      </c>
      <c r="D1412" s="18">
        <v>5</v>
      </c>
      <c r="E1412" s="18">
        <v>-999</v>
      </c>
      <c r="F1412" s="18">
        <v>-999</v>
      </c>
      <c r="G1412" s="18">
        <v>-999</v>
      </c>
      <c r="H1412" s="4" t="s">
        <v>371</v>
      </c>
      <c r="I1412" s="4">
        <v>2</v>
      </c>
      <c r="J1412" s="4">
        <v>2</v>
      </c>
      <c r="K1412" s="4">
        <v>14</v>
      </c>
      <c r="L1412" s="4">
        <v>100</v>
      </c>
      <c r="M1412" s="4">
        <v>10</v>
      </c>
      <c r="N1412" s="4">
        <v>50</v>
      </c>
      <c r="O1412" s="4">
        <v>75</v>
      </c>
      <c r="P1412" s="4">
        <v>0</v>
      </c>
      <c r="Q1412" s="4" t="s">
        <v>363</v>
      </c>
      <c r="R1412" s="18">
        <v>0</v>
      </c>
      <c r="S1412" s="18">
        <v>0</v>
      </c>
      <c r="T1412" s="18">
        <v>0</v>
      </c>
      <c r="U1412" s="18" t="str">
        <f t="shared" si="170"/>
        <v>northern</v>
      </c>
      <c r="V1412" s="4">
        <f>(I1412-readme!$B$17)/readme!$C$17</f>
        <v>-0.42362140341633892</v>
      </c>
      <c r="W1412" s="4">
        <f>(J1412-readme!$B$18)/readme!$C$18</f>
        <v>-0.51726532143515647</v>
      </c>
      <c r="X1412" s="4">
        <f>(K1412-readme!$B$19)/readme!$C$19</f>
        <v>-0.73029674334022143</v>
      </c>
      <c r="Y1412" s="4">
        <f>(L1412-readme!$B$20)/readme!$C$20</f>
        <v>0</v>
      </c>
      <c r="Z1412" s="4">
        <f>(M1412-readme!$B$21)/readme!$C$21</f>
        <v>1.2649110640673518</v>
      </c>
      <c r="AA1412" s="4">
        <f>(N1412-readme!$B$22)/readme!$C$22</f>
        <v>0</v>
      </c>
      <c r="AB1412" s="4">
        <f>(O1412-readme!$B$23)/readme!$C$23</f>
        <v>0.63245553203367577</v>
      </c>
      <c r="AC1412" s="4">
        <f t="shared" si="171"/>
        <v>0</v>
      </c>
      <c r="AD1412" s="4">
        <f t="shared" si="172"/>
        <v>0</v>
      </c>
      <c r="AE1412" s="4">
        <f t="shared" si="173"/>
        <v>0</v>
      </c>
      <c r="AF1412" s="4">
        <f t="shared" si="174"/>
        <v>0</v>
      </c>
    </row>
    <row r="1413" spans="1:32">
      <c r="A1413" s="4">
        <v>10</v>
      </c>
      <c r="B1413" s="4">
        <v>6</v>
      </c>
      <c r="C1413" s="4" t="s">
        <v>330</v>
      </c>
      <c r="D1413" s="18">
        <v>10</v>
      </c>
      <c r="E1413" s="18">
        <v>-999</v>
      </c>
      <c r="F1413" s="18">
        <v>-999</v>
      </c>
      <c r="G1413" s="18">
        <v>-999</v>
      </c>
      <c r="H1413" s="4" t="s">
        <v>371</v>
      </c>
      <c r="I1413" s="4">
        <v>2</v>
      </c>
      <c r="J1413" s="4">
        <v>2</v>
      </c>
      <c r="K1413" s="4">
        <v>14</v>
      </c>
      <c r="L1413" s="4">
        <v>100</v>
      </c>
      <c r="M1413" s="4">
        <v>10</v>
      </c>
      <c r="N1413" s="4">
        <v>75</v>
      </c>
      <c r="O1413" s="4">
        <v>75</v>
      </c>
      <c r="P1413" s="4">
        <v>0</v>
      </c>
      <c r="Q1413" s="4" t="s">
        <v>363</v>
      </c>
      <c r="R1413" s="18">
        <v>0</v>
      </c>
      <c r="S1413" s="18">
        <v>0</v>
      </c>
      <c r="T1413" s="18">
        <v>0</v>
      </c>
      <c r="U1413" s="18" t="str">
        <f t="shared" si="170"/>
        <v>northern</v>
      </c>
      <c r="V1413" s="4">
        <f>(I1413-readme!$B$17)/readme!$C$17</f>
        <v>-0.42362140341633892</v>
      </c>
      <c r="W1413" s="4">
        <f>(J1413-readme!$B$18)/readme!$C$18</f>
        <v>-0.51726532143515647</v>
      </c>
      <c r="X1413" s="4">
        <f>(K1413-readme!$B$19)/readme!$C$19</f>
        <v>-0.73029674334022143</v>
      </c>
      <c r="Y1413" s="4">
        <f>(L1413-readme!$B$20)/readme!$C$20</f>
        <v>0</v>
      </c>
      <c r="Z1413" s="4">
        <f>(M1413-readme!$B$21)/readme!$C$21</f>
        <v>1.2649110640673518</v>
      </c>
      <c r="AA1413" s="4">
        <f>(N1413-readme!$B$22)/readme!$C$22</f>
        <v>0.63245553203367577</v>
      </c>
      <c r="AB1413" s="4">
        <f>(O1413-readme!$B$23)/readme!$C$23</f>
        <v>0.63245553203367577</v>
      </c>
      <c r="AC1413" s="4">
        <f t="shared" si="171"/>
        <v>0</v>
      </c>
      <c r="AD1413" s="4">
        <f t="shared" si="172"/>
        <v>0</v>
      </c>
      <c r="AE1413" s="4">
        <f t="shared" si="173"/>
        <v>0</v>
      </c>
      <c r="AF1413" s="4">
        <f t="shared" si="174"/>
        <v>0</v>
      </c>
    </row>
    <row r="1414" spans="1:32">
      <c r="A1414" s="4">
        <v>10</v>
      </c>
      <c r="B1414" s="4">
        <v>6</v>
      </c>
      <c r="C1414" s="4" t="s">
        <v>330</v>
      </c>
      <c r="D1414" s="18">
        <v>10</v>
      </c>
      <c r="E1414" s="18">
        <v>-999</v>
      </c>
      <c r="F1414" s="18">
        <v>-999</v>
      </c>
      <c r="G1414" s="18">
        <v>-999</v>
      </c>
      <c r="H1414" s="4" t="s">
        <v>371</v>
      </c>
      <c r="I1414" s="4">
        <v>2</v>
      </c>
      <c r="J1414" s="4">
        <v>2</v>
      </c>
      <c r="K1414" s="4">
        <v>14</v>
      </c>
      <c r="L1414" s="4">
        <v>100</v>
      </c>
      <c r="M1414" s="4">
        <v>10</v>
      </c>
      <c r="N1414" s="4">
        <v>100</v>
      </c>
      <c r="O1414" s="4">
        <v>75</v>
      </c>
      <c r="P1414" s="4">
        <v>0</v>
      </c>
      <c r="Q1414" s="4" t="s">
        <v>363</v>
      </c>
      <c r="R1414" s="18">
        <v>0</v>
      </c>
      <c r="S1414" s="18">
        <v>0</v>
      </c>
      <c r="T1414" s="18">
        <v>0</v>
      </c>
      <c r="U1414" s="18" t="str">
        <f t="shared" si="170"/>
        <v>northern</v>
      </c>
      <c r="V1414" s="4">
        <f>(I1414-readme!$B$17)/readme!$C$17</f>
        <v>-0.42362140341633892</v>
      </c>
      <c r="W1414" s="4">
        <f>(J1414-readme!$B$18)/readme!$C$18</f>
        <v>-0.51726532143515647</v>
      </c>
      <c r="X1414" s="4">
        <f>(K1414-readme!$B$19)/readme!$C$19</f>
        <v>-0.73029674334022143</v>
      </c>
      <c r="Y1414" s="4">
        <f>(L1414-readme!$B$20)/readme!$C$20</f>
        <v>0</v>
      </c>
      <c r="Z1414" s="4">
        <f>(M1414-readme!$B$21)/readme!$C$21</f>
        <v>1.2649110640673518</v>
      </c>
      <c r="AA1414" s="4">
        <f>(N1414-readme!$B$22)/readme!$C$22</f>
        <v>1.2649110640673515</v>
      </c>
      <c r="AB1414" s="4">
        <f>(O1414-readme!$B$23)/readme!$C$23</f>
        <v>0.63245553203367577</v>
      </c>
      <c r="AC1414" s="4">
        <f t="shared" si="171"/>
        <v>0</v>
      </c>
      <c r="AD1414" s="4">
        <f t="shared" si="172"/>
        <v>0</v>
      </c>
      <c r="AE1414" s="4">
        <f t="shared" si="173"/>
        <v>0</v>
      </c>
      <c r="AF1414" s="4">
        <f t="shared" si="174"/>
        <v>0</v>
      </c>
    </row>
    <row r="1415" spans="1:32">
      <c r="A1415" s="4">
        <v>10</v>
      </c>
      <c r="B1415" s="4">
        <v>6</v>
      </c>
      <c r="C1415" s="4" t="s">
        <v>330</v>
      </c>
      <c r="D1415" s="18">
        <v>0</v>
      </c>
      <c r="E1415" s="18">
        <v>-999</v>
      </c>
      <c r="F1415" s="18">
        <v>-999</v>
      </c>
      <c r="G1415" s="18">
        <v>-999</v>
      </c>
      <c r="H1415" s="4" t="s">
        <v>371</v>
      </c>
      <c r="I1415" s="4">
        <v>2</v>
      </c>
      <c r="J1415" s="4">
        <v>2</v>
      </c>
      <c r="K1415" s="4">
        <v>14</v>
      </c>
      <c r="L1415" s="4">
        <v>100</v>
      </c>
      <c r="M1415" s="4">
        <v>10</v>
      </c>
      <c r="N1415" s="4">
        <v>0</v>
      </c>
      <c r="O1415" s="4">
        <v>100</v>
      </c>
      <c r="P1415" s="4">
        <v>0</v>
      </c>
      <c r="Q1415" s="4" t="s">
        <v>363</v>
      </c>
      <c r="R1415" s="18">
        <v>0</v>
      </c>
      <c r="S1415" s="18">
        <v>0</v>
      </c>
      <c r="T1415" s="18">
        <v>0</v>
      </c>
      <c r="U1415" s="18" t="str">
        <f t="shared" si="170"/>
        <v>northern</v>
      </c>
      <c r="V1415" s="4">
        <f>(I1415-readme!$B$17)/readme!$C$17</f>
        <v>-0.42362140341633892</v>
      </c>
      <c r="W1415" s="4">
        <f>(J1415-readme!$B$18)/readme!$C$18</f>
        <v>-0.51726532143515647</v>
      </c>
      <c r="X1415" s="4">
        <f>(K1415-readme!$B$19)/readme!$C$19</f>
        <v>-0.73029674334022143</v>
      </c>
      <c r="Y1415" s="4">
        <f>(L1415-readme!$B$20)/readme!$C$20</f>
        <v>0</v>
      </c>
      <c r="Z1415" s="4">
        <f>(M1415-readme!$B$21)/readme!$C$21</f>
        <v>1.2649110640673518</v>
      </c>
      <c r="AA1415" s="4">
        <f>(N1415-readme!$B$22)/readme!$C$22</f>
        <v>-1.2649110640673515</v>
      </c>
      <c r="AB1415" s="4">
        <f>(O1415-readme!$B$23)/readme!$C$23</f>
        <v>1.2649110640673515</v>
      </c>
      <c r="AC1415" s="4">
        <f t="shared" si="171"/>
        <v>0</v>
      </c>
      <c r="AD1415" s="4">
        <f t="shared" si="172"/>
        <v>0</v>
      </c>
      <c r="AE1415" s="4">
        <f t="shared" si="173"/>
        <v>0</v>
      </c>
      <c r="AF1415" s="4">
        <f t="shared" si="174"/>
        <v>0</v>
      </c>
    </row>
    <row r="1416" spans="1:32">
      <c r="A1416" s="4">
        <v>10</v>
      </c>
      <c r="B1416" s="4">
        <v>6</v>
      </c>
      <c r="C1416" s="4" t="s">
        <v>330</v>
      </c>
      <c r="D1416" s="18">
        <v>2</v>
      </c>
      <c r="E1416" s="18">
        <v>-999</v>
      </c>
      <c r="F1416" s="18">
        <v>-999</v>
      </c>
      <c r="G1416" s="18">
        <v>-999</v>
      </c>
      <c r="H1416" s="4" t="s">
        <v>371</v>
      </c>
      <c r="I1416" s="4">
        <v>2</v>
      </c>
      <c r="J1416" s="4">
        <v>2</v>
      </c>
      <c r="K1416" s="4">
        <v>14</v>
      </c>
      <c r="L1416" s="4">
        <v>100</v>
      </c>
      <c r="M1416" s="4">
        <v>10</v>
      </c>
      <c r="N1416" s="4">
        <v>25</v>
      </c>
      <c r="O1416" s="4">
        <v>100</v>
      </c>
      <c r="P1416" s="4">
        <v>0</v>
      </c>
      <c r="Q1416" s="4" t="s">
        <v>363</v>
      </c>
      <c r="R1416" s="18">
        <v>0</v>
      </c>
      <c r="S1416" s="18">
        <v>0</v>
      </c>
      <c r="T1416" s="18">
        <v>0</v>
      </c>
      <c r="U1416" s="18" t="str">
        <f t="shared" si="170"/>
        <v>northern</v>
      </c>
      <c r="V1416" s="4">
        <f>(I1416-readme!$B$17)/readme!$C$17</f>
        <v>-0.42362140341633892</v>
      </c>
      <c r="W1416" s="4">
        <f>(J1416-readme!$B$18)/readme!$C$18</f>
        <v>-0.51726532143515647</v>
      </c>
      <c r="X1416" s="4">
        <f>(K1416-readme!$B$19)/readme!$C$19</f>
        <v>-0.73029674334022143</v>
      </c>
      <c r="Y1416" s="4">
        <f>(L1416-readme!$B$20)/readme!$C$20</f>
        <v>0</v>
      </c>
      <c r="Z1416" s="4">
        <f>(M1416-readme!$B$21)/readme!$C$21</f>
        <v>1.2649110640673518</v>
      </c>
      <c r="AA1416" s="4">
        <f>(N1416-readme!$B$22)/readme!$C$22</f>
        <v>-0.63245553203367577</v>
      </c>
      <c r="AB1416" s="4">
        <f>(O1416-readme!$B$23)/readme!$C$23</f>
        <v>1.2649110640673515</v>
      </c>
      <c r="AC1416" s="4">
        <f t="shared" si="171"/>
        <v>0</v>
      </c>
      <c r="AD1416" s="4">
        <f t="shared" si="172"/>
        <v>0</v>
      </c>
      <c r="AE1416" s="4">
        <f t="shared" si="173"/>
        <v>0</v>
      </c>
      <c r="AF1416" s="4">
        <f t="shared" si="174"/>
        <v>0</v>
      </c>
    </row>
    <row r="1417" spans="1:32">
      <c r="A1417" s="4">
        <v>10</v>
      </c>
      <c r="B1417" s="4">
        <v>6</v>
      </c>
      <c r="C1417" s="4" t="s">
        <v>330</v>
      </c>
      <c r="D1417" s="18">
        <v>5</v>
      </c>
      <c r="E1417" s="18">
        <v>-999</v>
      </c>
      <c r="F1417" s="18">
        <v>-999</v>
      </c>
      <c r="G1417" s="18">
        <v>-999</v>
      </c>
      <c r="H1417" s="4" t="s">
        <v>371</v>
      </c>
      <c r="I1417" s="4">
        <v>2</v>
      </c>
      <c r="J1417" s="4">
        <v>2</v>
      </c>
      <c r="K1417" s="4">
        <v>14</v>
      </c>
      <c r="L1417" s="4">
        <v>100</v>
      </c>
      <c r="M1417" s="4">
        <v>10</v>
      </c>
      <c r="N1417" s="4">
        <v>50</v>
      </c>
      <c r="O1417" s="4">
        <v>100</v>
      </c>
      <c r="P1417" s="4">
        <v>0</v>
      </c>
      <c r="Q1417" s="4" t="s">
        <v>363</v>
      </c>
      <c r="R1417" s="18">
        <v>0</v>
      </c>
      <c r="S1417" s="18">
        <v>0</v>
      </c>
      <c r="T1417" s="18">
        <v>0</v>
      </c>
      <c r="U1417" s="18" t="str">
        <f t="shared" si="170"/>
        <v>northern</v>
      </c>
      <c r="V1417" s="4">
        <f>(I1417-readme!$B$17)/readme!$C$17</f>
        <v>-0.42362140341633892</v>
      </c>
      <c r="W1417" s="4">
        <f>(J1417-readme!$B$18)/readme!$C$18</f>
        <v>-0.51726532143515647</v>
      </c>
      <c r="X1417" s="4">
        <f>(K1417-readme!$B$19)/readme!$C$19</f>
        <v>-0.73029674334022143</v>
      </c>
      <c r="Y1417" s="4">
        <f>(L1417-readme!$B$20)/readme!$C$20</f>
        <v>0</v>
      </c>
      <c r="Z1417" s="4">
        <f>(M1417-readme!$B$21)/readme!$C$21</f>
        <v>1.2649110640673518</v>
      </c>
      <c r="AA1417" s="4">
        <f>(N1417-readme!$B$22)/readme!$C$22</f>
        <v>0</v>
      </c>
      <c r="AB1417" s="4">
        <f>(O1417-readme!$B$23)/readme!$C$23</f>
        <v>1.2649110640673515</v>
      </c>
      <c r="AC1417" s="4">
        <f t="shared" si="171"/>
        <v>0</v>
      </c>
      <c r="AD1417" s="4">
        <f t="shared" si="172"/>
        <v>0</v>
      </c>
      <c r="AE1417" s="4">
        <f t="shared" si="173"/>
        <v>0</v>
      </c>
      <c r="AF1417" s="4">
        <f t="shared" si="174"/>
        <v>0</v>
      </c>
    </row>
    <row r="1418" spans="1:32">
      <c r="A1418" s="4">
        <v>10</v>
      </c>
      <c r="B1418" s="4">
        <v>6</v>
      </c>
      <c r="C1418" s="4" t="s">
        <v>330</v>
      </c>
      <c r="D1418" s="18">
        <v>10</v>
      </c>
      <c r="E1418" s="18">
        <v>-999</v>
      </c>
      <c r="F1418" s="18">
        <v>-999</v>
      </c>
      <c r="G1418" s="18">
        <v>-999</v>
      </c>
      <c r="H1418" s="4" t="s">
        <v>371</v>
      </c>
      <c r="I1418" s="4">
        <v>2</v>
      </c>
      <c r="J1418" s="4">
        <v>2</v>
      </c>
      <c r="K1418" s="4">
        <v>14</v>
      </c>
      <c r="L1418" s="4">
        <v>100</v>
      </c>
      <c r="M1418" s="4">
        <v>10</v>
      </c>
      <c r="N1418" s="4">
        <v>75</v>
      </c>
      <c r="O1418" s="4">
        <v>100</v>
      </c>
      <c r="P1418" s="4">
        <v>0</v>
      </c>
      <c r="Q1418" s="4" t="s">
        <v>363</v>
      </c>
      <c r="R1418" s="18">
        <v>0</v>
      </c>
      <c r="S1418" s="18">
        <v>0</v>
      </c>
      <c r="T1418" s="18">
        <v>0</v>
      </c>
      <c r="U1418" s="18" t="str">
        <f t="shared" si="170"/>
        <v>northern</v>
      </c>
      <c r="V1418" s="4">
        <f>(I1418-readme!$B$17)/readme!$C$17</f>
        <v>-0.42362140341633892</v>
      </c>
      <c r="W1418" s="4">
        <f>(J1418-readme!$B$18)/readme!$C$18</f>
        <v>-0.51726532143515647</v>
      </c>
      <c r="X1418" s="4">
        <f>(K1418-readme!$B$19)/readme!$C$19</f>
        <v>-0.73029674334022143</v>
      </c>
      <c r="Y1418" s="4">
        <f>(L1418-readme!$B$20)/readme!$C$20</f>
        <v>0</v>
      </c>
      <c r="Z1418" s="4">
        <f>(M1418-readme!$B$21)/readme!$C$21</f>
        <v>1.2649110640673518</v>
      </c>
      <c r="AA1418" s="4">
        <f>(N1418-readme!$B$22)/readme!$C$22</f>
        <v>0.63245553203367577</v>
      </c>
      <c r="AB1418" s="4">
        <f>(O1418-readme!$B$23)/readme!$C$23</f>
        <v>1.2649110640673515</v>
      </c>
      <c r="AC1418" s="4">
        <f t="shared" si="171"/>
        <v>0</v>
      </c>
      <c r="AD1418" s="4">
        <f t="shared" si="172"/>
        <v>0</v>
      </c>
      <c r="AE1418" s="4">
        <f t="shared" si="173"/>
        <v>0</v>
      </c>
      <c r="AF1418" s="4">
        <f t="shared" si="174"/>
        <v>0</v>
      </c>
    </row>
    <row r="1419" spans="1:32">
      <c r="A1419" s="4">
        <v>10</v>
      </c>
      <c r="B1419" s="4">
        <v>6</v>
      </c>
      <c r="C1419" s="4" t="s">
        <v>330</v>
      </c>
      <c r="D1419" s="18">
        <v>10</v>
      </c>
      <c r="E1419" s="18">
        <v>-999</v>
      </c>
      <c r="F1419" s="18">
        <v>-999</v>
      </c>
      <c r="G1419" s="18">
        <v>-999</v>
      </c>
      <c r="H1419" s="4" t="s">
        <v>371</v>
      </c>
      <c r="I1419" s="4">
        <v>2</v>
      </c>
      <c r="J1419" s="4">
        <v>2</v>
      </c>
      <c r="K1419" s="4">
        <v>14</v>
      </c>
      <c r="L1419" s="4">
        <v>100</v>
      </c>
      <c r="M1419" s="4">
        <v>10</v>
      </c>
      <c r="N1419" s="4">
        <v>100</v>
      </c>
      <c r="O1419" s="4">
        <v>100</v>
      </c>
      <c r="P1419" s="4">
        <v>0</v>
      </c>
      <c r="Q1419" s="4" t="s">
        <v>363</v>
      </c>
      <c r="R1419" s="18">
        <v>0</v>
      </c>
      <c r="S1419" s="18">
        <v>0</v>
      </c>
      <c r="T1419" s="18">
        <v>0</v>
      </c>
      <c r="U1419" s="18" t="str">
        <f t="shared" si="170"/>
        <v>northern</v>
      </c>
      <c r="V1419" s="4">
        <f>(I1419-readme!$B$17)/readme!$C$17</f>
        <v>-0.42362140341633892</v>
      </c>
      <c r="W1419" s="4">
        <f>(J1419-readme!$B$18)/readme!$C$18</f>
        <v>-0.51726532143515647</v>
      </c>
      <c r="X1419" s="4">
        <f>(K1419-readme!$B$19)/readme!$C$19</f>
        <v>-0.73029674334022143</v>
      </c>
      <c r="Y1419" s="4">
        <f>(L1419-readme!$B$20)/readme!$C$20</f>
        <v>0</v>
      </c>
      <c r="Z1419" s="4">
        <f>(M1419-readme!$B$21)/readme!$C$21</f>
        <v>1.2649110640673518</v>
      </c>
      <c r="AA1419" s="4">
        <f>(N1419-readme!$B$22)/readme!$C$22</f>
        <v>1.2649110640673515</v>
      </c>
      <c r="AB1419" s="4">
        <f>(O1419-readme!$B$23)/readme!$C$23</f>
        <v>1.2649110640673515</v>
      </c>
      <c r="AC1419" s="4">
        <f t="shared" si="171"/>
        <v>0</v>
      </c>
      <c r="AD1419" s="4">
        <f t="shared" si="172"/>
        <v>0</v>
      </c>
      <c r="AE1419" s="4">
        <f t="shared" si="173"/>
        <v>0</v>
      </c>
      <c r="AF1419" s="4">
        <f t="shared" si="174"/>
        <v>0</v>
      </c>
    </row>
    <row r="1420" spans="1:32">
      <c r="A1420" s="4">
        <v>10</v>
      </c>
      <c r="B1420" s="4">
        <v>6</v>
      </c>
      <c r="C1420" s="4" t="s">
        <v>329</v>
      </c>
      <c r="D1420" s="18">
        <v>0</v>
      </c>
      <c r="E1420" s="18">
        <v>-999</v>
      </c>
      <c r="F1420" s="18">
        <v>-999</v>
      </c>
      <c r="G1420" s="18">
        <v>-999</v>
      </c>
      <c r="H1420" s="4" t="s">
        <v>371</v>
      </c>
      <c r="I1420" s="4">
        <v>2</v>
      </c>
      <c r="J1420" s="4">
        <v>2</v>
      </c>
      <c r="K1420" s="4">
        <v>14</v>
      </c>
      <c r="L1420" s="4">
        <v>100</v>
      </c>
      <c r="M1420" s="4">
        <v>10</v>
      </c>
      <c r="N1420" s="4">
        <v>0</v>
      </c>
      <c r="O1420" s="4">
        <v>0</v>
      </c>
      <c r="P1420" s="4">
        <v>0</v>
      </c>
      <c r="Q1420" s="4" t="s">
        <v>363</v>
      </c>
      <c r="R1420" s="18">
        <v>0</v>
      </c>
      <c r="S1420" s="18">
        <v>0</v>
      </c>
      <c r="T1420" s="18">
        <v>0</v>
      </c>
      <c r="U1420" s="18" t="str">
        <f t="shared" si="170"/>
        <v>northern</v>
      </c>
      <c r="V1420" s="4">
        <f>(I1420-readme!$B$17)/readme!$C$17</f>
        <v>-0.42362140341633892</v>
      </c>
      <c r="W1420" s="4">
        <f>(J1420-readme!$B$18)/readme!$C$18</f>
        <v>-0.51726532143515647</v>
      </c>
      <c r="X1420" s="4">
        <f>(K1420-readme!$B$19)/readme!$C$19</f>
        <v>-0.73029674334022143</v>
      </c>
      <c r="Y1420" s="4">
        <f>(L1420-readme!$B$20)/readme!$C$20</f>
        <v>0</v>
      </c>
      <c r="Z1420" s="4">
        <f>(M1420-readme!$B$21)/readme!$C$21</f>
        <v>1.2649110640673518</v>
      </c>
      <c r="AA1420" s="4">
        <f>(N1420-readme!$B$22)/readme!$C$22</f>
        <v>-1.2649110640673515</v>
      </c>
      <c r="AB1420" s="4">
        <f>(O1420-readme!$B$23)/readme!$C$23</f>
        <v>-1.2649110640673515</v>
      </c>
      <c r="AC1420" s="4">
        <f t="shared" si="171"/>
        <v>0</v>
      </c>
      <c r="AD1420" s="4">
        <f t="shared" si="172"/>
        <v>0</v>
      </c>
      <c r="AE1420" s="4">
        <f t="shared" si="173"/>
        <v>0</v>
      </c>
      <c r="AF1420" s="4">
        <f t="shared" si="174"/>
        <v>0</v>
      </c>
    </row>
    <row r="1421" spans="1:32">
      <c r="A1421" s="4">
        <v>10</v>
      </c>
      <c r="B1421" s="4">
        <v>6</v>
      </c>
      <c r="C1421" s="4" t="s">
        <v>329</v>
      </c>
      <c r="D1421" s="18">
        <v>2</v>
      </c>
      <c r="E1421" s="18">
        <v>-999</v>
      </c>
      <c r="F1421" s="18">
        <v>-999</v>
      </c>
      <c r="G1421" s="18">
        <v>-999</v>
      </c>
      <c r="H1421" s="4" t="s">
        <v>371</v>
      </c>
      <c r="I1421" s="4">
        <v>2</v>
      </c>
      <c r="J1421" s="4">
        <v>2</v>
      </c>
      <c r="K1421" s="4">
        <v>14</v>
      </c>
      <c r="L1421" s="4">
        <v>100</v>
      </c>
      <c r="M1421" s="4">
        <v>10</v>
      </c>
      <c r="N1421" s="4">
        <v>25</v>
      </c>
      <c r="O1421" s="4">
        <v>0</v>
      </c>
      <c r="P1421" s="4">
        <v>0</v>
      </c>
      <c r="Q1421" s="4" t="s">
        <v>363</v>
      </c>
      <c r="R1421" s="18">
        <v>0</v>
      </c>
      <c r="S1421" s="18">
        <v>0</v>
      </c>
      <c r="T1421" s="18">
        <v>0</v>
      </c>
      <c r="U1421" s="18" t="str">
        <f t="shared" si="170"/>
        <v>northern</v>
      </c>
      <c r="V1421" s="4">
        <f>(I1421-readme!$B$17)/readme!$C$17</f>
        <v>-0.42362140341633892</v>
      </c>
      <c r="W1421" s="4">
        <f>(J1421-readme!$B$18)/readme!$C$18</f>
        <v>-0.51726532143515647</v>
      </c>
      <c r="X1421" s="4">
        <f>(K1421-readme!$B$19)/readme!$C$19</f>
        <v>-0.73029674334022143</v>
      </c>
      <c r="Y1421" s="4">
        <f>(L1421-readme!$B$20)/readme!$C$20</f>
        <v>0</v>
      </c>
      <c r="Z1421" s="4">
        <f>(M1421-readme!$B$21)/readme!$C$21</f>
        <v>1.2649110640673518</v>
      </c>
      <c r="AA1421" s="4">
        <f>(N1421-readme!$B$22)/readme!$C$22</f>
        <v>-0.63245553203367577</v>
      </c>
      <c r="AB1421" s="4">
        <f>(O1421-readme!$B$23)/readme!$C$23</f>
        <v>-1.2649110640673515</v>
      </c>
      <c r="AC1421" s="4">
        <f t="shared" si="171"/>
        <v>0</v>
      </c>
      <c r="AD1421" s="4">
        <f t="shared" si="172"/>
        <v>0</v>
      </c>
      <c r="AE1421" s="4">
        <f t="shared" si="173"/>
        <v>0</v>
      </c>
      <c r="AF1421" s="4">
        <f t="shared" si="174"/>
        <v>0</v>
      </c>
    </row>
    <row r="1422" spans="1:32">
      <c r="A1422" s="4">
        <v>10</v>
      </c>
      <c r="B1422" s="4">
        <v>6</v>
      </c>
      <c r="C1422" s="4" t="s">
        <v>329</v>
      </c>
      <c r="D1422" s="18">
        <v>3</v>
      </c>
      <c r="E1422" s="18">
        <v>-999</v>
      </c>
      <c r="F1422" s="18">
        <v>-999</v>
      </c>
      <c r="G1422" s="18">
        <v>-999</v>
      </c>
      <c r="H1422" s="4" t="s">
        <v>371</v>
      </c>
      <c r="I1422" s="4">
        <v>2</v>
      </c>
      <c r="J1422" s="4">
        <v>2</v>
      </c>
      <c r="K1422" s="4">
        <v>14</v>
      </c>
      <c r="L1422" s="4">
        <v>100</v>
      </c>
      <c r="M1422" s="4">
        <v>10</v>
      </c>
      <c r="N1422" s="4">
        <v>50</v>
      </c>
      <c r="O1422" s="4">
        <v>0</v>
      </c>
      <c r="P1422" s="4">
        <v>0</v>
      </c>
      <c r="Q1422" s="4" t="s">
        <v>363</v>
      </c>
      <c r="R1422" s="18">
        <v>0</v>
      </c>
      <c r="S1422" s="18">
        <v>0</v>
      </c>
      <c r="T1422" s="18">
        <v>0</v>
      </c>
      <c r="U1422" s="18" t="str">
        <f t="shared" si="170"/>
        <v>northern</v>
      </c>
      <c r="V1422" s="4">
        <f>(I1422-readme!$B$17)/readme!$C$17</f>
        <v>-0.42362140341633892</v>
      </c>
      <c r="W1422" s="4">
        <f>(J1422-readme!$B$18)/readme!$C$18</f>
        <v>-0.51726532143515647</v>
      </c>
      <c r="X1422" s="4">
        <f>(K1422-readme!$B$19)/readme!$C$19</f>
        <v>-0.73029674334022143</v>
      </c>
      <c r="Y1422" s="4">
        <f>(L1422-readme!$B$20)/readme!$C$20</f>
        <v>0</v>
      </c>
      <c r="Z1422" s="4">
        <f>(M1422-readme!$B$21)/readme!$C$21</f>
        <v>1.2649110640673518</v>
      </c>
      <c r="AA1422" s="4">
        <f>(N1422-readme!$B$22)/readme!$C$22</f>
        <v>0</v>
      </c>
      <c r="AB1422" s="4">
        <f>(O1422-readme!$B$23)/readme!$C$23</f>
        <v>-1.2649110640673515</v>
      </c>
      <c r="AC1422" s="4">
        <f t="shared" si="171"/>
        <v>0</v>
      </c>
      <c r="AD1422" s="4">
        <f t="shared" si="172"/>
        <v>0</v>
      </c>
      <c r="AE1422" s="4">
        <f t="shared" si="173"/>
        <v>0</v>
      </c>
      <c r="AF1422" s="4">
        <f t="shared" si="174"/>
        <v>0</v>
      </c>
    </row>
    <row r="1423" spans="1:32">
      <c r="A1423" s="4">
        <v>10</v>
      </c>
      <c r="B1423" s="4">
        <v>6</v>
      </c>
      <c r="C1423" s="4" t="s">
        <v>329</v>
      </c>
      <c r="D1423" s="18">
        <v>5</v>
      </c>
      <c r="E1423" s="18">
        <v>-999</v>
      </c>
      <c r="F1423" s="18">
        <v>-999</v>
      </c>
      <c r="G1423" s="18">
        <v>-999</v>
      </c>
      <c r="H1423" s="4" t="s">
        <v>371</v>
      </c>
      <c r="I1423" s="4">
        <v>2</v>
      </c>
      <c r="J1423" s="4">
        <v>2</v>
      </c>
      <c r="K1423" s="4">
        <v>14</v>
      </c>
      <c r="L1423" s="4">
        <v>100</v>
      </c>
      <c r="M1423" s="4">
        <v>10</v>
      </c>
      <c r="N1423" s="4">
        <v>75</v>
      </c>
      <c r="O1423" s="4">
        <v>0</v>
      </c>
      <c r="P1423" s="4">
        <v>0</v>
      </c>
      <c r="Q1423" s="4" t="s">
        <v>363</v>
      </c>
      <c r="R1423" s="18">
        <v>0</v>
      </c>
      <c r="S1423" s="18">
        <v>0</v>
      </c>
      <c r="T1423" s="18">
        <v>0</v>
      </c>
      <c r="U1423" s="18" t="str">
        <f t="shared" si="170"/>
        <v>northern</v>
      </c>
      <c r="V1423" s="4">
        <f>(I1423-readme!$B$17)/readme!$C$17</f>
        <v>-0.42362140341633892</v>
      </c>
      <c r="W1423" s="4">
        <f>(J1423-readme!$B$18)/readme!$C$18</f>
        <v>-0.51726532143515647</v>
      </c>
      <c r="X1423" s="4">
        <f>(K1423-readme!$B$19)/readme!$C$19</f>
        <v>-0.73029674334022143</v>
      </c>
      <c r="Y1423" s="4">
        <f>(L1423-readme!$B$20)/readme!$C$20</f>
        <v>0</v>
      </c>
      <c r="Z1423" s="4">
        <f>(M1423-readme!$B$21)/readme!$C$21</f>
        <v>1.2649110640673518</v>
      </c>
      <c r="AA1423" s="4">
        <f>(N1423-readme!$B$22)/readme!$C$22</f>
        <v>0.63245553203367577</v>
      </c>
      <c r="AB1423" s="4">
        <f>(O1423-readme!$B$23)/readme!$C$23</f>
        <v>-1.2649110640673515</v>
      </c>
      <c r="AC1423" s="4">
        <f t="shared" si="171"/>
        <v>0</v>
      </c>
      <c r="AD1423" s="4">
        <f t="shared" si="172"/>
        <v>0</v>
      </c>
      <c r="AE1423" s="4">
        <f t="shared" si="173"/>
        <v>0</v>
      </c>
      <c r="AF1423" s="4">
        <f t="shared" si="174"/>
        <v>0</v>
      </c>
    </row>
    <row r="1424" spans="1:32">
      <c r="A1424" s="4">
        <v>10</v>
      </c>
      <c r="B1424" s="4">
        <v>6</v>
      </c>
      <c r="C1424" s="4" t="s">
        <v>329</v>
      </c>
      <c r="D1424" s="18">
        <v>5</v>
      </c>
      <c r="E1424" s="18">
        <v>-999</v>
      </c>
      <c r="F1424" s="18">
        <v>-999</v>
      </c>
      <c r="G1424" s="18">
        <v>-999</v>
      </c>
      <c r="H1424" s="4" t="s">
        <v>371</v>
      </c>
      <c r="I1424" s="4">
        <v>2</v>
      </c>
      <c r="J1424" s="4">
        <v>2</v>
      </c>
      <c r="K1424" s="4">
        <v>14</v>
      </c>
      <c r="L1424" s="4">
        <v>100</v>
      </c>
      <c r="M1424" s="4">
        <v>10</v>
      </c>
      <c r="N1424" s="4">
        <v>100</v>
      </c>
      <c r="O1424" s="4">
        <v>0</v>
      </c>
      <c r="P1424" s="4">
        <v>0</v>
      </c>
      <c r="Q1424" s="4" t="s">
        <v>363</v>
      </c>
      <c r="R1424" s="18">
        <v>0</v>
      </c>
      <c r="S1424" s="18">
        <v>0</v>
      </c>
      <c r="T1424" s="18">
        <v>0</v>
      </c>
      <c r="U1424" s="18" t="str">
        <f t="shared" si="170"/>
        <v>northern</v>
      </c>
      <c r="V1424" s="4">
        <f>(I1424-readme!$B$17)/readme!$C$17</f>
        <v>-0.42362140341633892</v>
      </c>
      <c r="W1424" s="4">
        <f>(J1424-readme!$B$18)/readme!$C$18</f>
        <v>-0.51726532143515647</v>
      </c>
      <c r="X1424" s="4">
        <f>(K1424-readme!$B$19)/readme!$C$19</f>
        <v>-0.73029674334022143</v>
      </c>
      <c r="Y1424" s="4">
        <f>(L1424-readme!$B$20)/readme!$C$20</f>
        <v>0</v>
      </c>
      <c r="Z1424" s="4">
        <f>(M1424-readme!$B$21)/readme!$C$21</f>
        <v>1.2649110640673518</v>
      </c>
      <c r="AA1424" s="4">
        <f>(N1424-readme!$B$22)/readme!$C$22</f>
        <v>1.2649110640673515</v>
      </c>
      <c r="AB1424" s="4">
        <f>(O1424-readme!$B$23)/readme!$C$23</f>
        <v>-1.2649110640673515</v>
      </c>
      <c r="AC1424" s="4">
        <f t="shared" si="171"/>
        <v>0</v>
      </c>
      <c r="AD1424" s="4">
        <f t="shared" si="172"/>
        <v>0</v>
      </c>
      <c r="AE1424" s="4">
        <f t="shared" si="173"/>
        <v>0</v>
      </c>
      <c r="AF1424" s="4">
        <f t="shared" si="174"/>
        <v>0</v>
      </c>
    </row>
    <row r="1425" spans="1:32">
      <c r="A1425" s="4">
        <v>10</v>
      </c>
      <c r="B1425" s="4">
        <v>6</v>
      </c>
      <c r="C1425" s="4" t="s">
        <v>329</v>
      </c>
      <c r="D1425" s="18">
        <v>0</v>
      </c>
      <c r="E1425" s="18">
        <v>-999</v>
      </c>
      <c r="F1425" s="18">
        <v>-999</v>
      </c>
      <c r="G1425" s="18">
        <v>-999</v>
      </c>
      <c r="H1425" s="4" t="s">
        <v>371</v>
      </c>
      <c r="I1425" s="4">
        <v>2</v>
      </c>
      <c r="J1425" s="4">
        <v>2</v>
      </c>
      <c r="K1425" s="4">
        <v>14</v>
      </c>
      <c r="L1425" s="4">
        <v>100</v>
      </c>
      <c r="M1425" s="4">
        <v>10</v>
      </c>
      <c r="N1425" s="4">
        <v>0</v>
      </c>
      <c r="O1425" s="4">
        <v>25</v>
      </c>
      <c r="P1425" s="4">
        <v>0</v>
      </c>
      <c r="Q1425" s="4" t="s">
        <v>363</v>
      </c>
      <c r="R1425" s="18">
        <v>0</v>
      </c>
      <c r="S1425" s="18">
        <v>0</v>
      </c>
      <c r="T1425" s="18">
        <v>0</v>
      </c>
      <c r="U1425" s="18" t="str">
        <f t="shared" si="170"/>
        <v>northern</v>
      </c>
      <c r="V1425" s="4">
        <f>(I1425-readme!$B$17)/readme!$C$17</f>
        <v>-0.42362140341633892</v>
      </c>
      <c r="W1425" s="4">
        <f>(J1425-readme!$B$18)/readme!$C$18</f>
        <v>-0.51726532143515647</v>
      </c>
      <c r="X1425" s="4">
        <f>(K1425-readme!$B$19)/readme!$C$19</f>
        <v>-0.73029674334022143</v>
      </c>
      <c r="Y1425" s="4">
        <f>(L1425-readme!$B$20)/readme!$C$20</f>
        <v>0</v>
      </c>
      <c r="Z1425" s="4">
        <f>(M1425-readme!$B$21)/readme!$C$21</f>
        <v>1.2649110640673518</v>
      </c>
      <c r="AA1425" s="4">
        <f>(N1425-readme!$B$22)/readme!$C$22</f>
        <v>-1.2649110640673515</v>
      </c>
      <c r="AB1425" s="4">
        <f>(O1425-readme!$B$23)/readme!$C$23</f>
        <v>-0.63245553203367577</v>
      </c>
      <c r="AC1425" s="4">
        <f t="shared" si="171"/>
        <v>0</v>
      </c>
      <c r="AD1425" s="4">
        <f t="shared" si="172"/>
        <v>0</v>
      </c>
      <c r="AE1425" s="4">
        <f t="shared" si="173"/>
        <v>0</v>
      </c>
      <c r="AF1425" s="4">
        <f t="shared" si="174"/>
        <v>0</v>
      </c>
    </row>
    <row r="1426" spans="1:32">
      <c r="A1426" s="4">
        <v>10</v>
      </c>
      <c r="B1426" s="4">
        <v>6</v>
      </c>
      <c r="C1426" s="4" t="s">
        <v>329</v>
      </c>
      <c r="D1426" s="18">
        <v>5</v>
      </c>
      <c r="E1426" s="18">
        <v>-999</v>
      </c>
      <c r="F1426" s="18">
        <v>-999</v>
      </c>
      <c r="G1426" s="18">
        <v>-999</v>
      </c>
      <c r="H1426" s="4" t="s">
        <v>371</v>
      </c>
      <c r="I1426" s="4">
        <v>2</v>
      </c>
      <c r="J1426" s="4">
        <v>2</v>
      </c>
      <c r="K1426" s="4">
        <v>14</v>
      </c>
      <c r="L1426" s="4">
        <v>100</v>
      </c>
      <c r="M1426" s="4">
        <v>10</v>
      </c>
      <c r="N1426" s="4">
        <v>25</v>
      </c>
      <c r="O1426" s="4">
        <v>25</v>
      </c>
      <c r="P1426" s="4">
        <v>0</v>
      </c>
      <c r="Q1426" s="4" t="s">
        <v>363</v>
      </c>
      <c r="R1426" s="18">
        <v>0</v>
      </c>
      <c r="S1426" s="18">
        <v>0</v>
      </c>
      <c r="T1426" s="18">
        <v>0</v>
      </c>
      <c r="U1426" s="18" t="str">
        <f t="shared" si="170"/>
        <v>northern</v>
      </c>
      <c r="V1426" s="4">
        <f>(I1426-readme!$B$17)/readme!$C$17</f>
        <v>-0.42362140341633892</v>
      </c>
      <c r="W1426" s="4">
        <f>(J1426-readme!$B$18)/readme!$C$18</f>
        <v>-0.51726532143515647</v>
      </c>
      <c r="X1426" s="4">
        <f>(K1426-readme!$B$19)/readme!$C$19</f>
        <v>-0.73029674334022143</v>
      </c>
      <c r="Y1426" s="4">
        <f>(L1426-readme!$B$20)/readme!$C$20</f>
        <v>0</v>
      </c>
      <c r="Z1426" s="4">
        <f>(M1426-readme!$B$21)/readme!$C$21</f>
        <v>1.2649110640673518</v>
      </c>
      <c r="AA1426" s="4">
        <f>(N1426-readme!$B$22)/readme!$C$22</f>
        <v>-0.63245553203367577</v>
      </c>
      <c r="AB1426" s="4">
        <f>(O1426-readme!$B$23)/readme!$C$23</f>
        <v>-0.63245553203367577</v>
      </c>
      <c r="AC1426" s="4">
        <f t="shared" si="171"/>
        <v>0</v>
      </c>
      <c r="AD1426" s="4">
        <f t="shared" si="172"/>
        <v>0</v>
      </c>
      <c r="AE1426" s="4">
        <f t="shared" si="173"/>
        <v>0</v>
      </c>
      <c r="AF1426" s="4">
        <f t="shared" si="174"/>
        <v>0</v>
      </c>
    </row>
    <row r="1427" spans="1:32">
      <c r="A1427" s="4">
        <v>10</v>
      </c>
      <c r="B1427" s="4">
        <v>6</v>
      </c>
      <c r="C1427" s="4" t="s">
        <v>329</v>
      </c>
      <c r="D1427" s="18">
        <v>10</v>
      </c>
      <c r="E1427" s="18">
        <v>-999</v>
      </c>
      <c r="F1427" s="18">
        <v>-999</v>
      </c>
      <c r="G1427" s="18">
        <v>-999</v>
      </c>
      <c r="H1427" s="4" t="s">
        <v>371</v>
      </c>
      <c r="I1427" s="4">
        <v>2</v>
      </c>
      <c r="J1427" s="4">
        <v>2</v>
      </c>
      <c r="K1427" s="4">
        <v>14</v>
      </c>
      <c r="L1427" s="4">
        <v>100</v>
      </c>
      <c r="M1427" s="4">
        <v>10</v>
      </c>
      <c r="N1427" s="4">
        <v>50</v>
      </c>
      <c r="O1427" s="4">
        <v>25</v>
      </c>
      <c r="P1427" s="4">
        <v>0</v>
      </c>
      <c r="Q1427" s="4" t="s">
        <v>363</v>
      </c>
      <c r="R1427" s="18">
        <v>0</v>
      </c>
      <c r="S1427" s="18">
        <v>0</v>
      </c>
      <c r="T1427" s="18">
        <v>0</v>
      </c>
      <c r="U1427" s="18" t="str">
        <f t="shared" si="170"/>
        <v>northern</v>
      </c>
      <c r="V1427" s="4">
        <f>(I1427-readme!$B$17)/readme!$C$17</f>
        <v>-0.42362140341633892</v>
      </c>
      <c r="W1427" s="4">
        <f>(J1427-readme!$B$18)/readme!$C$18</f>
        <v>-0.51726532143515647</v>
      </c>
      <c r="X1427" s="4">
        <f>(K1427-readme!$B$19)/readme!$C$19</f>
        <v>-0.73029674334022143</v>
      </c>
      <c r="Y1427" s="4">
        <f>(L1427-readme!$B$20)/readme!$C$20</f>
        <v>0</v>
      </c>
      <c r="Z1427" s="4">
        <f>(M1427-readme!$B$21)/readme!$C$21</f>
        <v>1.2649110640673518</v>
      </c>
      <c r="AA1427" s="4">
        <f>(N1427-readme!$B$22)/readme!$C$22</f>
        <v>0</v>
      </c>
      <c r="AB1427" s="4">
        <f>(O1427-readme!$B$23)/readme!$C$23</f>
        <v>-0.63245553203367577</v>
      </c>
      <c r="AC1427" s="4">
        <f t="shared" si="171"/>
        <v>0</v>
      </c>
      <c r="AD1427" s="4">
        <f t="shared" si="172"/>
        <v>0</v>
      </c>
      <c r="AE1427" s="4">
        <f t="shared" si="173"/>
        <v>0</v>
      </c>
      <c r="AF1427" s="4">
        <f t="shared" si="174"/>
        <v>0</v>
      </c>
    </row>
    <row r="1428" spans="1:32">
      <c r="A1428" s="4">
        <v>10</v>
      </c>
      <c r="B1428" s="4">
        <v>6</v>
      </c>
      <c r="C1428" s="4" t="s">
        <v>329</v>
      </c>
      <c r="D1428" s="18">
        <v>10</v>
      </c>
      <c r="E1428" s="18">
        <v>-999</v>
      </c>
      <c r="F1428" s="18">
        <v>-999</v>
      </c>
      <c r="G1428" s="18">
        <v>-999</v>
      </c>
      <c r="H1428" s="4" t="s">
        <v>371</v>
      </c>
      <c r="I1428" s="4">
        <v>2</v>
      </c>
      <c r="J1428" s="4">
        <v>2</v>
      </c>
      <c r="K1428" s="4">
        <v>14</v>
      </c>
      <c r="L1428" s="4">
        <v>100</v>
      </c>
      <c r="M1428" s="4">
        <v>10</v>
      </c>
      <c r="N1428" s="4">
        <v>75</v>
      </c>
      <c r="O1428" s="4">
        <v>25</v>
      </c>
      <c r="P1428" s="4">
        <v>0</v>
      </c>
      <c r="Q1428" s="4" t="s">
        <v>363</v>
      </c>
      <c r="R1428" s="18">
        <v>0</v>
      </c>
      <c r="S1428" s="18">
        <v>0</v>
      </c>
      <c r="T1428" s="18">
        <v>0</v>
      </c>
      <c r="U1428" s="18" t="str">
        <f t="shared" si="170"/>
        <v>northern</v>
      </c>
      <c r="V1428" s="4">
        <f>(I1428-readme!$B$17)/readme!$C$17</f>
        <v>-0.42362140341633892</v>
      </c>
      <c r="W1428" s="4">
        <f>(J1428-readme!$B$18)/readme!$C$18</f>
        <v>-0.51726532143515647</v>
      </c>
      <c r="X1428" s="4">
        <f>(K1428-readme!$B$19)/readme!$C$19</f>
        <v>-0.73029674334022143</v>
      </c>
      <c r="Y1428" s="4">
        <f>(L1428-readme!$B$20)/readme!$C$20</f>
        <v>0</v>
      </c>
      <c r="Z1428" s="4">
        <f>(M1428-readme!$B$21)/readme!$C$21</f>
        <v>1.2649110640673518</v>
      </c>
      <c r="AA1428" s="4">
        <f>(N1428-readme!$B$22)/readme!$C$22</f>
        <v>0.63245553203367577</v>
      </c>
      <c r="AB1428" s="4">
        <f>(O1428-readme!$B$23)/readme!$C$23</f>
        <v>-0.63245553203367577</v>
      </c>
      <c r="AC1428" s="4">
        <f t="shared" si="171"/>
        <v>0</v>
      </c>
      <c r="AD1428" s="4">
        <f t="shared" si="172"/>
        <v>0</v>
      </c>
      <c r="AE1428" s="4">
        <f t="shared" si="173"/>
        <v>0</v>
      </c>
      <c r="AF1428" s="4">
        <f t="shared" si="174"/>
        <v>0</v>
      </c>
    </row>
    <row r="1429" spans="1:32">
      <c r="A1429" s="4">
        <v>10</v>
      </c>
      <c r="B1429" s="4">
        <v>6</v>
      </c>
      <c r="C1429" s="4" t="s">
        <v>329</v>
      </c>
      <c r="D1429" s="18">
        <v>20</v>
      </c>
      <c r="E1429" s="18">
        <v>-999</v>
      </c>
      <c r="F1429" s="18">
        <v>-999</v>
      </c>
      <c r="G1429" s="18">
        <v>-999</v>
      </c>
      <c r="H1429" s="4" t="s">
        <v>371</v>
      </c>
      <c r="I1429" s="4">
        <v>2</v>
      </c>
      <c r="J1429" s="4">
        <v>2</v>
      </c>
      <c r="K1429" s="4">
        <v>14</v>
      </c>
      <c r="L1429" s="4">
        <v>100</v>
      </c>
      <c r="M1429" s="4">
        <v>10</v>
      </c>
      <c r="N1429" s="4">
        <v>100</v>
      </c>
      <c r="O1429" s="4">
        <v>25</v>
      </c>
      <c r="P1429" s="4">
        <v>0</v>
      </c>
      <c r="Q1429" s="4" t="s">
        <v>363</v>
      </c>
      <c r="R1429" s="18">
        <v>0</v>
      </c>
      <c r="S1429" s="18">
        <v>0</v>
      </c>
      <c r="T1429" s="18">
        <v>0</v>
      </c>
      <c r="U1429" s="18" t="str">
        <f t="shared" si="170"/>
        <v>northern</v>
      </c>
      <c r="V1429" s="4">
        <f>(I1429-readme!$B$17)/readme!$C$17</f>
        <v>-0.42362140341633892</v>
      </c>
      <c r="W1429" s="4">
        <f>(J1429-readme!$B$18)/readme!$C$18</f>
        <v>-0.51726532143515647</v>
      </c>
      <c r="X1429" s="4">
        <f>(K1429-readme!$B$19)/readme!$C$19</f>
        <v>-0.73029674334022143</v>
      </c>
      <c r="Y1429" s="4">
        <f>(L1429-readme!$B$20)/readme!$C$20</f>
        <v>0</v>
      </c>
      <c r="Z1429" s="4">
        <f>(M1429-readme!$B$21)/readme!$C$21</f>
        <v>1.2649110640673518</v>
      </c>
      <c r="AA1429" s="4">
        <f>(N1429-readme!$B$22)/readme!$C$22</f>
        <v>1.2649110640673515</v>
      </c>
      <c r="AB1429" s="4">
        <f>(O1429-readme!$B$23)/readme!$C$23</f>
        <v>-0.63245553203367577</v>
      </c>
      <c r="AC1429" s="4">
        <f t="shared" si="171"/>
        <v>0</v>
      </c>
      <c r="AD1429" s="4">
        <f t="shared" si="172"/>
        <v>0</v>
      </c>
      <c r="AE1429" s="4">
        <f t="shared" si="173"/>
        <v>0</v>
      </c>
      <c r="AF1429" s="4">
        <f t="shared" si="174"/>
        <v>0</v>
      </c>
    </row>
    <row r="1430" spans="1:32">
      <c r="A1430" s="4">
        <v>10</v>
      </c>
      <c r="B1430" s="4">
        <v>6</v>
      </c>
      <c r="C1430" s="4" t="s">
        <v>329</v>
      </c>
      <c r="D1430" s="18">
        <v>5</v>
      </c>
      <c r="E1430" s="18">
        <v>-999</v>
      </c>
      <c r="F1430" s="18">
        <v>-999</v>
      </c>
      <c r="G1430" s="18">
        <v>-999</v>
      </c>
      <c r="H1430" s="4" t="s">
        <v>371</v>
      </c>
      <c r="I1430" s="4">
        <v>2</v>
      </c>
      <c r="J1430" s="4">
        <v>2</v>
      </c>
      <c r="K1430" s="4">
        <v>14</v>
      </c>
      <c r="L1430" s="4">
        <v>100</v>
      </c>
      <c r="M1430" s="4">
        <v>10</v>
      </c>
      <c r="N1430" s="4">
        <v>0</v>
      </c>
      <c r="O1430" s="4">
        <v>50</v>
      </c>
      <c r="P1430" s="4">
        <v>0</v>
      </c>
      <c r="Q1430" s="4" t="s">
        <v>363</v>
      </c>
      <c r="R1430" s="18">
        <v>0</v>
      </c>
      <c r="S1430" s="18">
        <v>0</v>
      </c>
      <c r="T1430" s="18">
        <v>0</v>
      </c>
      <c r="U1430" s="18" t="str">
        <f t="shared" si="170"/>
        <v>northern</v>
      </c>
      <c r="V1430" s="4">
        <f>(I1430-readme!$B$17)/readme!$C$17</f>
        <v>-0.42362140341633892</v>
      </c>
      <c r="W1430" s="4">
        <f>(J1430-readme!$B$18)/readme!$C$18</f>
        <v>-0.51726532143515647</v>
      </c>
      <c r="X1430" s="4">
        <f>(K1430-readme!$B$19)/readme!$C$19</f>
        <v>-0.73029674334022143</v>
      </c>
      <c r="Y1430" s="4">
        <f>(L1430-readme!$B$20)/readme!$C$20</f>
        <v>0</v>
      </c>
      <c r="Z1430" s="4">
        <f>(M1430-readme!$B$21)/readme!$C$21</f>
        <v>1.2649110640673518</v>
      </c>
      <c r="AA1430" s="4">
        <f>(N1430-readme!$B$22)/readme!$C$22</f>
        <v>-1.2649110640673515</v>
      </c>
      <c r="AB1430" s="4">
        <f>(O1430-readme!$B$23)/readme!$C$23</f>
        <v>0</v>
      </c>
      <c r="AC1430" s="4">
        <f t="shared" si="171"/>
        <v>0</v>
      </c>
      <c r="AD1430" s="4">
        <f t="shared" si="172"/>
        <v>0</v>
      </c>
      <c r="AE1430" s="4">
        <f t="shared" si="173"/>
        <v>0</v>
      </c>
      <c r="AF1430" s="4">
        <f t="shared" si="174"/>
        <v>0</v>
      </c>
    </row>
    <row r="1431" spans="1:32">
      <c r="A1431" s="4">
        <v>10</v>
      </c>
      <c r="B1431" s="4">
        <v>6</v>
      </c>
      <c r="C1431" s="4" t="s">
        <v>329</v>
      </c>
      <c r="D1431" s="18">
        <v>20</v>
      </c>
      <c r="E1431" s="18">
        <v>-999</v>
      </c>
      <c r="F1431" s="18">
        <v>-999</v>
      </c>
      <c r="G1431" s="18">
        <v>-999</v>
      </c>
      <c r="H1431" s="4" t="s">
        <v>371</v>
      </c>
      <c r="I1431" s="4">
        <v>2</v>
      </c>
      <c r="J1431" s="4">
        <v>2</v>
      </c>
      <c r="K1431" s="4">
        <v>14</v>
      </c>
      <c r="L1431" s="4">
        <v>100</v>
      </c>
      <c r="M1431" s="4">
        <v>10</v>
      </c>
      <c r="N1431" s="4">
        <v>25</v>
      </c>
      <c r="O1431" s="4">
        <v>50</v>
      </c>
      <c r="P1431" s="4">
        <v>0</v>
      </c>
      <c r="Q1431" s="4" t="s">
        <v>363</v>
      </c>
      <c r="R1431" s="18">
        <v>0</v>
      </c>
      <c r="S1431" s="18">
        <v>0</v>
      </c>
      <c r="T1431" s="18">
        <v>0</v>
      </c>
      <c r="U1431" s="18" t="str">
        <f t="shared" si="170"/>
        <v>northern</v>
      </c>
      <c r="V1431" s="4">
        <f>(I1431-readme!$B$17)/readme!$C$17</f>
        <v>-0.42362140341633892</v>
      </c>
      <c r="W1431" s="4">
        <f>(J1431-readme!$B$18)/readme!$C$18</f>
        <v>-0.51726532143515647</v>
      </c>
      <c r="X1431" s="4">
        <f>(K1431-readme!$B$19)/readme!$C$19</f>
        <v>-0.73029674334022143</v>
      </c>
      <c r="Y1431" s="4">
        <f>(L1431-readme!$B$20)/readme!$C$20</f>
        <v>0</v>
      </c>
      <c r="Z1431" s="4">
        <f>(M1431-readme!$B$21)/readme!$C$21</f>
        <v>1.2649110640673518</v>
      </c>
      <c r="AA1431" s="4">
        <f>(N1431-readme!$B$22)/readme!$C$22</f>
        <v>-0.63245553203367577</v>
      </c>
      <c r="AB1431" s="4">
        <f>(O1431-readme!$B$23)/readme!$C$23</f>
        <v>0</v>
      </c>
      <c r="AC1431" s="4">
        <f t="shared" si="171"/>
        <v>0</v>
      </c>
      <c r="AD1431" s="4">
        <f t="shared" si="172"/>
        <v>0</v>
      </c>
      <c r="AE1431" s="4">
        <f t="shared" si="173"/>
        <v>0</v>
      </c>
      <c r="AF1431" s="4">
        <f t="shared" si="174"/>
        <v>0</v>
      </c>
    </row>
    <row r="1432" spans="1:32">
      <c r="A1432" s="4">
        <v>10</v>
      </c>
      <c r="B1432" s="4">
        <v>6</v>
      </c>
      <c r="C1432" s="4" t="s">
        <v>329</v>
      </c>
      <c r="D1432" s="18">
        <v>30</v>
      </c>
      <c r="E1432" s="18">
        <v>-999</v>
      </c>
      <c r="F1432" s="18">
        <v>-999</v>
      </c>
      <c r="G1432" s="18">
        <v>-999</v>
      </c>
      <c r="H1432" s="4" t="s">
        <v>371</v>
      </c>
      <c r="I1432" s="4">
        <v>2</v>
      </c>
      <c r="J1432" s="4">
        <v>2</v>
      </c>
      <c r="K1432" s="4">
        <v>14</v>
      </c>
      <c r="L1432" s="4">
        <v>100</v>
      </c>
      <c r="M1432" s="4">
        <v>10</v>
      </c>
      <c r="N1432" s="4">
        <v>50</v>
      </c>
      <c r="O1432" s="4">
        <v>50</v>
      </c>
      <c r="P1432" s="4">
        <v>0</v>
      </c>
      <c r="Q1432" s="4" t="s">
        <v>363</v>
      </c>
      <c r="R1432" s="18">
        <v>0</v>
      </c>
      <c r="S1432" s="18">
        <v>0</v>
      </c>
      <c r="T1432" s="18">
        <v>0</v>
      </c>
      <c r="U1432" s="18" t="str">
        <f t="shared" si="170"/>
        <v>northern</v>
      </c>
      <c r="V1432" s="4">
        <f>(I1432-readme!$B$17)/readme!$C$17</f>
        <v>-0.42362140341633892</v>
      </c>
      <c r="W1432" s="4">
        <f>(J1432-readme!$B$18)/readme!$C$18</f>
        <v>-0.51726532143515647</v>
      </c>
      <c r="X1432" s="4">
        <f>(K1432-readme!$B$19)/readme!$C$19</f>
        <v>-0.73029674334022143</v>
      </c>
      <c r="Y1432" s="4">
        <f>(L1432-readme!$B$20)/readme!$C$20</f>
        <v>0</v>
      </c>
      <c r="Z1432" s="4">
        <f>(M1432-readme!$B$21)/readme!$C$21</f>
        <v>1.2649110640673518</v>
      </c>
      <c r="AA1432" s="4">
        <f>(N1432-readme!$B$22)/readme!$C$22</f>
        <v>0</v>
      </c>
      <c r="AB1432" s="4">
        <f>(O1432-readme!$B$23)/readme!$C$23</f>
        <v>0</v>
      </c>
      <c r="AC1432" s="4">
        <f t="shared" si="171"/>
        <v>0</v>
      </c>
      <c r="AD1432" s="4">
        <f t="shared" si="172"/>
        <v>0</v>
      </c>
      <c r="AE1432" s="4">
        <f t="shared" si="173"/>
        <v>0</v>
      </c>
      <c r="AF1432" s="4">
        <f t="shared" si="174"/>
        <v>0</v>
      </c>
    </row>
    <row r="1433" spans="1:32">
      <c r="A1433" s="4">
        <v>10</v>
      </c>
      <c r="B1433" s="4">
        <v>6</v>
      </c>
      <c r="C1433" s="4" t="s">
        <v>329</v>
      </c>
      <c r="D1433" s="18">
        <v>50</v>
      </c>
      <c r="E1433" s="18">
        <v>-999</v>
      </c>
      <c r="F1433" s="18">
        <v>-999</v>
      </c>
      <c r="G1433" s="18">
        <v>-999</v>
      </c>
      <c r="H1433" s="4" t="s">
        <v>371</v>
      </c>
      <c r="I1433" s="4">
        <v>2</v>
      </c>
      <c r="J1433" s="4">
        <v>2</v>
      </c>
      <c r="K1433" s="4">
        <v>14</v>
      </c>
      <c r="L1433" s="4">
        <v>100</v>
      </c>
      <c r="M1433" s="4">
        <v>10</v>
      </c>
      <c r="N1433" s="4">
        <v>75</v>
      </c>
      <c r="O1433" s="4">
        <v>50</v>
      </c>
      <c r="P1433" s="4">
        <v>0</v>
      </c>
      <c r="Q1433" s="4" t="s">
        <v>363</v>
      </c>
      <c r="R1433" s="18">
        <v>0</v>
      </c>
      <c r="S1433" s="18">
        <v>0</v>
      </c>
      <c r="T1433" s="18">
        <v>0</v>
      </c>
      <c r="U1433" s="18" t="str">
        <f t="shared" si="170"/>
        <v>northern</v>
      </c>
      <c r="V1433" s="4">
        <f>(I1433-readme!$B$17)/readme!$C$17</f>
        <v>-0.42362140341633892</v>
      </c>
      <c r="W1433" s="4">
        <f>(J1433-readme!$B$18)/readme!$C$18</f>
        <v>-0.51726532143515647</v>
      </c>
      <c r="X1433" s="4">
        <f>(K1433-readme!$B$19)/readme!$C$19</f>
        <v>-0.73029674334022143</v>
      </c>
      <c r="Y1433" s="4">
        <f>(L1433-readme!$B$20)/readme!$C$20</f>
        <v>0</v>
      </c>
      <c r="Z1433" s="4">
        <f>(M1433-readme!$B$21)/readme!$C$21</f>
        <v>1.2649110640673518</v>
      </c>
      <c r="AA1433" s="4">
        <f>(N1433-readme!$B$22)/readme!$C$22</f>
        <v>0.63245553203367577</v>
      </c>
      <c r="AB1433" s="4">
        <f>(O1433-readme!$B$23)/readme!$C$23</f>
        <v>0</v>
      </c>
      <c r="AC1433" s="4">
        <f t="shared" si="171"/>
        <v>0</v>
      </c>
      <c r="AD1433" s="4">
        <f t="shared" si="172"/>
        <v>0</v>
      </c>
      <c r="AE1433" s="4">
        <f t="shared" si="173"/>
        <v>0</v>
      </c>
      <c r="AF1433" s="4">
        <f t="shared" si="174"/>
        <v>0</v>
      </c>
    </row>
    <row r="1434" spans="1:32">
      <c r="A1434" s="4">
        <v>10</v>
      </c>
      <c r="B1434" s="4">
        <v>6</v>
      </c>
      <c r="C1434" s="4" t="s">
        <v>329</v>
      </c>
      <c r="D1434" s="18">
        <v>50</v>
      </c>
      <c r="E1434" s="18">
        <v>-999</v>
      </c>
      <c r="F1434" s="18">
        <v>-999</v>
      </c>
      <c r="G1434" s="18">
        <v>-999</v>
      </c>
      <c r="H1434" s="4" t="s">
        <v>371</v>
      </c>
      <c r="I1434" s="4">
        <v>2</v>
      </c>
      <c r="J1434" s="4">
        <v>2</v>
      </c>
      <c r="K1434" s="4">
        <v>14</v>
      </c>
      <c r="L1434" s="4">
        <v>100</v>
      </c>
      <c r="M1434" s="4">
        <v>10</v>
      </c>
      <c r="N1434" s="4">
        <v>100</v>
      </c>
      <c r="O1434" s="4">
        <v>50</v>
      </c>
      <c r="P1434" s="4">
        <v>0</v>
      </c>
      <c r="Q1434" s="4" t="s">
        <v>363</v>
      </c>
      <c r="R1434" s="18">
        <v>0</v>
      </c>
      <c r="S1434" s="18">
        <v>0</v>
      </c>
      <c r="T1434" s="18">
        <v>0</v>
      </c>
      <c r="U1434" s="18" t="str">
        <f t="shared" si="170"/>
        <v>northern</v>
      </c>
      <c r="V1434" s="4">
        <f>(I1434-readme!$B$17)/readme!$C$17</f>
        <v>-0.42362140341633892</v>
      </c>
      <c r="W1434" s="4">
        <f>(J1434-readme!$B$18)/readme!$C$18</f>
        <v>-0.51726532143515647</v>
      </c>
      <c r="X1434" s="4">
        <f>(K1434-readme!$B$19)/readme!$C$19</f>
        <v>-0.73029674334022143</v>
      </c>
      <c r="Y1434" s="4">
        <f>(L1434-readme!$B$20)/readme!$C$20</f>
        <v>0</v>
      </c>
      <c r="Z1434" s="4">
        <f>(M1434-readme!$B$21)/readme!$C$21</f>
        <v>1.2649110640673518</v>
      </c>
      <c r="AA1434" s="4">
        <f>(N1434-readme!$B$22)/readme!$C$22</f>
        <v>1.2649110640673515</v>
      </c>
      <c r="AB1434" s="4">
        <f>(O1434-readme!$B$23)/readme!$C$23</f>
        <v>0</v>
      </c>
      <c r="AC1434" s="4">
        <f t="shared" si="171"/>
        <v>0</v>
      </c>
      <c r="AD1434" s="4">
        <f t="shared" si="172"/>
        <v>0</v>
      </c>
      <c r="AE1434" s="4">
        <f t="shared" si="173"/>
        <v>0</v>
      </c>
      <c r="AF1434" s="4">
        <f t="shared" si="174"/>
        <v>0</v>
      </c>
    </row>
    <row r="1435" spans="1:32">
      <c r="A1435" s="4">
        <v>10</v>
      </c>
      <c r="B1435" s="4">
        <v>6</v>
      </c>
      <c r="C1435" s="4" t="s">
        <v>329</v>
      </c>
      <c r="D1435" s="18">
        <v>10</v>
      </c>
      <c r="E1435" s="18">
        <v>-999</v>
      </c>
      <c r="F1435" s="18">
        <v>-999</v>
      </c>
      <c r="G1435" s="18">
        <v>-999</v>
      </c>
      <c r="H1435" s="4" t="s">
        <v>371</v>
      </c>
      <c r="I1435" s="4">
        <v>2</v>
      </c>
      <c r="J1435" s="4">
        <v>2</v>
      </c>
      <c r="K1435" s="4">
        <v>14</v>
      </c>
      <c r="L1435" s="4">
        <v>100</v>
      </c>
      <c r="M1435" s="4">
        <v>10</v>
      </c>
      <c r="N1435" s="4">
        <v>0</v>
      </c>
      <c r="O1435" s="4">
        <v>75</v>
      </c>
      <c r="P1435" s="4">
        <v>0</v>
      </c>
      <c r="Q1435" s="4" t="s">
        <v>363</v>
      </c>
      <c r="R1435" s="18">
        <v>0</v>
      </c>
      <c r="S1435" s="18">
        <v>0</v>
      </c>
      <c r="T1435" s="18">
        <v>0</v>
      </c>
      <c r="U1435" s="18" t="str">
        <f t="shared" si="170"/>
        <v>northern</v>
      </c>
      <c r="V1435" s="4">
        <f>(I1435-readme!$B$17)/readme!$C$17</f>
        <v>-0.42362140341633892</v>
      </c>
      <c r="W1435" s="4">
        <f>(J1435-readme!$B$18)/readme!$C$18</f>
        <v>-0.51726532143515647</v>
      </c>
      <c r="X1435" s="4">
        <f>(K1435-readme!$B$19)/readme!$C$19</f>
        <v>-0.73029674334022143</v>
      </c>
      <c r="Y1435" s="4">
        <f>(L1435-readme!$B$20)/readme!$C$20</f>
        <v>0</v>
      </c>
      <c r="Z1435" s="4">
        <f>(M1435-readme!$B$21)/readme!$C$21</f>
        <v>1.2649110640673518</v>
      </c>
      <c r="AA1435" s="4">
        <f>(N1435-readme!$B$22)/readme!$C$22</f>
        <v>-1.2649110640673515</v>
      </c>
      <c r="AB1435" s="4">
        <f>(O1435-readme!$B$23)/readme!$C$23</f>
        <v>0.63245553203367577</v>
      </c>
      <c r="AC1435" s="4">
        <f t="shared" si="171"/>
        <v>0</v>
      </c>
      <c r="AD1435" s="4">
        <f t="shared" si="172"/>
        <v>0</v>
      </c>
      <c r="AE1435" s="4">
        <f t="shared" si="173"/>
        <v>0</v>
      </c>
      <c r="AF1435" s="4">
        <f t="shared" si="174"/>
        <v>0</v>
      </c>
    </row>
    <row r="1436" spans="1:32">
      <c r="A1436" s="4">
        <v>10</v>
      </c>
      <c r="B1436" s="4">
        <v>6</v>
      </c>
      <c r="C1436" s="4" t="s">
        <v>329</v>
      </c>
      <c r="D1436" s="18">
        <v>30</v>
      </c>
      <c r="E1436" s="18">
        <v>-999</v>
      </c>
      <c r="F1436" s="18">
        <v>-999</v>
      </c>
      <c r="G1436" s="18">
        <v>-999</v>
      </c>
      <c r="H1436" s="4" t="s">
        <v>371</v>
      </c>
      <c r="I1436" s="4">
        <v>2</v>
      </c>
      <c r="J1436" s="4">
        <v>2</v>
      </c>
      <c r="K1436" s="4">
        <v>14</v>
      </c>
      <c r="L1436" s="4">
        <v>100</v>
      </c>
      <c r="M1436" s="4">
        <v>10</v>
      </c>
      <c r="N1436" s="4">
        <v>25</v>
      </c>
      <c r="O1436" s="4">
        <v>75</v>
      </c>
      <c r="P1436" s="4">
        <v>0</v>
      </c>
      <c r="Q1436" s="4" t="s">
        <v>363</v>
      </c>
      <c r="R1436" s="18">
        <v>0</v>
      </c>
      <c r="S1436" s="18">
        <v>0</v>
      </c>
      <c r="T1436" s="18">
        <v>0</v>
      </c>
      <c r="U1436" s="18" t="str">
        <f t="shared" si="170"/>
        <v>northern</v>
      </c>
      <c r="V1436" s="4">
        <f>(I1436-readme!$B$17)/readme!$C$17</f>
        <v>-0.42362140341633892</v>
      </c>
      <c r="W1436" s="4">
        <f>(J1436-readme!$B$18)/readme!$C$18</f>
        <v>-0.51726532143515647</v>
      </c>
      <c r="X1436" s="4">
        <f>(K1436-readme!$B$19)/readme!$C$19</f>
        <v>-0.73029674334022143</v>
      </c>
      <c r="Y1436" s="4">
        <f>(L1436-readme!$B$20)/readme!$C$20</f>
        <v>0</v>
      </c>
      <c r="Z1436" s="4">
        <f>(M1436-readme!$B$21)/readme!$C$21</f>
        <v>1.2649110640673518</v>
      </c>
      <c r="AA1436" s="4">
        <f>(N1436-readme!$B$22)/readme!$C$22</f>
        <v>-0.63245553203367577</v>
      </c>
      <c r="AB1436" s="4">
        <f>(O1436-readme!$B$23)/readme!$C$23</f>
        <v>0.63245553203367577</v>
      </c>
      <c r="AC1436" s="4">
        <f t="shared" si="171"/>
        <v>0</v>
      </c>
      <c r="AD1436" s="4">
        <f t="shared" si="172"/>
        <v>0</v>
      </c>
      <c r="AE1436" s="4">
        <f t="shared" si="173"/>
        <v>0</v>
      </c>
      <c r="AF1436" s="4">
        <f t="shared" si="174"/>
        <v>0</v>
      </c>
    </row>
    <row r="1437" spans="1:32">
      <c r="A1437" s="4">
        <v>10</v>
      </c>
      <c r="B1437" s="4">
        <v>6</v>
      </c>
      <c r="C1437" s="4" t="s">
        <v>329</v>
      </c>
      <c r="D1437" s="18">
        <v>70</v>
      </c>
      <c r="E1437" s="18">
        <v>-999</v>
      </c>
      <c r="F1437" s="18">
        <v>-999</v>
      </c>
      <c r="G1437" s="18">
        <v>-999</v>
      </c>
      <c r="H1437" s="4" t="s">
        <v>371</v>
      </c>
      <c r="I1437" s="4">
        <v>2</v>
      </c>
      <c r="J1437" s="4">
        <v>2</v>
      </c>
      <c r="K1437" s="4">
        <v>14</v>
      </c>
      <c r="L1437" s="4">
        <v>100</v>
      </c>
      <c r="M1437" s="4">
        <v>10</v>
      </c>
      <c r="N1437" s="4">
        <v>50</v>
      </c>
      <c r="O1437" s="4">
        <v>75</v>
      </c>
      <c r="P1437" s="4">
        <v>0</v>
      </c>
      <c r="Q1437" s="4" t="s">
        <v>363</v>
      </c>
      <c r="R1437" s="18">
        <v>0</v>
      </c>
      <c r="S1437" s="18">
        <v>0</v>
      </c>
      <c r="T1437" s="18">
        <v>0</v>
      </c>
      <c r="U1437" s="18" t="str">
        <f t="shared" si="170"/>
        <v>northern</v>
      </c>
      <c r="V1437" s="4">
        <f>(I1437-readme!$B$17)/readme!$C$17</f>
        <v>-0.42362140341633892</v>
      </c>
      <c r="W1437" s="4">
        <f>(J1437-readme!$B$18)/readme!$C$18</f>
        <v>-0.51726532143515647</v>
      </c>
      <c r="X1437" s="4">
        <f>(K1437-readme!$B$19)/readme!$C$19</f>
        <v>-0.73029674334022143</v>
      </c>
      <c r="Y1437" s="4">
        <f>(L1437-readme!$B$20)/readme!$C$20</f>
        <v>0</v>
      </c>
      <c r="Z1437" s="4">
        <f>(M1437-readme!$B$21)/readme!$C$21</f>
        <v>1.2649110640673518</v>
      </c>
      <c r="AA1437" s="4">
        <f>(N1437-readme!$B$22)/readme!$C$22</f>
        <v>0</v>
      </c>
      <c r="AB1437" s="4">
        <f>(O1437-readme!$B$23)/readme!$C$23</f>
        <v>0.63245553203367577</v>
      </c>
      <c r="AC1437" s="4">
        <f t="shared" si="171"/>
        <v>0</v>
      </c>
      <c r="AD1437" s="4">
        <f t="shared" si="172"/>
        <v>0</v>
      </c>
      <c r="AE1437" s="4">
        <f t="shared" si="173"/>
        <v>0</v>
      </c>
      <c r="AF1437" s="4">
        <f t="shared" si="174"/>
        <v>0</v>
      </c>
    </row>
    <row r="1438" spans="1:32">
      <c r="A1438" s="4">
        <v>10</v>
      </c>
      <c r="B1438" s="4">
        <v>6</v>
      </c>
      <c r="C1438" s="4" t="s">
        <v>329</v>
      </c>
      <c r="D1438" s="18">
        <v>80</v>
      </c>
      <c r="E1438" s="18">
        <v>-999</v>
      </c>
      <c r="F1438" s="18">
        <v>-999</v>
      </c>
      <c r="G1438" s="18">
        <v>-999</v>
      </c>
      <c r="H1438" s="4" t="s">
        <v>371</v>
      </c>
      <c r="I1438" s="4">
        <v>2</v>
      </c>
      <c r="J1438" s="4">
        <v>2</v>
      </c>
      <c r="K1438" s="4">
        <v>14</v>
      </c>
      <c r="L1438" s="4">
        <v>100</v>
      </c>
      <c r="M1438" s="4">
        <v>10</v>
      </c>
      <c r="N1438" s="4">
        <v>75</v>
      </c>
      <c r="O1438" s="4">
        <v>75</v>
      </c>
      <c r="P1438" s="4">
        <v>0</v>
      </c>
      <c r="Q1438" s="4" t="s">
        <v>363</v>
      </c>
      <c r="R1438" s="18">
        <v>0</v>
      </c>
      <c r="S1438" s="18">
        <v>0</v>
      </c>
      <c r="T1438" s="18">
        <v>0</v>
      </c>
      <c r="U1438" s="18" t="str">
        <f t="shared" si="170"/>
        <v>northern</v>
      </c>
      <c r="V1438" s="4">
        <f>(I1438-readme!$B$17)/readme!$C$17</f>
        <v>-0.42362140341633892</v>
      </c>
      <c r="W1438" s="4">
        <f>(J1438-readme!$B$18)/readme!$C$18</f>
        <v>-0.51726532143515647</v>
      </c>
      <c r="X1438" s="4">
        <f>(K1438-readme!$B$19)/readme!$C$19</f>
        <v>-0.73029674334022143</v>
      </c>
      <c r="Y1438" s="4">
        <f>(L1438-readme!$B$20)/readme!$C$20</f>
        <v>0</v>
      </c>
      <c r="Z1438" s="4">
        <f>(M1438-readme!$B$21)/readme!$C$21</f>
        <v>1.2649110640673518</v>
      </c>
      <c r="AA1438" s="4">
        <f>(N1438-readme!$B$22)/readme!$C$22</f>
        <v>0.63245553203367577</v>
      </c>
      <c r="AB1438" s="4">
        <f>(O1438-readme!$B$23)/readme!$C$23</f>
        <v>0.63245553203367577</v>
      </c>
      <c r="AC1438" s="4">
        <f t="shared" si="171"/>
        <v>0</v>
      </c>
      <c r="AD1438" s="4">
        <f t="shared" si="172"/>
        <v>0</v>
      </c>
      <c r="AE1438" s="4">
        <f t="shared" si="173"/>
        <v>0</v>
      </c>
      <c r="AF1438" s="4">
        <f t="shared" si="174"/>
        <v>0</v>
      </c>
    </row>
    <row r="1439" spans="1:32">
      <c r="A1439" s="4">
        <v>10</v>
      </c>
      <c r="B1439" s="4">
        <v>6</v>
      </c>
      <c r="C1439" s="4" t="s">
        <v>329</v>
      </c>
      <c r="D1439" s="18">
        <v>80</v>
      </c>
      <c r="E1439" s="18">
        <v>-999</v>
      </c>
      <c r="F1439" s="18">
        <v>-999</v>
      </c>
      <c r="G1439" s="18">
        <v>-999</v>
      </c>
      <c r="H1439" s="4" t="s">
        <v>371</v>
      </c>
      <c r="I1439" s="4">
        <v>2</v>
      </c>
      <c r="J1439" s="4">
        <v>2</v>
      </c>
      <c r="K1439" s="4">
        <v>14</v>
      </c>
      <c r="L1439" s="4">
        <v>100</v>
      </c>
      <c r="M1439" s="4">
        <v>10</v>
      </c>
      <c r="N1439" s="4">
        <v>100</v>
      </c>
      <c r="O1439" s="4">
        <v>75</v>
      </c>
      <c r="P1439" s="4">
        <v>0</v>
      </c>
      <c r="Q1439" s="4" t="s">
        <v>363</v>
      </c>
      <c r="R1439" s="18">
        <v>0</v>
      </c>
      <c r="S1439" s="18">
        <v>0</v>
      </c>
      <c r="T1439" s="18">
        <v>0</v>
      </c>
      <c r="U1439" s="18" t="str">
        <f t="shared" si="170"/>
        <v>northern</v>
      </c>
      <c r="V1439" s="4">
        <f>(I1439-readme!$B$17)/readme!$C$17</f>
        <v>-0.42362140341633892</v>
      </c>
      <c r="W1439" s="4">
        <f>(J1439-readme!$B$18)/readme!$C$18</f>
        <v>-0.51726532143515647</v>
      </c>
      <c r="X1439" s="4">
        <f>(K1439-readme!$B$19)/readme!$C$19</f>
        <v>-0.73029674334022143</v>
      </c>
      <c r="Y1439" s="4">
        <f>(L1439-readme!$B$20)/readme!$C$20</f>
        <v>0</v>
      </c>
      <c r="Z1439" s="4">
        <f>(M1439-readme!$B$21)/readme!$C$21</f>
        <v>1.2649110640673518</v>
      </c>
      <c r="AA1439" s="4">
        <f>(N1439-readme!$B$22)/readme!$C$22</f>
        <v>1.2649110640673515</v>
      </c>
      <c r="AB1439" s="4">
        <f>(O1439-readme!$B$23)/readme!$C$23</f>
        <v>0.63245553203367577</v>
      </c>
      <c r="AC1439" s="4">
        <f t="shared" si="171"/>
        <v>0</v>
      </c>
      <c r="AD1439" s="4">
        <f t="shared" si="172"/>
        <v>0</v>
      </c>
      <c r="AE1439" s="4">
        <f t="shared" si="173"/>
        <v>0</v>
      </c>
      <c r="AF1439" s="4">
        <f t="shared" si="174"/>
        <v>0</v>
      </c>
    </row>
    <row r="1440" spans="1:32">
      <c r="A1440" s="4">
        <v>10</v>
      </c>
      <c r="B1440" s="4">
        <v>6</v>
      </c>
      <c r="C1440" s="4" t="s">
        <v>329</v>
      </c>
      <c r="D1440" s="18">
        <v>10</v>
      </c>
      <c r="E1440" s="18">
        <v>-999</v>
      </c>
      <c r="F1440" s="18">
        <v>-999</v>
      </c>
      <c r="G1440" s="18">
        <v>-999</v>
      </c>
      <c r="H1440" s="4" t="s">
        <v>371</v>
      </c>
      <c r="I1440" s="4">
        <v>2</v>
      </c>
      <c r="J1440" s="4">
        <v>2</v>
      </c>
      <c r="K1440" s="4">
        <v>14</v>
      </c>
      <c r="L1440" s="4">
        <v>100</v>
      </c>
      <c r="M1440" s="4">
        <v>10</v>
      </c>
      <c r="N1440" s="4">
        <v>0</v>
      </c>
      <c r="O1440" s="4">
        <v>100</v>
      </c>
      <c r="P1440" s="4">
        <v>0</v>
      </c>
      <c r="Q1440" s="4" t="s">
        <v>363</v>
      </c>
      <c r="R1440" s="18">
        <v>0</v>
      </c>
      <c r="S1440" s="18">
        <v>0</v>
      </c>
      <c r="T1440" s="18">
        <v>0</v>
      </c>
      <c r="U1440" s="18" t="str">
        <f t="shared" si="170"/>
        <v>northern</v>
      </c>
      <c r="V1440" s="4">
        <f>(I1440-readme!$B$17)/readme!$C$17</f>
        <v>-0.42362140341633892</v>
      </c>
      <c r="W1440" s="4">
        <f>(J1440-readme!$B$18)/readme!$C$18</f>
        <v>-0.51726532143515647</v>
      </c>
      <c r="X1440" s="4">
        <f>(K1440-readme!$B$19)/readme!$C$19</f>
        <v>-0.73029674334022143</v>
      </c>
      <c r="Y1440" s="4">
        <f>(L1440-readme!$B$20)/readme!$C$20</f>
        <v>0</v>
      </c>
      <c r="Z1440" s="4">
        <f>(M1440-readme!$B$21)/readme!$C$21</f>
        <v>1.2649110640673518</v>
      </c>
      <c r="AA1440" s="4">
        <f>(N1440-readme!$B$22)/readme!$C$22</f>
        <v>-1.2649110640673515</v>
      </c>
      <c r="AB1440" s="4">
        <f>(O1440-readme!$B$23)/readme!$C$23</f>
        <v>1.2649110640673515</v>
      </c>
      <c r="AC1440" s="4">
        <f t="shared" si="171"/>
        <v>0</v>
      </c>
      <c r="AD1440" s="4">
        <f t="shared" si="172"/>
        <v>0</v>
      </c>
      <c r="AE1440" s="4">
        <f t="shared" si="173"/>
        <v>0</v>
      </c>
      <c r="AF1440" s="4">
        <f t="shared" si="174"/>
        <v>0</v>
      </c>
    </row>
    <row r="1441" spans="1:32">
      <c r="A1441" s="4">
        <v>10</v>
      </c>
      <c r="B1441" s="4">
        <v>6</v>
      </c>
      <c r="C1441" s="4" t="s">
        <v>329</v>
      </c>
      <c r="D1441" s="18">
        <v>30</v>
      </c>
      <c r="E1441" s="18">
        <v>-999</v>
      </c>
      <c r="F1441" s="18">
        <v>-999</v>
      </c>
      <c r="G1441" s="18">
        <v>-999</v>
      </c>
      <c r="H1441" s="4" t="s">
        <v>371</v>
      </c>
      <c r="I1441" s="4">
        <v>2</v>
      </c>
      <c r="J1441" s="4">
        <v>2</v>
      </c>
      <c r="K1441" s="4">
        <v>14</v>
      </c>
      <c r="L1441" s="4">
        <v>100</v>
      </c>
      <c r="M1441" s="4">
        <v>10</v>
      </c>
      <c r="N1441" s="4">
        <v>25</v>
      </c>
      <c r="O1441" s="4">
        <v>100</v>
      </c>
      <c r="P1441" s="4">
        <v>0</v>
      </c>
      <c r="Q1441" s="4" t="s">
        <v>363</v>
      </c>
      <c r="R1441" s="18">
        <v>0</v>
      </c>
      <c r="S1441" s="18">
        <v>0</v>
      </c>
      <c r="T1441" s="18">
        <v>0</v>
      </c>
      <c r="U1441" s="18" t="str">
        <f t="shared" si="170"/>
        <v>northern</v>
      </c>
      <c r="V1441" s="4">
        <f>(I1441-readme!$B$17)/readme!$C$17</f>
        <v>-0.42362140341633892</v>
      </c>
      <c r="W1441" s="4">
        <f>(J1441-readme!$B$18)/readme!$C$18</f>
        <v>-0.51726532143515647</v>
      </c>
      <c r="X1441" s="4">
        <f>(K1441-readme!$B$19)/readme!$C$19</f>
        <v>-0.73029674334022143</v>
      </c>
      <c r="Y1441" s="4">
        <f>(L1441-readme!$B$20)/readme!$C$20</f>
        <v>0</v>
      </c>
      <c r="Z1441" s="4">
        <f>(M1441-readme!$B$21)/readme!$C$21</f>
        <v>1.2649110640673518</v>
      </c>
      <c r="AA1441" s="4">
        <f>(N1441-readme!$B$22)/readme!$C$22</f>
        <v>-0.63245553203367577</v>
      </c>
      <c r="AB1441" s="4">
        <f>(O1441-readme!$B$23)/readme!$C$23</f>
        <v>1.2649110640673515</v>
      </c>
      <c r="AC1441" s="4">
        <f t="shared" si="171"/>
        <v>0</v>
      </c>
      <c r="AD1441" s="4">
        <f t="shared" si="172"/>
        <v>0</v>
      </c>
      <c r="AE1441" s="4">
        <f t="shared" si="173"/>
        <v>0</v>
      </c>
      <c r="AF1441" s="4">
        <f t="shared" si="174"/>
        <v>0</v>
      </c>
    </row>
    <row r="1442" spans="1:32">
      <c r="A1442" s="4">
        <v>10</v>
      </c>
      <c r="B1442" s="4">
        <v>6</v>
      </c>
      <c r="C1442" s="4" t="s">
        <v>329</v>
      </c>
      <c r="D1442" s="18">
        <v>70</v>
      </c>
      <c r="E1442" s="18">
        <v>-999</v>
      </c>
      <c r="F1442" s="18">
        <v>-999</v>
      </c>
      <c r="G1442" s="18">
        <v>-999</v>
      </c>
      <c r="H1442" s="4" t="s">
        <v>371</v>
      </c>
      <c r="I1442" s="4">
        <v>2</v>
      </c>
      <c r="J1442" s="4">
        <v>2</v>
      </c>
      <c r="K1442" s="4">
        <v>14</v>
      </c>
      <c r="L1442" s="4">
        <v>100</v>
      </c>
      <c r="M1442" s="4">
        <v>10</v>
      </c>
      <c r="N1442" s="4">
        <v>50</v>
      </c>
      <c r="O1442" s="4">
        <v>100</v>
      </c>
      <c r="P1442" s="4">
        <v>0</v>
      </c>
      <c r="Q1442" s="4" t="s">
        <v>363</v>
      </c>
      <c r="R1442" s="18">
        <v>0</v>
      </c>
      <c r="S1442" s="18">
        <v>0</v>
      </c>
      <c r="T1442" s="18">
        <v>0</v>
      </c>
      <c r="U1442" s="18" t="str">
        <f t="shared" si="170"/>
        <v>northern</v>
      </c>
      <c r="V1442" s="4">
        <f>(I1442-readme!$B$17)/readme!$C$17</f>
        <v>-0.42362140341633892</v>
      </c>
      <c r="W1442" s="4">
        <f>(J1442-readme!$B$18)/readme!$C$18</f>
        <v>-0.51726532143515647</v>
      </c>
      <c r="X1442" s="4">
        <f>(K1442-readme!$B$19)/readme!$C$19</f>
        <v>-0.73029674334022143</v>
      </c>
      <c r="Y1442" s="4">
        <f>(L1442-readme!$B$20)/readme!$C$20</f>
        <v>0</v>
      </c>
      <c r="Z1442" s="4">
        <f>(M1442-readme!$B$21)/readme!$C$21</f>
        <v>1.2649110640673518</v>
      </c>
      <c r="AA1442" s="4">
        <f>(N1442-readme!$B$22)/readme!$C$22</f>
        <v>0</v>
      </c>
      <c r="AB1442" s="4">
        <f>(O1442-readme!$B$23)/readme!$C$23</f>
        <v>1.2649110640673515</v>
      </c>
      <c r="AC1442" s="4">
        <f t="shared" si="171"/>
        <v>0</v>
      </c>
      <c r="AD1442" s="4">
        <f t="shared" si="172"/>
        <v>0</v>
      </c>
      <c r="AE1442" s="4">
        <f t="shared" si="173"/>
        <v>0</v>
      </c>
      <c r="AF1442" s="4">
        <f t="shared" si="174"/>
        <v>0</v>
      </c>
    </row>
    <row r="1443" spans="1:32">
      <c r="A1443" s="4">
        <v>10</v>
      </c>
      <c r="B1443" s="4">
        <v>6</v>
      </c>
      <c r="C1443" s="4" t="s">
        <v>329</v>
      </c>
      <c r="D1443" s="18">
        <v>80</v>
      </c>
      <c r="E1443" s="18">
        <v>-999</v>
      </c>
      <c r="F1443" s="18">
        <v>-999</v>
      </c>
      <c r="G1443" s="18">
        <v>-999</v>
      </c>
      <c r="H1443" s="4" t="s">
        <v>371</v>
      </c>
      <c r="I1443" s="4">
        <v>2</v>
      </c>
      <c r="J1443" s="4">
        <v>2</v>
      </c>
      <c r="K1443" s="4">
        <v>14</v>
      </c>
      <c r="L1443" s="4">
        <v>100</v>
      </c>
      <c r="M1443" s="4">
        <v>10</v>
      </c>
      <c r="N1443" s="4">
        <v>75</v>
      </c>
      <c r="O1443" s="4">
        <v>100</v>
      </c>
      <c r="P1443" s="4">
        <v>0</v>
      </c>
      <c r="Q1443" s="4" t="s">
        <v>363</v>
      </c>
      <c r="R1443" s="18">
        <v>0</v>
      </c>
      <c r="S1443" s="18">
        <v>0</v>
      </c>
      <c r="T1443" s="18">
        <v>0</v>
      </c>
      <c r="U1443" s="18" t="str">
        <f t="shared" ref="U1443:U1453" si="175">H1443</f>
        <v>northern</v>
      </c>
      <c r="V1443" s="4">
        <f>(I1443-readme!$B$17)/readme!$C$17</f>
        <v>-0.42362140341633892</v>
      </c>
      <c r="W1443" s="4">
        <f>(J1443-readme!$B$18)/readme!$C$18</f>
        <v>-0.51726532143515647</v>
      </c>
      <c r="X1443" s="4">
        <f>(K1443-readme!$B$19)/readme!$C$19</f>
        <v>-0.73029674334022143</v>
      </c>
      <c r="Y1443" s="4">
        <f>(L1443-readme!$B$20)/readme!$C$20</f>
        <v>0</v>
      </c>
      <c r="Z1443" s="4">
        <f>(M1443-readme!$B$21)/readme!$C$21</f>
        <v>1.2649110640673518</v>
      </c>
      <c r="AA1443" s="4">
        <f>(N1443-readme!$B$22)/readme!$C$22</f>
        <v>0.63245553203367577</v>
      </c>
      <c r="AB1443" s="4">
        <f>(O1443-readme!$B$23)/readme!$C$23</f>
        <v>1.2649110640673515</v>
      </c>
      <c r="AC1443" s="4">
        <f t="shared" ref="AC1443:AC1453" si="176">P1443</f>
        <v>0</v>
      </c>
      <c r="AD1443" s="4">
        <f t="shared" ref="AD1443:AD1453" si="177">R1443</f>
        <v>0</v>
      </c>
      <c r="AE1443" s="4">
        <f t="shared" ref="AE1443:AE1453" si="178">S1443</f>
        <v>0</v>
      </c>
      <c r="AF1443" s="4">
        <f t="shared" ref="AF1443:AF1453" si="179">T1443</f>
        <v>0</v>
      </c>
    </row>
    <row r="1444" spans="1:32">
      <c r="A1444" s="4">
        <v>10</v>
      </c>
      <c r="B1444" s="4">
        <v>6</v>
      </c>
      <c r="C1444" s="4" t="s">
        <v>329</v>
      </c>
      <c r="D1444" s="18">
        <v>80</v>
      </c>
      <c r="E1444" s="18">
        <v>-999</v>
      </c>
      <c r="F1444" s="18">
        <v>-999</v>
      </c>
      <c r="G1444" s="18">
        <v>-999</v>
      </c>
      <c r="H1444" s="4" t="s">
        <v>371</v>
      </c>
      <c r="I1444" s="4">
        <v>2</v>
      </c>
      <c r="J1444" s="4">
        <v>2</v>
      </c>
      <c r="K1444" s="4">
        <v>14</v>
      </c>
      <c r="L1444" s="4">
        <v>100</v>
      </c>
      <c r="M1444" s="4">
        <v>10</v>
      </c>
      <c r="N1444" s="4">
        <v>100</v>
      </c>
      <c r="O1444" s="4">
        <v>100</v>
      </c>
      <c r="P1444" s="4">
        <v>0</v>
      </c>
      <c r="Q1444" s="4" t="s">
        <v>363</v>
      </c>
      <c r="R1444" s="18">
        <v>0</v>
      </c>
      <c r="S1444" s="18">
        <v>0</v>
      </c>
      <c r="T1444" s="18">
        <v>0</v>
      </c>
      <c r="U1444" s="18" t="str">
        <f t="shared" si="175"/>
        <v>northern</v>
      </c>
      <c r="V1444" s="4">
        <f>(I1444-readme!$B$17)/readme!$C$17</f>
        <v>-0.42362140341633892</v>
      </c>
      <c r="W1444" s="4">
        <f>(J1444-readme!$B$18)/readme!$C$18</f>
        <v>-0.51726532143515647</v>
      </c>
      <c r="X1444" s="4">
        <f>(K1444-readme!$B$19)/readme!$C$19</f>
        <v>-0.73029674334022143</v>
      </c>
      <c r="Y1444" s="4">
        <f>(L1444-readme!$B$20)/readme!$C$20</f>
        <v>0</v>
      </c>
      <c r="Z1444" s="4">
        <f>(M1444-readme!$B$21)/readme!$C$21</f>
        <v>1.2649110640673518</v>
      </c>
      <c r="AA1444" s="4">
        <f>(N1444-readme!$B$22)/readme!$C$22</f>
        <v>1.2649110640673515</v>
      </c>
      <c r="AB1444" s="4">
        <f>(O1444-readme!$B$23)/readme!$C$23</f>
        <v>1.2649110640673515</v>
      </c>
      <c r="AC1444" s="4">
        <f t="shared" si="176"/>
        <v>0</v>
      </c>
      <c r="AD1444" s="4">
        <f t="shared" si="177"/>
        <v>0</v>
      </c>
      <c r="AE1444" s="4">
        <f t="shared" si="178"/>
        <v>0</v>
      </c>
      <c r="AF1444" s="4">
        <f t="shared" si="179"/>
        <v>0</v>
      </c>
    </row>
    <row r="1445" spans="1:32">
      <c r="A1445" s="4">
        <v>10</v>
      </c>
      <c r="B1445" s="4">
        <v>7</v>
      </c>
      <c r="C1445" s="4" t="s">
        <v>328</v>
      </c>
      <c r="D1445" s="18">
        <v>70</v>
      </c>
      <c r="E1445" s="18">
        <v>50</v>
      </c>
      <c r="F1445" s="18">
        <v>80</v>
      </c>
      <c r="G1445" s="18">
        <v>60</v>
      </c>
      <c r="H1445" s="4" t="s">
        <v>371</v>
      </c>
      <c r="I1445" s="4">
        <v>2</v>
      </c>
      <c r="J1445" s="4">
        <v>2</v>
      </c>
      <c r="K1445" s="4">
        <v>14</v>
      </c>
      <c r="L1445" s="4">
        <v>100</v>
      </c>
      <c r="M1445" s="4">
        <v>10</v>
      </c>
      <c r="N1445" s="4">
        <v>100</v>
      </c>
      <c r="O1445" s="4">
        <v>100</v>
      </c>
      <c r="P1445" s="4">
        <v>1</v>
      </c>
      <c r="Q1445" s="4" t="s">
        <v>363</v>
      </c>
      <c r="R1445" s="18">
        <v>0</v>
      </c>
      <c r="S1445" s="18">
        <v>0</v>
      </c>
      <c r="T1445" s="18">
        <v>0</v>
      </c>
      <c r="U1445" s="18" t="str">
        <f t="shared" si="175"/>
        <v>northern</v>
      </c>
      <c r="V1445" s="4">
        <f>(I1445-readme!$B$17)/readme!$C$17</f>
        <v>-0.42362140341633892</v>
      </c>
      <c r="W1445" s="4">
        <f>(J1445-readme!$B$18)/readme!$C$18</f>
        <v>-0.51726532143515647</v>
      </c>
      <c r="X1445" s="4">
        <f>(K1445-readme!$B$19)/readme!$C$19</f>
        <v>-0.73029674334022143</v>
      </c>
      <c r="Y1445" s="4">
        <f>(L1445-readme!$B$20)/readme!$C$20</f>
        <v>0</v>
      </c>
      <c r="Z1445" s="4">
        <f>(M1445-readme!$B$21)/readme!$C$21</f>
        <v>1.2649110640673518</v>
      </c>
      <c r="AA1445" s="4">
        <f>(N1445-readme!$B$22)/readme!$C$22</f>
        <v>1.2649110640673515</v>
      </c>
      <c r="AB1445" s="4">
        <f>(O1445-readme!$B$23)/readme!$C$23</f>
        <v>1.2649110640673515</v>
      </c>
      <c r="AC1445" s="4">
        <f t="shared" si="176"/>
        <v>1</v>
      </c>
      <c r="AD1445" s="4">
        <f t="shared" si="177"/>
        <v>0</v>
      </c>
      <c r="AE1445" s="4">
        <f t="shared" si="178"/>
        <v>0</v>
      </c>
      <c r="AF1445" s="4">
        <f t="shared" si="179"/>
        <v>0</v>
      </c>
    </row>
    <row r="1446" spans="1:32">
      <c r="A1446" s="4">
        <v>10</v>
      </c>
      <c r="B1446" s="4">
        <v>7</v>
      </c>
      <c r="C1446" s="4" t="s">
        <v>330</v>
      </c>
      <c r="D1446" s="18">
        <v>8</v>
      </c>
      <c r="E1446" s="18">
        <v>1</v>
      </c>
      <c r="F1446" s="30">
        <v>5</v>
      </c>
      <c r="G1446" s="18">
        <v>80</v>
      </c>
      <c r="H1446" s="4" t="s">
        <v>371</v>
      </c>
      <c r="I1446" s="4">
        <v>2</v>
      </c>
      <c r="J1446" s="4">
        <v>2</v>
      </c>
      <c r="K1446" s="4">
        <v>14</v>
      </c>
      <c r="L1446" s="4">
        <v>100</v>
      </c>
      <c r="M1446" s="4">
        <v>10</v>
      </c>
      <c r="N1446" s="4">
        <v>100</v>
      </c>
      <c r="O1446" s="4">
        <v>100</v>
      </c>
      <c r="P1446" s="4">
        <v>1</v>
      </c>
      <c r="Q1446" s="4" t="s">
        <v>363</v>
      </c>
      <c r="R1446" s="18">
        <v>0</v>
      </c>
      <c r="S1446" s="18">
        <v>0</v>
      </c>
      <c r="T1446" s="18">
        <v>0</v>
      </c>
      <c r="U1446" s="18" t="str">
        <f t="shared" si="175"/>
        <v>northern</v>
      </c>
      <c r="V1446" s="4">
        <f>(I1446-readme!$B$17)/readme!$C$17</f>
        <v>-0.42362140341633892</v>
      </c>
      <c r="W1446" s="4">
        <f>(J1446-readme!$B$18)/readme!$C$18</f>
        <v>-0.51726532143515647</v>
      </c>
      <c r="X1446" s="4">
        <f>(K1446-readme!$B$19)/readme!$C$19</f>
        <v>-0.73029674334022143</v>
      </c>
      <c r="Y1446" s="4">
        <f>(L1446-readme!$B$20)/readme!$C$20</f>
        <v>0</v>
      </c>
      <c r="Z1446" s="4">
        <f>(M1446-readme!$B$21)/readme!$C$21</f>
        <v>1.2649110640673518</v>
      </c>
      <c r="AA1446" s="4">
        <f>(N1446-readme!$B$22)/readme!$C$22</f>
        <v>1.2649110640673515</v>
      </c>
      <c r="AB1446" s="4">
        <f>(O1446-readme!$B$23)/readme!$C$23</f>
        <v>1.2649110640673515</v>
      </c>
      <c r="AC1446" s="4">
        <f t="shared" si="176"/>
        <v>1</v>
      </c>
      <c r="AD1446" s="4">
        <f t="shared" si="177"/>
        <v>0</v>
      </c>
      <c r="AE1446" s="4">
        <f t="shared" si="178"/>
        <v>0</v>
      </c>
      <c r="AF1446" s="4">
        <f t="shared" si="179"/>
        <v>0</v>
      </c>
    </row>
    <row r="1447" spans="1:32">
      <c r="A1447" s="4">
        <v>10</v>
      </c>
      <c r="B1447" s="4">
        <v>7</v>
      </c>
      <c r="C1447" s="4" t="s">
        <v>329</v>
      </c>
      <c r="D1447" s="18">
        <v>70</v>
      </c>
      <c r="E1447" s="18">
        <v>50</v>
      </c>
      <c r="F1447" s="18">
        <v>80</v>
      </c>
      <c r="G1447" s="18">
        <v>60</v>
      </c>
      <c r="H1447" s="4" t="s">
        <v>371</v>
      </c>
      <c r="I1447" s="4">
        <v>2</v>
      </c>
      <c r="J1447" s="4">
        <v>2</v>
      </c>
      <c r="K1447" s="4">
        <v>14</v>
      </c>
      <c r="L1447" s="4">
        <v>100</v>
      </c>
      <c r="M1447" s="4">
        <v>10</v>
      </c>
      <c r="N1447" s="4">
        <v>100</v>
      </c>
      <c r="O1447" s="4">
        <v>100</v>
      </c>
      <c r="P1447" s="4">
        <v>1</v>
      </c>
      <c r="Q1447" s="4" t="s">
        <v>363</v>
      </c>
      <c r="R1447" s="18">
        <v>0</v>
      </c>
      <c r="S1447" s="18">
        <v>0</v>
      </c>
      <c r="T1447" s="18">
        <v>0</v>
      </c>
      <c r="U1447" s="18" t="str">
        <f t="shared" si="175"/>
        <v>northern</v>
      </c>
      <c r="V1447" s="4">
        <f>(I1447-readme!$B$17)/readme!$C$17</f>
        <v>-0.42362140341633892</v>
      </c>
      <c r="W1447" s="4">
        <f>(J1447-readme!$B$18)/readme!$C$18</f>
        <v>-0.51726532143515647</v>
      </c>
      <c r="X1447" s="4">
        <f>(K1447-readme!$B$19)/readme!$C$19</f>
        <v>-0.73029674334022143</v>
      </c>
      <c r="Y1447" s="4">
        <f>(L1447-readme!$B$20)/readme!$C$20</f>
        <v>0</v>
      </c>
      <c r="Z1447" s="4">
        <f>(M1447-readme!$B$21)/readme!$C$21</f>
        <v>1.2649110640673518</v>
      </c>
      <c r="AA1447" s="4">
        <f>(N1447-readme!$B$22)/readme!$C$22</f>
        <v>1.2649110640673515</v>
      </c>
      <c r="AB1447" s="4">
        <f>(O1447-readme!$B$23)/readme!$C$23</f>
        <v>1.2649110640673515</v>
      </c>
      <c r="AC1447" s="4">
        <f t="shared" si="176"/>
        <v>1</v>
      </c>
      <c r="AD1447" s="4">
        <f t="shared" si="177"/>
        <v>0</v>
      </c>
      <c r="AE1447" s="4">
        <f t="shared" si="178"/>
        <v>0</v>
      </c>
      <c r="AF1447" s="4">
        <f t="shared" si="179"/>
        <v>0</v>
      </c>
    </row>
    <row r="1448" spans="1:32">
      <c r="A1448" s="4">
        <v>10</v>
      </c>
      <c r="B1448" s="4">
        <v>8</v>
      </c>
      <c r="C1448" s="4" t="s">
        <v>330</v>
      </c>
      <c r="D1448" s="18">
        <v>10</v>
      </c>
      <c r="E1448" s="18">
        <v>5</v>
      </c>
      <c r="F1448" s="18">
        <v>20</v>
      </c>
      <c r="G1448" s="30">
        <v>70</v>
      </c>
      <c r="H1448" s="4" t="s">
        <v>371</v>
      </c>
      <c r="I1448" s="4">
        <v>2</v>
      </c>
      <c r="J1448" s="4">
        <v>2</v>
      </c>
      <c r="K1448" s="4">
        <v>14</v>
      </c>
      <c r="L1448" s="4">
        <v>100</v>
      </c>
      <c r="M1448" s="4">
        <v>10</v>
      </c>
      <c r="N1448" s="4">
        <v>100</v>
      </c>
      <c r="O1448" s="4">
        <v>100</v>
      </c>
      <c r="P1448" s="4">
        <v>0</v>
      </c>
      <c r="Q1448" s="4" t="s">
        <v>328</v>
      </c>
      <c r="R1448" s="18">
        <v>1</v>
      </c>
      <c r="S1448" s="18">
        <v>0</v>
      </c>
      <c r="T1448" s="18">
        <v>0</v>
      </c>
      <c r="U1448" s="18" t="str">
        <f t="shared" si="175"/>
        <v>northern</v>
      </c>
      <c r="V1448" s="4">
        <f>(I1448-readme!$B$17)/readme!$C$17</f>
        <v>-0.42362140341633892</v>
      </c>
      <c r="W1448" s="4">
        <f>(J1448-readme!$B$18)/readme!$C$18</f>
        <v>-0.51726532143515647</v>
      </c>
      <c r="X1448" s="4">
        <f>(K1448-readme!$B$19)/readme!$C$19</f>
        <v>-0.73029674334022143</v>
      </c>
      <c r="Y1448" s="4">
        <f>(L1448-readme!$B$20)/readme!$C$20</f>
        <v>0</v>
      </c>
      <c r="Z1448" s="4">
        <f>(M1448-readme!$B$21)/readme!$C$21</f>
        <v>1.2649110640673518</v>
      </c>
      <c r="AA1448" s="4">
        <f>(N1448-readme!$B$22)/readme!$C$22</f>
        <v>1.2649110640673515</v>
      </c>
      <c r="AB1448" s="4">
        <f>(O1448-readme!$B$23)/readme!$C$23</f>
        <v>1.2649110640673515</v>
      </c>
      <c r="AC1448" s="4">
        <f t="shared" si="176"/>
        <v>0</v>
      </c>
      <c r="AD1448" s="4">
        <f t="shared" si="177"/>
        <v>1</v>
      </c>
      <c r="AE1448" s="4">
        <f t="shared" si="178"/>
        <v>0</v>
      </c>
      <c r="AF1448" s="4">
        <f t="shared" si="179"/>
        <v>0</v>
      </c>
    </row>
    <row r="1449" spans="1:32">
      <c r="A1449" s="4">
        <v>10</v>
      </c>
      <c r="B1449" s="4">
        <v>8</v>
      </c>
      <c r="C1449" s="4" t="s">
        <v>329</v>
      </c>
      <c r="D1449" s="18">
        <v>80</v>
      </c>
      <c r="E1449" s="18">
        <v>50</v>
      </c>
      <c r="F1449" s="18">
        <v>90</v>
      </c>
      <c r="G1449" s="30">
        <v>70</v>
      </c>
      <c r="H1449" s="4" t="s">
        <v>371</v>
      </c>
      <c r="I1449" s="4">
        <v>2</v>
      </c>
      <c r="J1449" s="4">
        <v>2</v>
      </c>
      <c r="K1449" s="4">
        <v>14</v>
      </c>
      <c r="L1449" s="4">
        <v>100</v>
      </c>
      <c r="M1449" s="4">
        <v>10</v>
      </c>
      <c r="N1449" s="4">
        <v>100</v>
      </c>
      <c r="O1449" s="4">
        <v>100</v>
      </c>
      <c r="P1449" s="4">
        <v>0</v>
      </c>
      <c r="Q1449" s="4" t="s">
        <v>328</v>
      </c>
      <c r="R1449" s="18">
        <v>1</v>
      </c>
      <c r="S1449" s="18">
        <v>0</v>
      </c>
      <c r="T1449" s="18">
        <v>0</v>
      </c>
      <c r="U1449" s="18" t="str">
        <f t="shared" si="175"/>
        <v>northern</v>
      </c>
      <c r="V1449" s="4">
        <f>(I1449-readme!$B$17)/readme!$C$17</f>
        <v>-0.42362140341633892</v>
      </c>
      <c r="W1449" s="4">
        <f>(J1449-readme!$B$18)/readme!$C$18</f>
        <v>-0.51726532143515647</v>
      </c>
      <c r="X1449" s="4">
        <f>(K1449-readme!$B$19)/readme!$C$19</f>
        <v>-0.73029674334022143</v>
      </c>
      <c r="Y1449" s="4">
        <f>(L1449-readme!$B$20)/readme!$C$20</f>
        <v>0</v>
      </c>
      <c r="Z1449" s="4">
        <f>(M1449-readme!$B$21)/readme!$C$21</f>
        <v>1.2649110640673518</v>
      </c>
      <c r="AA1449" s="4">
        <f>(N1449-readme!$B$22)/readme!$C$22</f>
        <v>1.2649110640673515</v>
      </c>
      <c r="AB1449" s="4">
        <f>(O1449-readme!$B$23)/readme!$C$23</f>
        <v>1.2649110640673515</v>
      </c>
      <c r="AC1449" s="4">
        <f t="shared" si="176"/>
        <v>0</v>
      </c>
      <c r="AD1449" s="4">
        <f t="shared" si="177"/>
        <v>1</v>
      </c>
      <c r="AE1449" s="4">
        <f t="shared" si="178"/>
        <v>0</v>
      </c>
      <c r="AF1449" s="4">
        <f t="shared" si="179"/>
        <v>0</v>
      </c>
    </row>
    <row r="1450" spans="1:32">
      <c r="A1450" s="4">
        <v>10</v>
      </c>
      <c r="B1450" s="4">
        <v>8</v>
      </c>
      <c r="C1450" s="4" t="s">
        <v>328</v>
      </c>
      <c r="D1450" s="18">
        <v>75</v>
      </c>
      <c r="E1450" s="18">
        <v>50</v>
      </c>
      <c r="F1450" s="18">
        <v>90</v>
      </c>
      <c r="G1450" s="30">
        <v>70</v>
      </c>
      <c r="H1450" s="4" t="s">
        <v>371</v>
      </c>
      <c r="I1450" s="4">
        <v>2</v>
      </c>
      <c r="J1450" s="4">
        <v>2</v>
      </c>
      <c r="K1450" s="4">
        <v>14</v>
      </c>
      <c r="L1450" s="4">
        <v>100</v>
      </c>
      <c r="M1450" s="4">
        <v>10</v>
      </c>
      <c r="N1450" s="4">
        <v>100</v>
      </c>
      <c r="O1450" s="4">
        <v>100</v>
      </c>
      <c r="P1450" s="4">
        <v>0</v>
      </c>
      <c r="Q1450" s="4" t="s">
        <v>330</v>
      </c>
      <c r="R1450" s="18">
        <v>0</v>
      </c>
      <c r="S1450" s="18">
        <v>0</v>
      </c>
      <c r="T1450" s="18">
        <v>1</v>
      </c>
      <c r="U1450" s="18" t="str">
        <f t="shared" si="175"/>
        <v>northern</v>
      </c>
      <c r="V1450" s="4">
        <f>(I1450-readme!$B$17)/readme!$C$17</f>
        <v>-0.42362140341633892</v>
      </c>
      <c r="W1450" s="4">
        <f>(J1450-readme!$B$18)/readme!$C$18</f>
        <v>-0.51726532143515647</v>
      </c>
      <c r="X1450" s="4">
        <f>(K1450-readme!$B$19)/readme!$C$19</f>
        <v>-0.73029674334022143</v>
      </c>
      <c r="Y1450" s="4">
        <f>(L1450-readme!$B$20)/readme!$C$20</f>
        <v>0</v>
      </c>
      <c r="Z1450" s="4">
        <f>(M1450-readme!$B$21)/readme!$C$21</f>
        <v>1.2649110640673518</v>
      </c>
      <c r="AA1450" s="4">
        <f>(N1450-readme!$B$22)/readme!$C$22</f>
        <v>1.2649110640673515</v>
      </c>
      <c r="AB1450" s="4">
        <f>(O1450-readme!$B$23)/readme!$C$23</f>
        <v>1.2649110640673515</v>
      </c>
      <c r="AC1450" s="4">
        <f t="shared" si="176"/>
        <v>0</v>
      </c>
      <c r="AD1450" s="4">
        <f t="shared" si="177"/>
        <v>0</v>
      </c>
      <c r="AE1450" s="4">
        <f t="shared" si="178"/>
        <v>0</v>
      </c>
      <c r="AF1450" s="4">
        <f t="shared" si="179"/>
        <v>1</v>
      </c>
    </row>
    <row r="1451" spans="1:32">
      <c r="A1451" s="4">
        <v>10</v>
      </c>
      <c r="B1451" s="4">
        <v>8</v>
      </c>
      <c r="C1451" s="4" t="s">
        <v>329</v>
      </c>
      <c r="D1451" s="18">
        <v>75</v>
      </c>
      <c r="E1451" s="18">
        <v>50</v>
      </c>
      <c r="F1451" s="18">
        <v>90</v>
      </c>
      <c r="G1451" s="30">
        <v>70</v>
      </c>
      <c r="H1451" s="4" t="s">
        <v>371</v>
      </c>
      <c r="I1451" s="4">
        <v>2</v>
      </c>
      <c r="J1451" s="4">
        <v>2</v>
      </c>
      <c r="K1451" s="4">
        <v>14</v>
      </c>
      <c r="L1451" s="4">
        <v>100</v>
      </c>
      <c r="M1451" s="4">
        <v>10</v>
      </c>
      <c r="N1451" s="4">
        <v>100</v>
      </c>
      <c r="O1451" s="4">
        <v>100</v>
      </c>
      <c r="P1451" s="4">
        <v>0</v>
      </c>
      <c r="Q1451" s="4" t="s">
        <v>330</v>
      </c>
      <c r="R1451" s="18">
        <v>0</v>
      </c>
      <c r="S1451" s="18">
        <v>0</v>
      </c>
      <c r="T1451" s="18">
        <v>1</v>
      </c>
      <c r="U1451" s="18" t="str">
        <f t="shared" si="175"/>
        <v>northern</v>
      </c>
      <c r="V1451" s="4">
        <f>(I1451-readme!$B$17)/readme!$C$17</f>
        <v>-0.42362140341633892</v>
      </c>
      <c r="W1451" s="4">
        <f>(J1451-readme!$B$18)/readme!$C$18</f>
        <v>-0.51726532143515647</v>
      </c>
      <c r="X1451" s="4">
        <f>(K1451-readme!$B$19)/readme!$C$19</f>
        <v>-0.73029674334022143</v>
      </c>
      <c r="Y1451" s="4">
        <f>(L1451-readme!$B$20)/readme!$C$20</f>
        <v>0</v>
      </c>
      <c r="Z1451" s="4">
        <f>(M1451-readme!$B$21)/readme!$C$21</f>
        <v>1.2649110640673518</v>
      </c>
      <c r="AA1451" s="4">
        <f>(N1451-readme!$B$22)/readme!$C$22</f>
        <v>1.2649110640673515</v>
      </c>
      <c r="AB1451" s="4">
        <f>(O1451-readme!$B$23)/readme!$C$23</f>
        <v>1.2649110640673515</v>
      </c>
      <c r="AC1451" s="4">
        <f t="shared" si="176"/>
        <v>0</v>
      </c>
      <c r="AD1451" s="4">
        <f t="shared" si="177"/>
        <v>0</v>
      </c>
      <c r="AE1451" s="4">
        <f t="shared" si="178"/>
        <v>0</v>
      </c>
      <c r="AF1451" s="4">
        <f t="shared" si="179"/>
        <v>1</v>
      </c>
    </row>
    <row r="1452" spans="1:32">
      <c r="A1452" s="4">
        <v>10</v>
      </c>
      <c r="B1452" s="4">
        <v>8</v>
      </c>
      <c r="C1452" s="4" t="s">
        <v>328</v>
      </c>
      <c r="D1452" s="18">
        <v>80</v>
      </c>
      <c r="E1452" s="18">
        <v>50</v>
      </c>
      <c r="F1452" s="18">
        <v>90</v>
      </c>
      <c r="G1452" s="30">
        <v>70</v>
      </c>
      <c r="H1452" s="4" t="s">
        <v>371</v>
      </c>
      <c r="I1452" s="4">
        <v>2</v>
      </c>
      <c r="J1452" s="4">
        <v>2</v>
      </c>
      <c r="K1452" s="4">
        <v>14</v>
      </c>
      <c r="L1452" s="4">
        <v>100</v>
      </c>
      <c r="M1452" s="4">
        <v>10</v>
      </c>
      <c r="N1452" s="4">
        <v>100</v>
      </c>
      <c r="O1452" s="4">
        <v>100</v>
      </c>
      <c r="P1452" s="4">
        <v>0</v>
      </c>
      <c r="Q1452" s="4" t="s">
        <v>329</v>
      </c>
      <c r="R1452" s="18">
        <v>0</v>
      </c>
      <c r="S1452" s="18">
        <v>1</v>
      </c>
      <c r="T1452" s="18">
        <v>0</v>
      </c>
      <c r="U1452" s="18" t="str">
        <f t="shared" si="175"/>
        <v>northern</v>
      </c>
      <c r="V1452" s="4">
        <f>(I1452-readme!$B$17)/readme!$C$17</f>
        <v>-0.42362140341633892</v>
      </c>
      <c r="W1452" s="4">
        <f>(J1452-readme!$B$18)/readme!$C$18</f>
        <v>-0.51726532143515647</v>
      </c>
      <c r="X1452" s="4">
        <f>(K1452-readme!$B$19)/readme!$C$19</f>
        <v>-0.73029674334022143</v>
      </c>
      <c r="Y1452" s="4">
        <f>(L1452-readme!$B$20)/readme!$C$20</f>
        <v>0</v>
      </c>
      <c r="Z1452" s="4">
        <f>(M1452-readme!$B$21)/readme!$C$21</f>
        <v>1.2649110640673518</v>
      </c>
      <c r="AA1452" s="4">
        <f>(N1452-readme!$B$22)/readme!$C$22</f>
        <v>1.2649110640673515</v>
      </c>
      <c r="AB1452" s="4">
        <f>(O1452-readme!$B$23)/readme!$C$23</f>
        <v>1.2649110640673515</v>
      </c>
      <c r="AC1452" s="4">
        <f t="shared" si="176"/>
        <v>0</v>
      </c>
      <c r="AD1452" s="4">
        <f t="shared" si="177"/>
        <v>0</v>
      </c>
      <c r="AE1452" s="4">
        <f t="shared" si="178"/>
        <v>1</v>
      </c>
      <c r="AF1452" s="4">
        <f t="shared" si="179"/>
        <v>0</v>
      </c>
    </row>
    <row r="1453" spans="1:32">
      <c r="A1453" s="4">
        <v>10</v>
      </c>
      <c r="B1453" s="4">
        <v>8</v>
      </c>
      <c r="C1453" s="4" t="s">
        <v>330</v>
      </c>
      <c r="D1453" s="18">
        <v>10</v>
      </c>
      <c r="E1453" s="18">
        <v>5</v>
      </c>
      <c r="F1453" s="18">
        <v>20</v>
      </c>
      <c r="G1453" s="30">
        <v>70</v>
      </c>
      <c r="H1453" s="4" t="s">
        <v>371</v>
      </c>
      <c r="I1453" s="4">
        <v>2</v>
      </c>
      <c r="J1453" s="4">
        <v>2</v>
      </c>
      <c r="K1453" s="4">
        <v>14</v>
      </c>
      <c r="L1453" s="4">
        <v>100</v>
      </c>
      <c r="M1453" s="4">
        <v>10</v>
      </c>
      <c r="N1453" s="4">
        <v>100</v>
      </c>
      <c r="O1453" s="4">
        <v>100</v>
      </c>
      <c r="P1453" s="4">
        <v>0</v>
      </c>
      <c r="Q1453" s="4" t="s">
        <v>329</v>
      </c>
      <c r="R1453" s="18">
        <v>0</v>
      </c>
      <c r="S1453" s="18">
        <v>1</v>
      </c>
      <c r="T1453" s="18">
        <v>0</v>
      </c>
      <c r="U1453" s="18" t="str">
        <f t="shared" si="175"/>
        <v>northern</v>
      </c>
      <c r="V1453" s="4">
        <f>(I1453-readme!$B$17)/readme!$C$17</f>
        <v>-0.42362140341633892</v>
      </c>
      <c r="W1453" s="4">
        <f>(J1453-readme!$B$18)/readme!$C$18</f>
        <v>-0.51726532143515647</v>
      </c>
      <c r="X1453" s="4">
        <f>(K1453-readme!$B$19)/readme!$C$19</f>
        <v>-0.73029674334022143</v>
      </c>
      <c r="Y1453" s="4">
        <f>(L1453-readme!$B$20)/readme!$C$20</f>
        <v>0</v>
      </c>
      <c r="Z1453" s="4">
        <f>(M1453-readme!$B$21)/readme!$C$21</f>
        <v>1.2649110640673518</v>
      </c>
      <c r="AA1453" s="4">
        <f>(N1453-readme!$B$22)/readme!$C$22</f>
        <v>1.2649110640673515</v>
      </c>
      <c r="AB1453" s="4">
        <f>(O1453-readme!$B$23)/readme!$C$23</f>
        <v>1.2649110640673515</v>
      </c>
      <c r="AC1453" s="4">
        <f t="shared" si="176"/>
        <v>0</v>
      </c>
      <c r="AD1453" s="4">
        <f t="shared" si="177"/>
        <v>0</v>
      </c>
      <c r="AE1453" s="4">
        <f t="shared" si="178"/>
        <v>1</v>
      </c>
      <c r="AF1453" s="4">
        <f t="shared" si="179"/>
        <v>0</v>
      </c>
    </row>
  </sheetData>
  <autoFilter ref="A1:AF145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tabColor rgb="FFFF0000"/>
  </sheetPr>
  <dimension ref="A1:AC77"/>
  <sheetViews>
    <sheetView tabSelected="1" workbookViewId="0">
      <selection activeCell="E77" sqref="B1:E77"/>
    </sheetView>
  </sheetViews>
  <sheetFormatPr baseColWidth="10" defaultColWidth="9.6640625" defaultRowHeight="15" x14ac:dyDescent="0"/>
  <cols>
    <col min="1" max="1" width="9.6640625" style="9"/>
    <col min="2" max="2" width="12" style="9" bestFit="1" customWidth="1"/>
    <col min="3" max="3" width="9.6640625" style="10"/>
    <col min="4" max="4" width="17.6640625" style="10" bestFit="1" customWidth="1"/>
    <col min="5" max="5" width="9.6640625" style="9"/>
    <col min="6" max="6" width="11.33203125" style="9" customWidth="1"/>
    <col min="7" max="8" width="9.6640625" style="10"/>
    <col min="9" max="16384" width="9.6640625" style="9"/>
  </cols>
  <sheetData>
    <row r="1" spans="1:29" s="15" customFormat="1">
      <c r="A1" s="15" t="s">
        <v>24</v>
      </c>
      <c r="B1" s="15" t="s">
        <v>273</v>
      </c>
      <c r="C1" s="16" t="s">
        <v>274</v>
      </c>
      <c r="D1" s="16" t="s">
        <v>337</v>
      </c>
      <c r="E1" s="17" t="s">
        <v>275</v>
      </c>
      <c r="F1" s="15" t="s">
        <v>276</v>
      </c>
      <c r="G1" s="16" t="s">
        <v>131</v>
      </c>
      <c r="H1" s="16" t="s">
        <v>336</v>
      </c>
      <c r="I1" s="15" t="s">
        <v>261</v>
      </c>
      <c r="J1" s="15" t="s">
        <v>314</v>
      </c>
      <c r="K1" s="15" t="s">
        <v>312</v>
      </c>
      <c r="L1" s="15" t="s">
        <v>313</v>
      </c>
      <c r="M1" s="15" t="s">
        <v>54</v>
      </c>
      <c r="N1" s="15" t="s">
        <v>55</v>
      </c>
      <c r="O1" s="15" t="s">
        <v>367</v>
      </c>
      <c r="P1" s="15" t="s">
        <v>9</v>
      </c>
      <c r="Q1" s="15" t="s">
        <v>10</v>
      </c>
      <c r="R1" s="15" t="s">
        <v>11</v>
      </c>
      <c r="S1" s="15" t="s">
        <v>12</v>
      </c>
      <c r="T1" s="15" t="s">
        <v>13</v>
      </c>
      <c r="U1" s="15" t="s">
        <v>56</v>
      </c>
      <c r="V1" s="15" t="s">
        <v>57</v>
      </c>
      <c r="W1" s="15" t="s">
        <v>58</v>
      </c>
      <c r="X1" s="15" t="s">
        <v>59</v>
      </c>
      <c r="Y1" s="15" t="s">
        <v>368</v>
      </c>
      <c r="Z1" s="15" t="s">
        <v>369</v>
      </c>
      <c r="AA1" s="15" t="s">
        <v>370</v>
      </c>
      <c r="AB1" s="15" t="s">
        <v>378</v>
      </c>
      <c r="AC1" s="15" t="s">
        <v>375</v>
      </c>
    </row>
    <row r="2" spans="1:29" hidden="1">
      <c r="B2" s="9" t="s">
        <v>65</v>
      </c>
      <c r="C2" s="10" t="s">
        <v>172</v>
      </c>
      <c r="D2" s="10" t="s">
        <v>134</v>
      </c>
      <c r="G2" s="10" t="s">
        <v>132</v>
      </c>
    </row>
    <row r="3" spans="1:29" hidden="1">
      <c r="B3" s="9" t="s">
        <v>65</v>
      </c>
      <c r="C3" s="10" t="s">
        <v>120</v>
      </c>
      <c r="D3" s="10" t="s">
        <v>134</v>
      </c>
      <c r="F3" s="9" t="s">
        <v>17</v>
      </c>
      <c r="G3" s="10" t="s">
        <v>133</v>
      </c>
    </row>
    <row r="4" spans="1:29" hidden="1">
      <c r="B4" s="9" t="s">
        <v>66</v>
      </c>
      <c r="C4" s="10" t="s">
        <v>173</v>
      </c>
      <c r="D4" s="10" t="s">
        <v>134</v>
      </c>
    </row>
    <row r="5" spans="1:29">
      <c r="B5" s="9" t="s">
        <v>265</v>
      </c>
      <c r="C5" s="10" t="s">
        <v>215</v>
      </c>
      <c r="D5" s="10" t="s">
        <v>121</v>
      </c>
      <c r="E5" s="12" t="s">
        <v>268</v>
      </c>
      <c r="F5" s="12" t="s">
        <v>267</v>
      </c>
      <c r="I5" s="9" t="s">
        <v>266</v>
      </c>
    </row>
    <row r="6" spans="1:29" hidden="1">
      <c r="B6" s="9" t="s">
        <v>67</v>
      </c>
      <c r="C6" s="10" t="s">
        <v>174</v>
      </c>
      <c r="D6" s="10" t="s">
        <v>134</v>
      </c>
      <c r="F6" s="9" t="s">
        <v>68</v>
      </c>
      <c r="G6" s="10" t="s">
        <v>135</v>
      </c>
    </row>
    <row r="7" spans="1:29">
      <c r="B7" s="9" t="s">
        <v>214</v>
      </c>
      <c r="C7" s="10" t="s">
        <v>257</v>
      </c>
      <c r="D7" s="10" t="s">
        <v>121</v>
      </c>
      <c r="E7" s="12" t="s">
        <v>260</v>
      </c>
      <c r="F7" s="11" t="s">
        <v>259</v>
      </c>
      <c r="G7" s="10" t="s">
        <v>258</v>
      </c>
      <c r="I7" s="9" t="s">
        <v>262</v>
      </c>
    </row>
    <row r="8" spans="1:29">
      <c r="B8" s="9" t="s">
        <v>69</v>
      </c>
      <c r="C8" s="10" t="s">
        <v>175</v>
      </c>
      <c r="D8" s="10" t="s">
        <v>340</v>
      </c>
      <c r="E8" s="9" t="s">
        <v>136</v>
      </c>
      <c r="F8" s="9" t="s">
        <v>264</v>
      </c>
      <c r="I8" s="9" t="s">
        <v>263</v>
      </c>
      <c r="J8" s="9" t="s">
        <v>364</v>
      </c>
    </row>
    <row r="9" spans="1:29" hidden="1">
      <c r="B9" s="9" t="s">
        <v>372</v>
      </c>
      <c r="C9" s="10" t="s">
        <v>76</v>
      </c>
      <c r="D9" s="10" t="s">
        <v>381</v>
      </c>
      <c r="G9" s="10" t="s">
        <v>379</v>
      </c>
    </row>
    <row r="10" spans="1:29" hidden="1">
      <c r="B10" s="9" t="s">
        <v>373</v>
      </c>
      <c r="C10" s="10" t="s">
        <v>374</v>
      </c>
      <c r="D10" s="10" t="s">
        <v>381</v>
      </c>
      <c r="G10" s="10" t="s">
        <v>380</v>
      </c>
    </row>
    <row r="11" spans="1:29" hidden="1">
      <c r="B11" s="9" t="s">
        <v>70</v>
      </c>
      <c r="C11" s="10" t="s">
        <v>176</v>
      </c>
      <c r="D11" s="10" t="s">
        <v>134</v>
      </c>
      <c r="G11" s="10" t="s">
        <v>132</v>
      </c>
    </row>
    <row r="12" spans="1:29" hidden="1">
      <c r="B12" s="9" t="s">
        <v>71</v>
      </c>
      <c r="C12" s="10" t="s">
        <v>177</v>
      </c>
      <c r="D12" s="10" t="s">
        <v>134</v>
      </c>
      <c r="F12" s="12"/>
      <c r="G12" s="10" t="s">
        <v>137</v>
      </c>
    </row>
    <row r="13" spans="1:29">
      <c r="B13" s="9" t="s">
        <v>116</v>
      </c>
      <c r="C13" s="10" t="s">
        <v>117</v>
      </c>
      <c r="D13" s="10" t="s">
        <v>340</v>
      </c>
      <c r="E13" t="s">
        <v>304</v>
      </c>
      <c r="F13" s="12" t="s">
        <v>292</v>
      </c>
      <c r="G13" s="10" t="s">
        <v>277</v>
      </c>
    </row>
    <row r="14" spans="1:29" hidden="1">
      <c r="A14" s="9">
        <v>1</v>
      </c>
      <c r="B14" s="9" t="s">
        <v>305</v>
      </c>
      <c r="C14" s="10" t="s">
        <v>306</v>
      </c>
      <c r="D14" s="10" t="s">
        <v>134</v>
      </c>
      <c r="F14" s="9" t="s">
        <v>294</v>
      </c>
      <c r="P14" s="9">
        <v>2</v>
      </c>
      <c r="Q14" s="9">
        <v>2</v>
      </c>
      <c r="R14" s="9">
        <v>2</v>
      </c>
      <c r="S14" s="9">
        <v>2</v>
      </c>
      <c r="T14" s="9">
        <v>2</v>
      </c>
      <c r="U14" s="9">
        <v>2</v>
      </c>
      <c r="V14" s="9">
        <v>2</v>
      </c>
      <c r="W14" s="9">
        <v>2</v>
      </c>
      <c r="X14" s="9">
        <v>2</v>
      </c>
    </row>
    <row r="15" spans="1:29">
      <c r="B15" s="9" t="s">
        <v>72</v>
      </c>
      <c r="C15" s="10" t="s">
        <v>179</v>
      </c>
      <c r="D15" s="10" t="s">
        <v>339</v>
      </c>
      <c r="E15" s="12" t="s">
        <v>272</v>
      </c>
      <c r="F15" s="9" t="s">
        <v>256</v>
      </c>
      <c r="H15" s="10" t="s">
        <v>338</v>
      </c>
      <c r="I15" s="9" t="s">
        <v>255</v>
      </c>
    </row>
    <row r="16" spans="1:29" hidden="1">
      <c r="B16" s="9" t="s">
        <v>73</v>
      </c>
      <c r="C16" s="10" t="s">
        <v>181</v>
      </c>
      <c r="D16" s="10" t="s">
        <v>134</v>
      </c>
      <c r="G16" s="10" t="s">
        <v>138</v>
      </c>
    </row>
    <row r="17" spans="1:24">
      <c r="B17" s="9" t="s">
        <v>74</v>
      </c>
      <c r="C17" s="10" t="s">
        <v>183</v>
      </c>
      <c r="D17" s="10" t="s">
        <v>121</v>
      </c>
      <c r="E17" s="9" t="s">
        <v>253</v>
      </c>
      <c r="F17" s="9" t="s">
        <v>184</v>
      </c>
      <c r="I17" s="9" t="s">
        <v>254</v>
      </c>
    </row>
    <row r="18" spans="1:24" hidden="1">
      <c r="B18" s="9" t="s">
        <v>75</v>
      </c>
      <c r="C18" s="10" t="s">
        <v>182</v>
      </c>
      <c r="D18" s="10" t="s">
        <v>134</v>
      </c>
      <c r="G18" s="10" t="s">
        <v>139</v>
      </c>
    </row>
    <row r="19" spans="1:24">
      <c r="B19" s="9" t="s">
        <v>111</v>
      </c>
      <c r="C19" s="10" t="s">
        <v>18</v>
      </c>
      <c r="D19" s="10" t="s">
        <v>121</v>
      </c>
      <c r="E19" s="12" t="s">
        <v>287</v>
      </c>
      <c r="F19" s="11" t="s">
        <v>271</v>
      </c>
      <c r="I19" s="9" t="s">
        <v>270</v>
      </c>
      <c r="T19" s="12"/>
    </row>
    <row r="20" spans="1:24">
      <c r="B20" s="9" t="s">
        <v>122</v>
      </c>
      <c r="C20" s="10" t="s">
        <v>123</v>
      </c>
      <c r="D20" s="10" t="s">
        <v>121</v>
      </c>
      <c r="E20" s="9" t="s">
        <v>250</v>
      </c>
      <c r="F20" s="9" t="s">
        <v>251</v>
      </c>
      <c r="I20" s="9" t="s">
        <v>252</v>
      </c>
    </row>
    <row r="21" spans="1:24">
      <c r="B21" s="9" t="s">
        <v>112</v>
      </c>
      <c r="C21" s="10" t="s">
        <v>117</v>
      </c>
      <c r="D21" s="10" t="s">
        <v>340</v>
      </c>
      <c r="E21" s="9" t="s">
        <v>167</v>
      </c>
      <c r="F21" s="9" t="s">
        <v>168</v>
      </c>
      <c r="I21" s="9" t="s">
        <v>166</v>
      </c>
      <c r="T21" s="13"/>
    </row>
    <row r="22" spans="1:24" hidden="1">
      <c r="B22" s="9" t="s">
        <v>76</v>
      </c>
      <c r="C22" s="10" t="s">
        <v>189</v>
      </c>
      <c r="D22" s="10" t="s">
        <v>134</v>
      </c>
    </row>
    <row r="23" spans="1:24">
      <c r="B23" s="9" t="s">
        <v>280</v>
      </c>
      <c r="C23" s="10" t="s">
        <v>199</v>
      </c>
      <c r="D23" s="10" t="s">
        <v>121</v>
      </c>
      <c r="E23" s="12" t="s">
        <v>290</v>
      </c>
      <c r="F23" s="12" t="s">
        <v>293</v>
      </c>
      <c r="I23" s="9" t="s">
        <v>291</v>
      </c>
      <c r="T23" s="13"/>
    </row>
    <row r="24" spans="1:24">
      <c r="B24" s="9" t="s">
        <v>281</v>
      </c>
      <c r="C24" s="10" t="s">
        <v>120</v>
      </c>
      <c r="D24" s="10" t="s">
        <v>121</v>
      </c>
      <c r="E24" s="9" t="s">
        <v>289</v>
      </c>
      <c r="F24" s="9" t="s">
        <v>299</v>
      </c>
      <c r="I24" s="9" t="s">
        <v>288</v>
      </c>
      <c r="T24" s="13"/>
    </row>
    <row r="25" spans="1:24" hidden="1">
      <c r="B25" s="9" t="s">
        <v>77</v>
      </c>
      <c r="C25" s="10" t="s">
        <v>190</v>
      </c>
      <c r="D25" s="10" t="s">
        <v>134</v>
      </c>
      <c r="G25" s="10" t="s">
        <v>140</v>
      </c>
    </row>
    <row r="26" spans="1:24">
      <c r="A26" s="9">
        <v>3</v>
      </c>
      <c r="B26" s="9" t="s">
        <v>20</v>
      </c>
      <c r="C26" s="10" t="s">
        <v>21</v>
      </c>
      <c r="D26" s="10" t="s">
        <v>340</v>
      </c>
      <c r="E26" s="9" t="s">
        <v>23</v>
      </c>
      <c r="F26" s="9" t="s">
        <v>294</v>
      </c>
      <c r="P26" s="9">
        <v>4</v>
      </c>
      <c r="Q26" s="9">
        <v>3</v>
      </c>
      <c r="R26" s="9">
        <v>3</v>
      </c>
      <c r="S26" s="9">
        <v>3</v>
      </c>
      <c r="T26" s="9">
        <v>3</v>
      </c>
      <c r="U26" s="9">
        <v>3</v>
      </c>
      <c r="V26" s="9">
        <v>3</v>
      </c>
      <c r="W26" s="9">
        <v>5</v>
      </c>
      <c r="X26" s="9">
        <v>5</v>
      </c>
    </row>
    <row r="27" spans="1:24">
      <c r="B27" s="9" t="s">
        <v>279</v>
      </c>
      <c r="C27" s="10" t="s">
        <v>366</v>
      </c>
      <c r="D27" s="10" t="s">
        <v>121</v>
      </c>
      <c r="E27" t="s">
        <v>300</v>
      </c>
      <c r="F27" s="9" t="s">
        <v>301</v>
      </c>
    </row>
    <row r="28" spans="1:24" hidden="1">
      <c r="B28" s="9" t="s">
        <v>78</v>
      </c>
      <c r="C28" s="10" t="s">
        <v>191</v>
      </c>
      <c r="D28" s="10" t="s">
        <v>134</v>
      </c>
      <c r="G28" s="10" t="s">
        <v>141</v>
      </c>
    </row>
    <row r="29" spans="1:24" hidden="1">
      <c r="B29" s="9" t="s">
        <v>79</v>
      </c>
      <c r="C29" s="10" t="s">
        <v>192</v>
      </c>
      <c r="D29" s="10" t="s">
        <v>134</v>
      </c>
    </row>
    <row r="30" spans="1:24">
      <c r="A30" s="9">
        <v>4</v>
      </c>
      <c r="B30" s="9" t="s">
        <v>18</v>
      </c>
      <c r="C30" s="10" t="s">
        <v>19</v>
      </c>
      <c r="D30" s="10" t="s">
        <v>340</v>
      </c>
      <c r="E30" s="9" t="s">
        <v>22</v>
      </c>
      <c r="F30" s="9" t="s">
        <v>294</v>
      </c>
      <c r="M30" s="9">
        <v>2009</v>
      </c>
      <c r="N30" s="9">
        <v>15</v>
      </c>
      <c r="P30" s="9">
        <v>3</v>
      </c>
      <c r="Q30" s="9">
        <v>3</v>
      </c>
      <c r="R30" s="9">
        <v>2</v>
      </c>
      <c r="S30" s="9">
        <v>3</v>
      </c>
      <c r="T30" s="9">
        <v>2</v>
      </c>
      <c r="U30" s="9">
        <v>2</v>
      </c>
      <c r="V30" s="9">
        <v>0</v>
      </c>
      <c r="W30" s="9">
        <v>4</v>
      </c>
      <c r="X30" s="9">
        <v>4</v>
      </c>
    </row>
    <row r="31" spans="1:24" hidden="1">
      <c r="B31" s="9" t="s">
        <v>80</v>
      </c>
      <c r="C31" s="10" t="s">
        <v>193</v>
      </c>
      <c r="D31" s="10" t="s">
        <v>134</v>
      </c>
      <c r="G31" s="10" t="s">
        <v>141</v>
      </c>
    </row>
    <row r="32" spans="1:24" hidden="1">
      <c r="B32" s="9" t="s">
        <v>81</v>
      </c>
      <c r="C32" s="10" t="s">
        <v>194</v>
      </c>
      <c r="D32" s="10" t="s">
        <v>134</v>
      </c>
      <c r="G32" s="10" t="s">
        <v>142</v>
      </c>
    </row>
    <row r="33" spans="1:24" hidden="1">
      <c r="B33" s="9" t="s">
        <v>82</v>
      </c>
      <c r="C33" s="10" t="s">
        <v>178</v>
      </c>
      <c r="D33" s="10" t="s">
        <v>134</v>
      </c>
      <c r="G33" s="10" t="s">
        <v>143</v>
      </c>
    </row>
    <row r="34" spans="1:24" hidden="1">
      <c r="B34" s="9" t="s">
        <v>83</v>
      </c>
      <c r="C34" s="10" t="s">
        <v>99</v>
      </c>
      <c r="D34" s="10" t="s">
        <v>134</v>
      </c>
    </row>
    <row r="35" spans="1:24">
      <c r="A35" s="9">
        <v>5</v>
      </c>
      <c r="B35" s="9" t="s">
        <v>14</v>
      </c>
      <c r="C35" s="10" t="s">
        <v>15</v>
      </c>
      <c r="D35" s="10" t="s">
        <v>340</v>
      </c>
      <c r="E35" s="9" t="s">
        <v>16</v>
      </c>
      <c r="F35" s="9" t="s">
        <v>295</v>
      </c>
      <c r="I35" s="9" t="s">
        <v>269</v>
      </c>
      <c r="M35" s="9">
        <v>2012</v>
      </c>
      <c r="N35" s="9">
        <v>5</v>
      </c>
      <c r="P35" s="9">
        <v>4</v>
      </c>
      <c r="Q35" s="9">
        <v>5</v>
      </c>
      <c r="R35" s="9">
        <v>4</v>
      </c>
      <c r="S35" s="9">
        <v>4</v>
      </c>
      <c r="T35" s="9">
        <v>3</v>
      </c>
      <c r="U35" s="9">
        <v>3</v>
      </c>
      <c r="V35" s="9">
        <v>2</v>
      </c>
      <c r="W35" s="9">
        <v>4</v>
      </c>
      <c r="X35" s="9">
        <v>5</v>
      </c>
    </row>
    <row r="36" spans="1:24" hidden="1">
      <c r="B36" s="9" t="s">
        <v>84</v>
      </c>
      <c r="C36" s="10" t="s">
        <v>195</v>
      </c>
      <c r="D36" s="10" t="s">
        <v>134</v>
      </c>
      <c r="G36" s="10" t="s">
        <v>144</v>
      </c>
    </row>
    <row r="37" spans="1:24" hidden="1">
      <c r="B37" s="9" t="s">
        <v>85</v>
      </c>
      <c r="C37" s="10" t="s">
        <v>196</v>
      </c>
      <c r="D37" s="10" t="s">
        <v>134</v>
      </c>
      <c r="G37" s="10" t="s">
        <v>140</v>
      </c>
    </row>
    <row r="38" spans="1:24" hidden="1">
      <c r="B38" s="9" t="s">
        <v>86</v>
      </c>
      <c r="C38" s="10" t="s">
        <v>197</v>
      </c>
      <c r="D38" s="10" t="s">
        <v>134</v>
      </c>
      <c r="G38" s="10" t="s">
        <v>145</v>
      </c>
    </row>
    <row r="39" spans="1:24" hidden="1">
      <c r="B39" s="9" t="s">
        <v>87</v>
      </c>
      <c r="C39" s="10" t="s">
        <v>198</v>
      </c>
      <c r="D39" s="10" t="s">
        <v>134</v>
      </c>
      <c r="G39" s="10" t="s">
        <v>146</v>
      </c>
    </row>
    <row r="40" spans="1:24" hidden="1">
      <c r="A40" s="14"/>
      <c r="B40" s="9" t="s">
        <v>0</v>
      </c>
      <c r="C40" s="10" t="s">
        <v>6</v>
      </c>
      <c r="D40" s="10" t="s">
        <v>134</v>
      </c>
      <c r="E40" s="9" t="s">
        <v>7</v>
      </c>
      <c r="F40" s="9" t="s">
        <v>8</v>
      </c>
      <c r="G40" s="10" t="s">
        <v>248</v>
      </c>
      <c r="I40" s="9" t="s">
        <v>249</v>
      </c>
      <c r="M40" s="9">
        <v>2014</v>
      </c>
      <c r="N40" s="9">
        <v>0</v>
      </c>
      <c r="P40" s="9">
        <v>1</v>
      </c>
      <c r="Q40" s="9">
        <v>1</v>
      </c>
      <c r="R40" s="9">
        <v>1</v>
      </c>
      <c r="S40" s="9">
        <v>1</v>
      </c>
      <c r="T40" s="9">
        <v>1</v>
      </c>
      <c r="U40" s="9">
        <v>1</v>
      </c>
      <c r="V40" s="9">
        <v>1</v>
      </c>
      <c r="W40" s="9">
        <v>4</v>
      </c>
      <c r="X40" s="9">
        <v>4</v>
      </c>
    </row>
    <row r="41" spans="1:24" hidden="1">
      <c r="B41" s="9" t="s">
        <v>88</v>
      </c>
      <c r="C41" s="10" t="s">
        <v>199</v>
      </c>
      <c r="D41" s="10" t="s">
        <v>134</v>
      </c>
      <c r="G41" s="10" t="s">
        <v>132</v>
      </c>
    </row>
    <row r="42" spans="1:24" hidden="1">
      <c r="B42" s="9" t="s">
        <v>89</v>
      </c>
      <c r="C42" s="10" t="s">
        <v>200</v>
      </c>
      <c r="D42" s="10" t="s">
        <v>134</v>
      </c>
      <c r="G42" s="10" t="s">
        <v>147</v>
      </c>
    </row>
    <row r="43" spans="1:24" hidden="1">
      <c r="B43" s="9" t="s">
        <v>90</v>
      </c>
      <c r="C43" s="10" t="s">
        <v>201</v>
      </c>
      <c r="D43" s="10" t="s">
        <v>134</v>
      </c>
      <c r="G43" s="10" t="s">
        <v>145</v>
      </c>
    </row>
    <row r="44" spans="1:24">
      <c r="B44" s="9" t="s">
        <v>91</v>
      </c>
      <c r="C44" s="10" t="s">
        <v>202</v>
      </c>
      <c r="D44" s="10" t="s">
        <v>121</v>
      </c>
      <c r="E44" s="9" t="s">
        <v>245</v>
      </c>
      <c r="F44" s="9" t="s">
        <v>247</v>
      </c>
      <c r="I44" s="9" t="s">
        <v>246</v>
      </c>
    </row>
    <row r="45" spans="1:24" hidden="1">
      <c r="B45" s="9" t="s">
        <v>92</v>
      </c>
      <c r="C45" s="10" t="s">
        <v>117</v>
      </c>
      <c r="D45" s="10" t="s">
        <v>134</v>
      </c>
      <c r="G45" s="10" t="s">
        <v>139</v>
      </c>
    </row>
    <row r="46" spans="1:24" hidden="1">
      <c r="B46" s="9" t="s">
        <v>93</v>
      </c>
      <c r="C46" s="10" t="s">
        <v>203</v>
      </c>
      <c r="D46" s="10" t="s">
        <v>134</v>
      </c>
      <c r="G46" s="10" t="s">
        <v>148</v>
      </c>
    </row>
    <row r="47" spans="1:24" hidden="1">
      <c r="B47" s="9" t="s">
        <v>94</v>
      </c>
      <c r="C47" s="10" t="s">
        <v>203</v>
      </c>
      <c r="D47" s="10" t="s">
        <v>134</v>
      </c>
    </row>
    <row r="48" spans="1:24">
      <c r="B48" s="9" t="s">
        <v>126</v>
      </c>
      <c r="C48" s="10" t="s">
        <v>127</v>
      </c>
      <c r="D48" s="10" t="s">
        <v>121</v>
      </c>
      <c r="E48" s="9" t="s">
        <v>244</v>
      </c>
      <c r="F48" s="9" t="s">
        <v>128</v>
      </c>
    </row>
    <row r="49" spans="2:12" hidden="1">
      <c r="B49" s="9" t="s">
        <v>95</v>
      </c>
      <c r="C49" s="10" t="s">
        <v>204</v>
      </c>
      <c r="D49" s="10" t="s">
        <v>134</v>
      </c>
      <c r="F49" s="9" t="s">
        <v>17</v>
      </c>
      <c r="G49" s="10" t="s">
        <v>133</v>
      </c>
    </row>
    <row r="50" spans="2:12">
      <c r="B50" s="9" t="s">
        <v>124</v>
      </c>
      <c r="C50" s="10" t="s">
        <v>125</v>
      </c>
      <c r="D50" s="10" t="s">
        <v>121</v>
      </c>
      <c r="E50" s="9" t="s">
        <v>237</v>
      </c>
      <c r="F50" s="9" t="s">
        <v>238</v>
      </c>
      <c r="G50" s="10" t="s">
        <v>240</v>
      </c>
      <c r="I50" s="9" t="s">
        <v>239</v>
      </c>
    </row>
    <row r="51" spans="2:12" hidden="1">
      <c r="B51" s="9" t="s">
        <v>149</v>
      </c>
      <c r="C51" s="10" t="s">
        <v>193</v>
      </c>
      <c r="D51" s="10" t="s">
        <v>134</v>
      </c>
    </row>
    <row r="52" spans="2:12">
      <c r="B52" s="9" t="s">
        <v>119</v>
      </c>
      <c r="C52" s="10" t="s">
        <v>120</v>
      </c>
      <c r="D52" s="10" t="s">
        <v>121</v>
      </c>
      <c r="E52" s="9" t="s">
        <v>242</v>
      </c>
      <c r="F52" s="9" t="s">
        <v>241</v>
      </c>
      <c r="G52" s="10" t="s">
        <v>141</v>
      </c>
      <c r="I52" s="9" t="s">
        <v>243</v>
      </c>
    </row>
    <row r="53" spans="2:12" hidden="1">
      <c r="B53" s="9" t="s">
        <v>96</v>
      </c>
      <c r="C53" s="10" t="s">
        <v>76</v>
      </c>
      <c r="D53" s="10" t="s">
        <v>134</v>
      </c>
      <c r="G53" s="10" t="s">
        <v>141</v>
      </c>
    </row>
    <row r="54" spans="2:12">
      <c r="B54" s="9" t="s">
        <v>97</v>
      </c>
      <c r="C54" s="10" t="s">
        <v>191</v>
      </c>
      <c r="D54" s="10" t="s">
        <v>121</v>
      </c>
      <c r="E54" s="9" t="s">
        <v>231</v>
      </c>
      <c r="F54" s="9" t="s">
        <v>232</v>
      </c>
      <c r="I54" s="9" t="s">
        <v>233</v>
      </c>
    </row>
    <row r="55" spans="2:12">
      <c r="B55" s="9" t="s">
        <v>98</v>
      </c>
      <c r="C55" s="10" t="s">
        <v>205</v>
      </c>
      <c r="D55" s="10" t="s">
        <v>121</v>
      </c>
      <c r="E55" s="9" t="s">
        <v>228</v>
      </c>
      <c r="F55" s="9" t="s">
        <v>230</v>
      </c>
      <c r="I55" s="9" t="s">
        <v>229</v>
      </c>
    </row>
    <row r="56" spans="2:12">
      <c r="B56" s="9" t="s">
        <v>113</v>
      </c>
      <c r="C56" s="10" t="s">
        <v>150</v>
      </c>
      <c r="D56" s="10" t="s">
        <v>121</v>
      </c>
      <c r="E56" s="9" t="s">
        <v>151</v>
      </c>
      <c r="F56" s="10" t="s">
        <v>234</v>
      </c>
      <c r="I56" s="10" t="s">
        <v>235</v>
      </c>
      <c r="J56" s="10"/>
      <c r="K56" s="10"/>
      <c r="L56" s="10"/>
    </row>
    <row r="57" spans="2:12" hidden="1">
      <c r="B57" s="9" t="s">
        <v>99</v>
      </c>
      <c r="C57" s="10" t="s">
        <v>206</v>
      </c>
      <c r="D57" s="10" t="s">
        <v>134</v>
      </c>
    </row>
    <row r="58" spans="2:12">
      <c r="B58" s="9" t="s">
        <v>283</v>
      </c>
      <c r="C58" s="10" t="s">
        <v>282</v>
      </c>
      <c r="D58" s="10" t="s">
        <v>340</v>
      </c>
      <c r="E58" s="12" t="s">
        <v>297</v>
      </c>
      <c r="F58" s="9" t="s">
        <v>298</v>
      </c>
      <c r="I58" s="9" t="s">
        <v>296</v>
      </c>
    </row>
    <row r="59" spans="2:12">
      <c r="B59" s="9" t="s">
        <v>159</v>
      </c>
      <c r="C59" s="10" t="s">
        <v>129</v>
      </c>
      <c r="D59" s="10" t="s">
        <v>340</v>
      </c>
      <c r="E59" s="9" t="s">
        <v>130</v>
      </c>
      <c r="F59" s="9" t="s">
        <v>165</v>
      </c>
      <c r="I59" s="9" t="s">
        <v>160</v>
      </c>
    </row>
    <row r="60" spans="2:12">
      <c r="B60" s="9" t="s">
        <v>114</v>
      </c>
      <c r="C60" s="10" t="s">
        <v>115</v>
      </c>
      <c r="D60" s="10" t="s">
        <v>340</v>
      </c>
      <c r="E60" s="9" t="s">
        <v>158</v>
      </c>
      <c r="F60" s="9" t="s">
        <v>164</v>
      </c>
      <c r="I60" s="9" t="s">
        <v>157</v>
      </c>
    </row>
    <row r="61" spans="2:12" hidden="1">
      <c r="B61" s="9" t="s">
        <v>100</v>
      </c>
      <c r="C61" s="10" t="s">
        <v>207</v>
      </c>
      <c r="D61" s="10" t="s">
        <v>134</v>
      </c>
      <c r="G61" s="10" t="s">
        <v>152</v>
      </c>
    </row>
    <row r="62" spans="2:12">
      <c r="B62" s="9" t="s">
        <v>278</v>
      </c>
      <c r="C62" s="10" t="s">
        <v>302</v>
      </c>
      <c r="D62" s="10" t="s">
        <v>340</v>
      </c>
      <c r="E62" t="s">
        <v>303</v>
      </c>
      <c r="F62" s="9" t="s">
        <v>377</v>
      </c>
    </row>
    <row r="63" spans="2:12" hidden="1">
      <c r="B63" s="9" t="s">
        <v>285</v>
      </c>
      <c r="C63" s="10" t="s">
        <v>284</v>
      </c>
      <c r="D63" s="10" t="s">
        <v>134</v>
      </c>
      <c r="F63" s="9" t="s">
        <v>286</v>
      </c>
    </row>
    <row r="64" spans="2:12" hidden="1">
      <c r="B64" s="9" t="s">
        <v>101</v>
      </c>
      <c r="C64" s="10" t="s">
        <v>76</v>
      </c>
      <c r="D64" s="10" t="s">
        <v>134</v>
      </c>
      <c r="G64" s="10" t="s">
        <v>141</v>
      </c>
    </row>
    <row r="65" spans="1:29">
      <c r="B65" s="9" t="s">
        <v>212</v>
      </c>
      <c r="C65" s="10" t="s">
        <v>213</v>
      </c>
      <c r="D65" s="10" t="s">
        <v>121</v>
      </c>
      <c r="E65" s="9" t="s">
        <v>227</v>
      </c>
      <c r="F65" s="9" t="s">
        <v>226</v>
      </c>
      <c r="I65" s="9" t="s">
        <v>225</v>
      </c>
    </row>
    <row r="66" spans="1:29">
      <c r="B66" s="9" t="s">
        <v>217</v>
      </c>
      <c r="C66" s="10" t="s">
        <v>169</v>
      </c>
      <c r="D66" s="10" t="s">
        <v>121</v>
      </c>
      <c r="E66" s="9" t="s">
        <v>170</v>
      </c>
      <c r="F66" s="9" t="s">
        <v>171</v>
      </c>
      <c r="I66" s="9" t="s">
        <v>180</v>
      </c>
    </row>
    <row r="67" spans="1:29" hidden="1">
      <c r="B67" s="9" t="s">
        <v>102</v>
      </c>
      <c r="C67" s="10" t="s">
        <v>76</v>
      </c>
      <c r="D67" s="10" t="s">
        <v>134</v>
      </c>
      <c r="G67" s="10" t="s">
        <v>153</v>
      </c>
    </row>
    <row r="68" spans="1:29" hidden="1">
      <c r="A68" s="9">
        <v>2</v>
      </c>
      <c r="B68" s="9" t="s">
        <v>341</v>
      </c>
      <c r="C68" s="10" t="s">
        <v>192</v>
      </c>
      <c r="D68" s="10" t="s">
        <v>134</v>
      </c>
      <c r="F68" s="9" t="s">
        <v>294</v>
      </c>
      <c r="P68" s="9">
        <v>3</v>
      </c>
      <c r="Q68" s="9">
        <v>3</v>
      </c>
      <c r="R68" s="9">
        <v>3</v>
      </c>
      <c r="S68" s="9">
        <v>2</v>
      </c>
      <c r="T68" s="9">
        <v>2</v>
      </c>
      <c r="U68" s="9">
        <v>2</v>
      </c>
      <c r="V68" s="9">
        <v>2</v>
      </c>
      <c r="W68" s="9">
        <v>2</v>
      </c>
      <c r="X68" s="9">
        <v>2</v>
      </c>
    </row>
    <row r="69" spans="1:29" hidden="1">
      <c r="B69" s="9" t="s">
        <v>103</v>
      </c>
      <c r="C69" s="10" t="s">
        <v>208</v>
      </c>
      <c r="D69" s="10" t="s">
        <v>134</v>
      </c>
      <c r="G69" s="10" t="s">
        <v>154</v>
      </c>
    </row>
    <row r="70" spans="1:29" hidden="1">
      <c r="B70" s="9" t="s">
        <v>104</v>
      </c>
      <c r="C70" s="10" t="s">
        <v>205</v>
      </c>
      <c r="D70" s="10" t="s">
        <v>134</v>
      </c>
      <c r="E70" s="15" t="s">
        <v>236</v>
      </c>
      <c r="F70" s="9" t="s">
        <v>219</v>
      </c>
      <c r="G70" s="10" t="s">
        <v>220</v>
      </c>
      <c r="I70" s="9" t="s">
        <v>218</v>
      </c>
    </row>
    <row r="71" spans="1:29">
      <c r="A71" s="9">
        <v>10</v>
      </c>
      <c r="B71" s="9" t="s">
        <v>105</v>
      </c>
      <c r="C71" s="10" t="s">
        <v>115</v>
      </c>
      <c r="D71" s="10" t="s">
        <v>340</v>
      </c>
      <c r="E71" s="9" t="s">
        <v>162</v>
      </c>
      <c r="F71" s="9" t="s">
        <v>163</v>
      </c>
      <c r="I71" s="9" t="s">
        <v>161</v>
      </c>
      <c r="J71" s="9" t="s">
        <v>121</v>
      </c>
      <c r="K71" s="9" t="s">
        <v>121</v>
      </c>
      <c r="L71" s="9" t="s">
        <v>121</v>
      </c>
      <c r="M71" s="9">
        <v>1970</v>
      </c>
      <c r="N71" s="9">
        <v>50</v>
      </c>
      <c r="O71" s="9">
        <v>44</v>
      </c>
      <c r="P71" s="9">
        <v>5</v>
      </c>
      <c r="Q71" s="9">
        <v>2</v>
      </c>
      <c r="R71" s="9">
        <v>2</v>
      </c>
      <c r="S71" s="9">
        <v>2</v>
      </c>
      <c r="T71" s="9">
        <v>2</v>
      </c>
      <c r="U71" s="9">
        <v>2</v>
      </c>
      <c r="V71" s="9">
        <v>2</v>
      </c>
      <c r="W71" s="9">
        <v>2</v>
      </c>
      <c r="X71" s="9">
        <v>2</v>
      </c>
      <c r="Y71" s="9">
        <v>4</v>
      </c>
      <c r="Z71" s="9">
        <v>4</v>
      </c>
      <c r="AA71" s="9">
        <v>5</v>
      </c>
      <c r="AB71" s="9" t="s">
        <v>371</v>
      </c>
      <c r="AC71" s="31" t="s">
        <v>376</v>
      </c>
    </row>
    <row r="72" spans="1:29" hidden="1">
      <c r="B72" s="9" t="s">
        <v>106</v>
      </c>
      <c r="C72" s="10" t="s">
        <v>209</v>
      </c>
      <c r="D72" s="10" t="s">
        <v>134</v>
      </c>
      <c r="G72" s="10" t="s">
        <v>141</v>
      </c>
    </row>
    <row r="73" spans="1:29" hidden="1">
      <c r="B73" s="9" t="s">
        <v>107</v>
      </c>
      <c r="C73" s="10" t="s">
        <v>210</v>
      </c>
      <c r="D73" s="10" t="s">
        <v>134</v>
      </c>
      <c r="G73" s="10" t="s">
        <v>155</v>
      </c>
    </row>
    <row r="74" spans="1:29" hidden="1">
      <c r="B74" s="9" t="s">
        <v>108</v>
      </c>
      <c r="C74" s="10" t="s">
        <v>76</v>
      </c>
      <c r="D74" s="10" t="s">
        <v>134</v>
      </c>
      <c r="G74" s="10" t="s">
        <v>156</v>
      </c>
    </row>
    <row r="75" spans="1:29" hidden="1">
      <c r="B75" s="9" t="s">
        <v>109</v>
      </c>
      <c r="C75" s="10" t="s">
        <v>211</v>
      </c>
      <c r="D75" s="10" t="s">
        <v>134</v>
      </c>
      <c r="G75" s="10" t="s">
        <v>139</v>
      </c>
    </row>
    <row r="76" spans="1:29" hidden="1">
      <c r="B76" s="9" t="s">
        <v>110</v>
      </c>
      <c r="C76" s="10" t="s">
        <v>118</v>
      </c>
      <c r="D76" s="10" t="s">
        <v>134</v>
      </c>
      <c r="G76" s="10" t="s">
        <v>133</v>
      </c>
    </row>
    <row r="77" spans="1:29">
      <c r="B77" s="9" t="s">
        <v>223</v>
      </c>
      <c r="C77" s="10" t="s">
        <v>216</v>
      </c>
      <c r="D77" s="10" t="s">
        <v>365</v>
      </c>
      <c r="E77" s="9" t="s">
        <v>222</v>
      </c>
      <c r="F77" s="9" t="s">
        <v>221</v>
      </c>
      <c r="I77" s="9" t="s">
        <v>224</v>
      </c>
    </row>
  </sheetData>
  <autoFilter ref="A1:AC77">
    <filterColumn colId="3">
      <filters>
        <filter val="accepted"/>
        <filter val="declined"/>
        <filter val="find new email"/>
        <filter val="yes"/>
      </filters>
    </filterColumn>
  </autoFilter>
  <sortState ref="A2:T76">
    <sortCondition ref="B2:B7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C14" sqref="C14:F16"/>
    </sheetView>
  </sheetViews>
  <sheetFormatPr baseColWidth="10" defaultRowHeight="15" x14ac:dyDescent="0"/>
  <cols>
    <col min="1" max="2" width="10.83203125" style="2"/>
    <col min="3" max="3" width="12.33203125" style="2" bestFit="1" customWidth="1"/>
    <col min="4" max="6" width="12.33203125" style="2" customWidth="1"/>
    <col min="7" max="7" width="13.6640625" style="2" bestFit="1" customWidth="1"/>
    <col min="8" max="8" width="17.33203125" style="2" bestFit="1" customWidth="1"/>
    <col min="9" max="9" width="10.83203125" style="2"/>
    <col min="10" max="10" width="21" style="2" bestFit="1" customWidth="1"/>
    <col min="11" max="15" width="10.83203125" style="2"/>
    <col min="16" max="16" width="13.83203125" style="2" bestFit="1" customWidth="1"/>
    <col min="17" max="17" width="13.83203125" style="2" customWidth="1"/>
    <col min="18" max="16384" width="10.83203125" style="2"/>
  </cols>
  <sheetData>
    <row r="1" spans="1:17">
      <c r="A1" s="2" t="s">
        <v>24</v>
      </c>
      <c r="B1" s="2" t="s">
        <v>25</v>
      </c>
      <c r="C1" s="2" t="s">
        <v>28</v>
      </c>
      <c r="D1" s="2" t="s">
        <v>185</v>
      </c>
      <c r="E1" s="2" t="s">
        <v>186</v>
      </c>
      <c r="F1" s="2" t="s">
        <v>187</v>
      </c>
      <c r="G1" s="2" t="s">
        <v>61</v>
      </c>
      <c r="H1" s="2" t="s">
        <v>26</v>
      </c>
      <c r="I1" s="2" t="s">
        <v>27</v>
      </c>
      <c r="J1" s="2" t="s">
        <v>29</v>
      </c>
      <c r="K1" s="2" t="s">
        <v>26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188</v>
      </c>
    </row>
    <row r="2" spans="1:17">
      <c r="A2" s="2">
        <v>4</v>
      </c>
      <c r="B2" s="2" t="s">
        <v>1</v>
      </c>
      <c r="C2" s="2">
        <v>0.6</v>
      </c>
      <c r="D2" s="2" t="s">
        <v>42</v>
      </c>
      <c r="E2" s="2" t="s">
        <v>42</v>
      </c>
      <c r="F2" s="2" t="s">
        <v>42</v>
      </c>
      <c r="G2" s="2">
        <v>1</v>
      </c>
      <c r="H2" s="8">
        <v>3</v>
      </c>
      <c r="I2" s="8">
        <v>2.5</v>
      </c>
      <c r="J2" s="8">
        <v>16</v>
      </c>
      <c r="K2" s="2" t="s">
        <v>42</v>
      </c>
      <c r="L2" s="2" t="s">
        <v>42</v>
      </c>
      <c r="M2" s="2" t="s">
        <v>42</v>
      </c>
      <c r="N2" s="2">
        <v>100</v>
      </c>
      <c r="O2" s="2">
        <v>50</v>
      </c>
      <c r="P2" s="2">
        <v>0</v>
      </c>
      <c r="Q2" s="2" t="s">
        <v>42</v>
      </c>
    </row>
    <row r="3" spans="1:17">
      <c r="A3" s="2">
        <v>4</v>
      </c>
      <c r="B3" s="2" t="s">
        <v>2</v>
      </c>
      <c r="C3" s="2">
        <v>0.4</v>
      </c>
      <c r="D3" s="2" t="s">
        <v>42</v>
      </c>
      <c r="E3" s="2" t="s">
        <v>42</v>
      </c>
      <c r="F3" s="2" t="s">
        <v>42</v>
      </c>
      <c r="G3" s="2">
        <v>1</v>
      </c>
      <c r="H3" s="8">
        <v>3</v>
      </c>
      <c r="I3" s="8">
        <v>2.5</v>
      </c>
      <c r="J3" s="8">
        <v>16</v>
      </c>
      <c r="K3" s="2" t="s">
        <v>42</v>
      </c>
      <c r="L3" s="2" t="s">
        <v>42</v>
      </c>
      <c r="M3" s="2" t="s">
        <v>42</v>
      </c>
      <c r="N3" s="2">
        <v>100</v>
      </c>
      <c r="O3" s="2">
        <v>50</v>
      </c>
      <c r="P3" s="2">
        <v>0</v>
      </c>
      <c r="Q3" s="2" t="s">
        <v>42</v>
      </c>
    </row>
    <row r="4" spans="1:17">
      <c r="A4" s="2">
        <v>4</v>
      </c>
      <c r="B4" s="2" t="s">
        <v>3</v>
      </c>
      <c r="C4" s="2">
        <v>0.9</v>
      </c>
      <c r="D4" s="2" t="s">
        <v>42</v>
      </c>
      <c r="E4" s="2" t="s">
        <v>42</v>
      </c>
      <c r="F4" s="2" t="s">
        <v>42</v>
      </c>
      <c r="G4" s="2">
        <v>1</v>
      </c>
      <c r="H4" s="8">
        <v>3</v>
      </c>
      <c r="I4" s="8">
        <v>2.5</v>
      </c>
      <c r="J4" s="8">
        <v>16</v>
      </c>
      <c r="K4" s="2" t="s">
        <v>42</v>
      </c>
      <c r="L4" s="2" t="s">
        <v>42</v>
      </c>
      <c r="M4" s="2" t="s">
        <v>42</v>
      </c>
      <c r="N4" s="2">
        <v>100</v>
      </c>
      <c r="O4" s="2">
        <v>50</v>
      </c>
      <c r="P4" s="2">
        <v>0</v>
      </c>
      <c r="Q4" s="2" t="s">
        <v>42</v>
      </c>
    </row>
    <row r="5" spans="1:17">
      <c r="A5" s="2">
        <v>5</v>
      </c>
      <c r="B5" s="2" t="s">
        <v>1</v>
      </c>
      <c r="C5" s="2">
        <v>50</v>
      </c>
      <c r="D5" s="2" t="s">
        <v>42</v>
      </c>
      <c r="E5" s="2" t="s">
        <v>42</v>
      </c>
      <c r="F5" s="2" t="s">
        <v>42</v>
      </c>
      <c r="G5" s="2">
        <v>1</v>
      </c>
      <c r="H5" s="8">
        <v>3</v>
      </c>
      <c r="I5" s="8">
        <v>2.5</v>
      </c>
      <c r="J5" s="8">
        <v>16</v>
      </c>
      <c r="K5" s="2" t="s">
        <v>42</v>
      </c>
      <c r="L5" s="2" t="s">
        <v>42</v>
      </c>
      <c r="M5" s="2" t="s">
        <v>42</v>
      </c>
      <c r="N5" s="2">
        <v>100</v>
      </c>
      <c r="O5" s="2">
        <v>50</v>
      </c>
      <c r="P5" s="2">
        <v>0</v>
      </c>
      <c r="Q5" s="2" t="s">
        <v>42</v>
      </c>
    </row>
    <row r="6" spans="1:17">
      <c r="A6" s="2">
        <v>5</v>
      </c>
      <c r="B6" s="2" t="s">
        <v>2</v>
      </c>
      <c r="C6" s="2">
        <v>50</v>
      </c>
      <c r="D6" s="2" t="s">
        <v>42</v>
      </c>
      <c r="E6" s="2" t="s">
        <v>42</v>
      </c>
      <c r="F6" s="2" t="s">
        <v>42</v>
      </c>
      <c r="G6" s="2">
        <v>1</v>
      </c>
      <c r="H6" s="8">
        <v>3</v>
      </c>
      <c r="I6" s="8">
        <v>2.5</v>
      </c>
      <c r="J6" s="8">
        <v>16</v>
      </c>
      <c r="K6" s="2" t="s">
        <v>42</v>
      </c>
      <c r="L6" s="2" t="s">
        <v>42</v>
      </c>
      <c r="M6" s="2" t="s">
        <v>42</v>
      </c>
      <c r="N6" s="2">
        <v>100</v>
      </c>
      <c r="O6" s="2">
        <v>50</v>
      </c>
      <c r="P6" s="2">
        <v>0</v>
      </c>
      <c r="Q6" s="2" t="s">
        <v>42</v>
      </c>
    </row>
    <row r="7" spans="1:17">
      <c r="A7" s="2">
        <v>5</v>
      </c>
      <c r="B7" s="2" t="s">
        <v>3</v>
      </c>
      <c r="C7" s="2">
        <v>90</v>
      </c>
      <c r="D7" s="2" t="s">
        <v>42</v>
      </c>
      <c r="E7" s="2" t="s">
        <v>42</v>
      </c>
      <c r="F7" s="2" t="s">
        <v>42</v>
      </c>
      <c r="G7" s="2">
        <v>1</v>
      </c>
      <c r="H7" s="8">
        <v>3</v>
      </c>
      <c r="I7" s="8">
        <v>2.5</v>
      </c>
      <c r="J7" s="8">
        <v>16</v>
      </c>
      <c r="K7" s="2" t="s">
        <v>42</v>
      </c>
      <c r="L7" s="2" t="s">
        <v>42</v>
      </c>
      <c r="M7" s="2" t="s">
        <v>42</v>
      </c>
      <c r="N7" s="2">
        <v>100</v>
      </c>
      <c r="O7" s="2">
        <v>50</v>
      </c>
      <c r="P7" s="2">
        <v>0</v>
      </c>
      <c r="Q7" s="2" t="s">
        <v>42</v>
      </c>
    </row>
    <row r="8" spans="1:17">
      <c r="A8" s="2">
        <v>3</v>
      </c>
      <c r="B8" s="2" t="s">
        <v>1</v>
      </c>
      <c r="C8" s="2">
        <v>100</v>
      </c>
      <c r="D8" s="2">
        <v>90</v>
      </c>
      <c r="E8" s="2">
        <v>100</v>
      </c>
      <c r="F8" s="2">
        <v>95</v>
      </c>
      <c r="G8" s="2">
        <v>1</v>
      </c>
      <c r="H8" s="8">
        <v>2</v>
      </c>
      <c r="I8" s="8">
        <v>2</v>
      </c>
      <c r="J8" s="8">
        <v>14</v>
      </c>
      <c r="K8" s="2" t="s">
        <v>42</v>
      </c>
      <c r="L8" s="2" t="s">
        <v>42</v>
      </c>
      <c r="M8" s="2" t="s">
        <v>42</v>
      </c>
      <c r="N8" s="2">
        <v>100</v>
      </c>
      <c r="O8" s="2">
        <v>100</v>
      </c>
      <c r="P8" s="2">
        <v>0</v>
      </c>
      <c r="Q8" s="2">
        <v>0</v>
      </c>
    </row>
    <row r="9" spans="1:17">
      <c r="A9" s="2">
        <v>3</v>
      </c>
      <c r="B9" s="2" t="s">
        <v>2</v>
      </c>
      <c r="C9" s="2">
        <v>100</v>
      </c>
      <c r="D9" s="2">
        <v>90</v>
      </c>
      <c r="E9" s="2">
        <v>100</v>
      </c>
      <c r="F9" s="2">
        <v>95</v>
      </c>
      <c r="G9" s="2">
        <v>1</v>
      </c>
      <c r="H9" s="8">
        <v>2</v>
      </c>
      <c r="I9" s="8">
        <v>2</v>
      </c>
      <c r="J9" s="8">
        <v>14</v>
      </c>
      <c r="K9" s="2" t="s">
        <v>42</v>
      </c>
      <c r="L9" s="2" t="s">
        <v>42</v>
      </c>
      <c r="M9" s="2" t="s">
        <v>42</v>
      </c>
      <c r="N9" s="2">
        <v>100</v>
      </c>
      <c r="O9" s="2">
        <v>100</v>
      </c>
      <c r="P9" s="2">
        <v>0</v>
      </c>
      <c r="Q9" s="2">
        <v>0</v>
      </c>
    </row>
    <row r="10" spans="1:17">
      <c r="A10" s="2">
        <v>3</v>
      </c>
      <c r="B10" s="2" t="s">
        <v>3</v>
      </c>
      <c r="C10" s="2">
        <v>100</v>
      </c>
      <c r="D10" s="2">
        <v>90</v>
      </c>
      <c r="E10" s="2">
        <v>100</v>
      </c>
      <c r="F10" s="2">
        <v>95</v>
      </c>
      <c r="G10" s="2">
        <v>1</v>
      </c>
      <c r="H10" s="8">
        <v>2</v>
      </c>
      <c r="I10" s="8">
        <v>2</v>
      </c>
      <c r="J10" s="8">
        <v>14</v>
      </c>
      <c r="K10" s="2" t="s">
        <v>42</v>
      </c>
      <c r="L10" s="2" t="s">
        <v>42</v>
      </c>
      <c r="M10" s="2" t="s">
        <v>42</v>
      </c>
      <c r="N10" s="2">
        <v>100</v>
      </c>
      <c r="O10" s="2">
        <v>100</v>
      </c>
      <c r="P10" s="2">
        <v>0</v>
      </c>
      <c r="Q10" s="2">
        <v>0</v>
      </c>
    </row>
    <row r="11" spans="1:17">
      <c r="A11" s="2">
        <v>3</v>
      </c>
      <c r="B11" s="2" t="s">
        <v>1</v>
      </c>
      <c r="C11" s="2">
        <v>85</v>
      </c>
      <c r="D11" s="2">
        <v>25</v>
      </c>
      <c r="E11" s="2">
        <v>100</v>
      </c>
      <c r="F11" s="2">
        <v>80</v>
      </c>
      <c r="G11" s="2">
        <v>0</v>
      </c>
      <c r="H11" s="8">
        <v>2</v>
      </c>
      <c r="I11" s="8">
        <v>2</v>
      </c>
      <c r="J11" s="8">
        <v>14</v>
      </c>
      <c r="K11" s="2" t="s">
        <v>42</v>
      </c>
      <c r="L11" s="2" t="s">
        <v>42</v>
      </c>
      <c r="M11" s="2" t="s">
        <v>42</v>
      </c>
      <c r="N11" s="2">
        <v>100</v>
      </c>
      <c r="O11" s="2">
        <v>100</v>
      </c>
      <c r="P11" s="2">
        <v>0</v>
      </c>
      <c r="Q11" s="2">
        <v>0</v>
      </c>
    </row>
    <row r="12" spans="1:17">
      <c r="A12" s="2">
        <v>3</v>
      </c>
      <c r="B12" s="2" t="s">
        <v>2</v>
      </c>
      <c r="C12" s="2">
        <v>85</v>
      </c>
      <c r="D12" s="2">
        <v>25</v>
      </c>
      <c r="E12" s="2">
        <v>100</v>
      </c>
      <c r="F12" s="2">
        <v>80</v>
      </c>
      <c r="G12" s="2">
        <v>0</v>
      </c>
      <c r="H12" s="8">
        <v>2</v>
      </c>
      <c r="I12" s="8">
        <v>2</v>
      </c>
      <c r="J12" s="8">
        <v>14</v>
      </c>
      <c r="K12" s="2" t="s">
        <v>42</v>
      </c>
      <c r="L12" s="2" t="s">
        <v>42</v>
      </c>
      <c r="M12" s="2" t="s">
        <v>42</v>
      </c>
      <c r="N12" s="2">
        <v>100</v>
      </c>
      <c r="O12" s="2">
        <v>100</v>
      </c>
      <c r="P12" s="2">
        <v>0</v>
      </c>
      <c r="Q12" s="2">
        <v>0</v>
      </c>
    </row>
    <row r="13" spans="1:17">
      <c r="A13" s="2">
        <v>3</v>
      </c>
      <c r="B13" s="2" t="s">
        <v>3</v>
      </c>
      <c r="C13" s="2">
        <v>85</v>
      </c>
      <c r="D13" s="2">
        <v>25</v>
      </c>
      <c r="E13" s="2">
        <v>100</v>
      </c>
      <c r="F13" s="2">
        <v>80</v>
      </c>
      <c r="G13" s="2">
        <v>0</v>
      </c>
      <c r="H13" s="8">
        <v>2</v>
      </c>
      <c r="I13" s="8">
        <v>2</v>
      </c>
      <c r="J13" s="8">
        <v>14</v>
      </c>
      <c r="K13" s="2" t="s">
        <v>42</v>
      </c>
      <c r="L13" s="2" t="s">
        <v>42</v>
      </c>
      <c r="M13" s="2" t="s">
        <v>42</v>
      </c>
      <c r="N13" s="2">
        <v>100</v>
      </c>
      <c r="O13" s="2">
        <v>100</v>
      </c>
      <c r="P13" s="2">
        <v>0</v>
      </c>
      <c r="Q13" s="2">
        <v>0</v>
      </c>
    </row>
    <row r="14" spans="1:17">
      <c r="A14" s="2">
        <v>1</v>
      </c>
      <c r="B14" s="2" t="s">
        <v>1</v>
      </c>
      <c r="C14" s="2">
        <v>80</v>
      </c>
      <c r="D14" s="2">
        <v>60</v>
      </c>
      <c r="E14" s="2">
        <v>90</v>
      </c>
      <c r="F14" s="2">
        <v>70</v>
      </c>
      <c r="G14" s="2">
        <v>1</v>
      </c>
      <c r="H14" s="8">
        <v>2</v>
      </c>
      <c r="I14" s="8">
        <v>2</v>
      </c>
      <c r="J14" s="8">
        <v>14</v>
      </c>
      <c r="K14" s="2" t="s">
        <v>42</v>
      </c>
      <c r="L14" s="2" t="s">
        <v>42</v>
      </c>
      <c r="M14" s="2" t="s">
        <v>42</v>
      </c>
      <c r="N14" s="2">
        <v>100</v>
      </c>
      <c r="O14" s="2">
        <v>100</v>
      </c>
      <c r="P14" s="2">
        <v>0</v>
      </c>
      <c r="Q14" s="2">
        <v>0</v>
      </c>
    </row>
    <row r="15" spans="1:17">
      <c r="A15" s="2">
        <v>1</v>
      </c>
      <c r="B15" s="2" t="s">
        <v>2</v>
      </c>
      <c r="C15" s="2">
        <v>70</v>
      </c>
      <c r="D15" s="2">
        <v>60</v>
      </c>
      <c r="E15" s="2">
        <v>90</v>
      </c>
      <c r="F15" s="2">
        <v>60</v>
      </c>
      <c r="G15" s="2">
        <v>1</v>
      </c>
      <c r="H15" s="8">
        <v>2</v>
      </c>
      <c r="I15" s="8">
        <v>2</v>
      </c>
      <c r="J15" s="8">
        <v>14</v>
      </c>
      <c r="K15" s="2" t="s">
        <v>42</v>
      </c>
      <c r="L15" s="2" t="s">
        <v>42</v>
      </c>
      <c r="M15" s="2" t="s">
        <v>42</v>
      </c>
      <c r="N15" s="2">
        <v>100</v>
      </c>
      <c r="O15" s="2">
        <v>100</v>
      </c>
      <c r="P15" s="2">
        <v>0</v>
      </c>
      <c r="Q15" s="2">
        <v>0</v>
      </c>
    </row>
    <row r="16" spans="1:17">
      <c r="A16" s="2">
        <v>1</v>
      </c>
      <c r="B16" s="2" t="s">
        <v>3</v>
      </c>
      <c r="C16" s="2">
        <v>90</v>
      </c>
      <c r="D16" s="2">
        <v>80</v>
      </c>
      <c r="E16" s="2">
        <v>100</v>
      </c>
      <c r="F16" s="2">
        <v>80</v>
      </c>
      <c r="G16" s="2">
        <v>1</v>
      </c>
      <c r="H16" s="8">
        <v>2</v>
      </c>
      <c r="I16" s="8">
        <v>2</v>
      </c>
      <c r="J16" s="8">
        <v>14</v>
      </c>
      <c r="K16" s="2" t="s">
        <v>42</v>
      </c>
      <c r="L16" s="2" t="s">
        <v>42</v>
      </c>
      <c r="M16" s="2" t="s">
        <v>42</v>
      </c>
      <c r="N16" s="2">
        <v>100</v>
      </c>
      <c r="O16" s="2">
        <v>100</v>
      </c>
      <c r="P16" s="2">
        <v>0</v>
      </c>
      <c r="Q16" s="2">
        <v>0</v>
      </c>
    </row>
    <row r="17" spans="1:17">
      <c r="A17" s="2">
        <v>1</v>
      </c>
      <c r="B17" s="2" t="s">
        <v>1</v>
      </c>
      <c r="C17" s="2">
        <v>60</v>
      </c>
      <c r="D17" s="2">
        <v>40</v>
      </c>
      <c r="E17" s="2">
        <v>70</v>
      </c>
      <c r="F17" s="2">
        <v>50</v>
      </c>
      <c r="G17" s="2">
        <v>0</v>
      </c>
      <c r="H17" s="8">
        <v>2</v>
      </c>
      <c r="I17" s="8">
        <v>2</v>
      </c>
      <c r="J17" s="8">
        <v>14</v>
      </c>
      <c r="K17" s="2" t="s">
        <v>42</v>
      </c>
      <c r="L17" s="2" t="s">
        <v>42</v>
      </c>
      <c r="M17" s="2" t="s">
        <v>42</v>
      </c>
      <c r="N17" s="2">
        <v>100</v>
      </c>
      <c r="O17" s="2">
        <v>100</v>
      </c>
      <c r="P17" s="2">
        <v>0</v>
      </c>
      <c r="Q17" s="2">
        <v>0</v>
      </c>
    </row>
    <row r="18" spans="1:17">
      <c r="A18" s="2">
        <v>1</v>
      </c>
      <c r="B18" s="2" t="s">
        <v>2</v>
      </c>
      <c r="C18" s="2">
        <v>50</v>
      </c>
      <c r="D18" s="2">
        <v>30</v>
      </c>
      <c r="E18" s="2">
        <v>60</v>
      </c>
      <c r="F18" s="2">
        <v>50</v>
      </c>
      <c r="G18" s="2">
        <v>0</v>
      </c>
      <c r="H18" s="8">
        <v>2</v>
      </c>
      <c r="I18" s="8">
        <v>2</v>
      </c>
      <c r="J18" s="8">
        <v>14</v>
      </c>
      <c r="K18" s="2" t="s">
        <v>42</v>
      </c>
      <c r="L18" s="2" t="s">
        <v>42</v>
      </c>
      <c r="M18" s="2" t="s">
        <v>42</v>
      </c>
      <c r="N18" s="2">
        <v>100</v>
      </c>
      <c r="O18" s="2">
        <v>100</v>
      </c>
      <c r="P18" s="2">
        <v>0</v>
      </c>
      <c r="Q18" s="2">
        <v>0</v>
      </c>
    </row>
    <row r="19" spans="1:17">
      <c r="A19" s="2">
        <v>1</v>
      </c>
      <c r="B19" s="2" t="s">
        <v>3</v>
      </c>
      <c r="C19" s="2">
        <v>70</v>
      </c>
      <c r="D19" s="2">
        <v>40</v>
      </c>
      <c r="E19" s="2">
        <v>70</v>
      </c>
      <c r="F19" s="2">
        <v>70</v>
      </c>
      <c r="G19" s="2">
        <v>0</v>
      </c>
      <c r="H19" s="8">
        <v>2</v>
      </c>
      <c r="I19" s="8">
        <v>2</v>
      </c>
      <c r="J19" s="8">
        <v>14</v>
      </c>
      <c r="K19" s="2" t="s">
        <v>42</v>
      </c>
      <c r="L19" s="2" t="s">
        <v>42</v>
      </c>
      <c r="M19" s="2" t="s">
        <v>42</v>
      </c>
      <c r="N19" s="2">
        <v>100</v>
      </c>
      <c r="O19" s="2">
        <v>100</v>
      </c>
      <c r="P19" s="2">
        <v>0</v>
      </c>
      <c r="Q19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90" workbookViewId="0">
      <selection activeCell="C92" sqref="C92:C121"/>
    </sheetView>
  </sheetViews>
  <sheetFormatPr baseColWidth="10" defaultRowHeight="15" x14ac:dyDescent="0"/>
  <cols>
    <col min="3" max="3" width="6.6640625" bestFit="1" customWidth="1"/>
    <col min="4" max="4" width="17.33203125" bestFit="1" customWidth="1"/>
    <col min="5" max="5" width="14.1640625" bestFit="1" customWidth="1"/>
  </cols>
  <sheetData>
    <row r="1" spans="1:6">
      <c r="A1" t="s">
        <v>24</v>
      </c>
      <c r="B1" t="s">
        <v>25</v>
      </c>
      <c r="C1" t="s">
        <v>28</v>
      </c>
      <c r="D1" t="s">
        <v>26</v>
      </c>
      <c r="E1" t="s">
        <v>27</v>
      </c>
      <c r="F1" t="s">
        <v>60</v>
      </c>
    </row>
    <row r="2" spans="1:6">
      <c r="A2">
        <v>4</v>
      </c>
      <c r="B2" t="s">
        <v>1</v>
      </c>
      <c r="C2">
        <v>80</v>
      </c>
      <c r="D2">
        <v>0.75</v>
      </c>
      <c r="E2">
        <v>0.5</v>
      </c>
    </row>
    <row r="3" spans="1:6">
      <c r="A3">
        <v>4</v>
      </c>
      <c r="B3" t="s">
        <v>1</v>
      </c>
      <c r="C3">
        <v>80</v>
      </c>
      <c r="D3">
        <v>1</v>
      </c>
      <c r="E3">
        <v>1</v>
      </c>
    </row>
    <row r="4" spans="1:6">
      <c r="A4">
        <v>4</v>
      </c>
      <c r="B4" t="s">
        <v>1</v>
      </c>
      <c r="C4">
        <v>80</v>
      </c>
      <c r="D4">
        <v>2</v>
      </c>
      <c r="E4">
        <v>2</v>
      </c>
    </row>
    <row r="5" spans="1:6">
      <c r="A5">
        <v>4</v>
      </c>
      <c r="B5" t="s">
        <v>1</v>
      </c>
      <c r="C5" s="3">
        <v>80</v>
      </c>
      <c r="D5">
        <v>3</v>
      </c>
      <c r="E5">
        <v>2.5</v>
      </c>
      <c r="F5">
        <f>Q2_avg!C2</f>
        <v>0.6</v>
      </c>
    </row>
    <row r="6" spans="1:6">
      <c r="A6">
        <v>4</v>
      </c>
      <c r="B6" t="s">
        <v>1</v>
      </c>
      <c r="C6">
        <v>78</v>
      </c>
      <c r="D6">
        <v>4</v>
      </c>
      <c r="E6">
        <v>3</v>
      </c>
    </row>
    <row r="7" spans="1:6">
      <c r="A7">
        <v>4</v>
      </c>
      <c r="B7" t="s">
        <v>1</v>
      </c>
      <c r="C7">
        <v>76</v>
      </c>
      <c r="D7">
        <v>5</v>
      </c>
      <c r="E7">
        <v>3.5</v>
      </c>
    </row>
    <row r="8" spans="1:6">
      <c r="A8">
        <v>4</v>
      </c>
      <c r="B8" t="s">
        <v>1</v>
      </c>
      <c r="C8">
        <v>74</v>
      </c>
      <c r="D8">
        <v>10</v>
      </c>
      <c r="E8">
        <v>4</v>
      </c>
    </row>
    <row r="9" spans="1:6">
      <c r="A9">
        <v>4</v>
      </c>
      <c r="B9" t="s">
        <v>1</v>
      </c>
      <c r="C9">
        <v>70</v>
      </c>
      <c r="D9">
        <v>15</v>
      </c>
      <c r="E9">
        <v>5</v>
      </c>
    </row>
    <row r="10" spans="1:6">
      <c r="A10">
        <v>4</v>
      </c>
      <c r="B10" t="s">
        <v>1</v>
      </c>
      <c r="C10">
        <v>50</v>
      </c>
      <c r="D10">
        <v>40</v>
      </c>
      <c r="E10">
        <v>8</v>
      </c>
    </row>
    <row r="11" spans="1:6">
      <c r="A11">
        <v>4</v>
      </c>
      <c r="B11" t="s">
        <v>1</v>
      </c>
      <c r="C11">
        <v>18</v>
      </c>
      <c r="D11">
        <v>200</v>
      </c>
      <c r="E11">
        <v>20</v>
      </c>
    </row>
    <row r="12" spans="1:6">
      <c r="A12">
        <v>4</v>
      </c>
      <c r="B12" t="s">
        <v>2</v>
      </c>
      <c r="C12">
        <v>90</v>
      </c>
      <c r="D12">
        <v>0.75</v>
      </c>
      <c r="E12">
        <v>0.5</v>
      </c>
    </row>
    <row r="13" spans="1:6">
      <c r="A13">
        <v>4</v>
      </c>
      <c r="B13" t="s">
        <v>2</v>
      </c>
      <c r="C13">
        <v>90</v>
      </c>
      <c r="D13">
        <v>1</v>
      </c>
      <c r="E13">
        <v>1</v>
      </c>
    </row>
    <row r="14" spans="1:6">
      <c r="A14">
        <v>4</v>
      </c>
      <c r="B14" t="s">
        <v>2</v>
      </c>
      <c r="C14">
        <v>88</v>
      </c>
      <c r="D14">
        <v>2</v>
      </c>
      <c r="E14">
        <v>2</v>
      </c>
    </row>
    <row r="15" spans="1:6">
      <c r="A15">
        <v>4</v>
      </c>
      <c r="B15" t="s">
        <v>2</v>
      </c>
      <c r="C15" s="3">
        <v>70</v>
      </c>
      <c r="D15">
        <v>3</v>
      </c>
      <c r="E15">
        <v>2.5</v>
      </c>
      <c r="F15">
        <f>Q2_avg!C3</f>
        <v>0.4</v>
      </c>
    </row>
    <row r="16" spans="1:6">
      <c r="A16">
        <v>4</v>
      </c>
      <c r="B16" t="s">
        <v>2</v>
      </c>
      <c r="C16">
        <v>75</v>
      </c>
      <c r="D16">
        <v>4</v>
      </c>
      <c r="E16">
        <v>3</v>
      </c>
    </row>
    <row r="17" spans="1:6">
      <c r="A17">
        <v>4</v>
      </c>
      <c r="B17" t="s">
        <v>2</v>
      </c>
      <c r="C17">
        <v>65</v>
      </c>
      <c r="D17">
        <v>5</v>
      </c>
      <c r="E17">
        <v>3.5</v>
      </c>
    </row>
    <row r="18" spans="1:6">
      <c r="A18">
        <v>4</v>
      </c>
      <c r="B18" t="s">
        <v>2</v>
      </c>
      <c r="C18">
        <v>48</v>
      </c>
      <c r="D18">
        <v>10</v>
      </c>
      <c r="E18">
        <v>4</v>
      </c>
    </row>
    <row r="19" spans="1:6">
      <c r="A19">
        <v>4</v>
      </c>
      <c r="B19" t="s">
        <v>2</v>
      </c>
      <c r="C19">
        <v>30</v>
      </c>
      <c r="D19">
        <v>15</v>
      </c>
      <c r="E19">
        <v>5</v>
      </c>
    </row>
    <row r="20" spans="1:6">
      <c r="A20">
        <v>4</v>
      </c>
      <c r="B20" t="s">
        <v>2</v>
      </c>
      <c r="C20">
        <v>25</v>
      </c>
      <c r="D20">
        <v>40</v>
      </c>
      <c r="E20">
        <v>8</v>
      </c>
    </row>
    <row r="21" spans="1:6">
      <c r="A21">
        <v>4</v>
      </c>
      <c r="B21" t="s">
        <v>2</v>
      </c>
      <c r="C21">
        <v>10</v>
      </c>
      <c r="D21">
        <v>200</v>
      </c>
      <c r="E21">
        <v>20</v>
      </c>
    </row>
    <row r="22" spans="1:6">
      <c r="A22">
        <v>4</v>
      </c>
      <c r="B22" t="s">
        <v>3</v>
      </c>
      <c r="C22">
        <v>50</v>
      </c>
      <c r="D22">
        <v>0.75</v>
      </c>
      <c r="E22">
        <v>0.5</v>
      </c>
    </row>
    <row r="23" spans="1:6">
      <c r="A23">
        <v>4</v>
      </c>
      <c r="B23" t="s">
        <v>3</v>
      </c>
      <c r="C23">
        <v>55</v>
      </c>
      <c r="D23">
        <v>1</v>
      </c>
      <c r="E23">
        <v>1</v>
      </c>
    </row>
    <row r="24" spans="1:6">
      <c r="A24">
        <v>4</v>
      </c>
      <c r="B24" t="s">
        <v>3</v>
      </c>
      <c r="C24">
        <v>60</v>
      </c>
      <c r="D24">
        <v>2</v>
      </c>
      <c r="E24">
        <v>2</v>
      </c>
    </row>
    <row r="25" spans="1:6">
      <c r="A25">
        <v>4</v>
      </c>
      <c r="B25" t="s">
        <v>3</v>
      </c>
      <c r="C25" s="3">
        <v>65</v>
      </c>
      <c r="D25">
        <v>3</v>
      </c>
      <c r="E25">
        <v>2.5</v>
      </c>
      <c r="F25">
        <f>Q2_avg!C4</f>
        <v>0.9</v>
      </c>
    </row>
    <row r="26" spans="1:6">
      <c r="A26">
        <v>4</v>
      </c>
      <c r="B26" t="s">
        <v>3</v>
      </c>
      <c r="C26">
        <v>75</v>
      </c>
      <c r="D26">
        <v>4</v>
      </c>
      <c r="E26">
        <v>3</v>
      </c>
    </row>
    <row r="27" spans="1:6">
      <c r="A27">
        <v>4</v>
      </c>
      <c r="B27" t="s">
        <v>3</v>
      </c>
      <c r="C27">
        <v>80</v>
      </c>
      <c r="D27">
        <v>5</v>
      </c>
      <c r="E27">
        <v>3.5</v>
      </c>
    </row>
    <row r="28" spans="1:6">
      <c r="A28">
        <v>4</v>
      </c>
      <c r="B28" t="s">
        <v>3</v>
      </c>
      <c r="C28">
        <v>88</v>
      </c>
      <c r="D28">
        <v>10</v>
      </c>
      <c r="E28">
        <v>4</v>
      </c>
    </row>
    <row r="29" spans="1:6">
      <c r="A29">
        <v>4</v>
      </c>
      <c r="B29" t="s">
        <v>3</v>
      </c>
      <c r="C29">
        <v>90</v>
      </c>
      <c r="D29">
        <v>15</v>
      </c>
      <c r="E29">
        <v>5</v>
      </c>
    </row>
    <row r="30" spans="1:6">
      <c r="A30">
        <v>4</v>
      </c>
      <c r="B30" t="s">
        <v>3</v>
      </c>
      <c r="C30">
        <v>90</v>
      </c>
      <c r="D30">
        <v>40</v>
      </c>
      <c r="E30">
        <v>8</v>
      </c>
    </row>
    <row r="31" spans="1:6">
      <c r="A31">
        <v>4</v>
      </c>
      <c r="B31" t="s">
        <v>3</v>
      </c>
      <c r="C31">
        <v>90</v>
      </c>
      <c r="D31">
        <v>200</v>
      </c>
      <c r="E31">
        <v>20</v>
      </c>
    </row>
    <row r="32" spans="1:6">
      <c r="A32">
        <v>5</v>
      </c>
      <c r="B32" t="s">
        <v>1</v>
      </c>
      <c r="C32">
        <v>70</v>
      </c>
      <c r="D32">
        <v>0.75</v>
      </c>
      <c r="E32">
        <v>0.5</v>
      </c>
    </row>
    <row r="33" spans="1:5">
      <c r="A33">
        <v>5</v>
      </c>
      <c r="B33" t="s">
        <v>1</v>
      </c>
      <c r="C33">
        <v>65</v>
      </c>
      <c r="D33">
        <v>1</v>
      </c>
      <c r="E33">
        <v>1</v>
      </c>
    </row>
    <row r="34" spans="1:5">
      <c r="A34">
        <v>5</v>
      </c>
      <c r="B34" t="s">
        <v>1</v>
      </c>
      <c r="C34">
        <v>60</v>
      </c>
      <c r="D34">
        <v>2</v>
      </c>
      <c r="E34">
        <v>2</v>
      </c>
    </row>
    <row r="35" spans="1:5">
      <c r="A35">
        <v>5</v>
      </c>
      <c r="B35" t="s">
        <v>1</v>
      </c>
      <c r="C35">
        <v>50</v>
      </c>
      <c r="D35">
        <v>3</v>
      </c>
      <c r="E35">
        <v>2.5</v>
      </c>
    </row>
    <row r="36" spans="1:5">
      <c r="A36">
        <v>5</v>
      </c>
      <c r="B36" t="s">
        <v>1</v>
      </c>
      <c r="C36">
        <v>40</v>
      </c>
      <c r="D36">
        <v>4</v>
      </c>
      <c r="E36">
        <v>3</v>
      </c>
    </row>
    <row r="37" spans="1:5">
      <c r="A37">
        <v>5</v>
      </c>
      <c r="B37" t="s">
        <v>1</v>
      </c>
      <c r="C37">
        <v>30</v>
      </c>
      <c r="D37">
        <v>5</v>
      </c>
      <c r="E37">
        <v>3.5</v>
      </c>
    </row>
    <row r="38" spans="1:5">
      <c r="A38">
        <v>5</v>
      </c>
      <c r="B38" t="s">
        <v>1</v>
      </c>
      <c r="C38">
        <v>20</v>
      </c>
      <c r="D38">
        <v>10</v>
      </c>
      <c r="E38">
        <v>4</v>
      </c>
    </row>
    <row r="39" spans="1:5">
      <c r="A39">
        <v>5</v>
      </c>
      <c r="B39" t="s">
        <v>1</v>
      </c>
      <c r="C39">
        <v>10</v>
      </c>
      <c r="D39">
        <v>15</v>
      </c>
      <c r="E39">
        <v>5</v>
      </c>
    </row>
    <row r="40" spans="1:5">
      <c r="A40">
        <v>5</v>
      </c>
      <c r="B40" t="s">
        <v>1</v>
      </c>
      <c r="C40">
        <v>5</v>
      </c>
      <c r="D40">
        <v>40</v>
      </c>
      <c r="E40">
        <v>8</v>
      </c>
    </row>
    <row r="41" spans="1:5">
      <c r="A41">
        <v>5</v>
      </c>
      <c r="B41" t="s">
        <v>1</v>
      </c>
      <c r="C41">
        <v>0</v>
      </c>
      <c r="D41">
        <v>200</v>
      </c>
      <c r="E41">
        <v>20</v>
      </c>
    </row>
    <row r="42" spans="1:5">
      <c r="A42">
        <v>5</v>
      </c>
      <c r="B42" t="s">
        <v>2</v>
      </c>
      <c r="C42">
        <v>70</v>
      </c>
      <c r="D42">
        <v>0.75</v>
      </c>
      <c r="E42">
        <v>0.5</v>
      </c>
    </row>
    <row r="43" spans="1:5">
      <c r="A43">
        <v>5</v>
      </c>
      <c r="B43" t="s">
        <v>2</v>
      </c>
      <c r="C43">
        <v>65</v>
      </c>
      <c r="D43">
        <v>1</v>
      </c>
      <c r="E43">
        <v>1</v>
      </c>
    </row>
    <row r="44" spans="1:5">
      <c r="A44">
        <v>5</v>
      </c>
      <c r="B44" t="s">
        <v>2</v>
      </c>
      <c r="C44">
        <v>60</v>
      </c>
      <c r="D44">
        <v>2</v>
      </c>
      <c r="E44">
        <v>2</v>
      </c>
    </row>
    <row r="45" spans="1:5">
      <c r="A45">
        <v>5</v>
      </c>
      <c r="B45" t="s">
        <v>2</v>
      </c>
      <c r="C45">
        <v>50</v>
      </c>
      <c r="D45">
        <v>3</v>
      </c>
      <c r="E45">
        <v>2.5</v>
      </c>
    </row>
    <row r="46" spans="1:5">
      <c r="A46">
        <v>5</v>
      </c>
      <c r="B46" t="s">
        <v>2</v>
      </c>
      <c r="C46">
        <v>40</v>
      </c>
      <c r="D46">
        <v>4</v>
      </c>
      <c r="E46">
        <v>3</v>
      </c>
    </row>
    <row r="47" spans="1:5">
      <c r="A47">
        <v>5</v>
      </c>
      <c r="B47" t="s">
        <v>2</v>
      </c>
      <c r="C47">
        <v>30</v>
      </c>
      <c r="D47">
        <v>5</v>
      </c>
      <c r="E47">
        <v>3.5</v>
      </c>
    </row>
    <row r="48" spans="1:5">
      <c r="A48">
        <v>5</v>
      </c>
      <c r="B48" t="s">
        <v>2</v>
      </c>
      <c r="C48">
        <v>20</v>
      </c>
      <c r="D48">
        <v>10</v>
      </c>
      <c r="E48">
        <v>4</v>
      </c>
    </row>
    <row r="49" spans="1:5">
      <c r="A49">
        <v>5</v>
      </c>
      <c r="B49" t="s">
        <v>2</v>
      </c>
      <c r="C49">
        <v>10</v>
      </c>
      <c r="D49">
        <v>15</v>
      </c>
      <c r="E49">
        <v>5</v>
      </c>
    </row>
    <row r="50" spans="1:5">
      <c r="A50">
        <v>5</v>
      </c>
      <c r="B50" t="s">
        <v>2</v>
      </c>
      <c r="C50">
        <v>5</v>
      </c>
      <c r="D50">
        <v>40</v>
      </c>
      <c r="E50">
        <v>8</v>
      </c>
    </row>
    <row r="51" spans="1:5">
      <c r="A51">
        <v>5</v>
      </c>
      <c r="B51" t="s">
        <v>2</v>
      </c>
      <c r="C51">
        <v>0</v>
      </c>
      <c r="D51">
        <v>200</v>
      </c>
      <c r="E51">
        <v>20</v>
      </c>
    </row>
    <row r="52" spans="1:5">
      <c r="A52">
        <v>5</v>
      </c>
      <c r="B52" t="s">
        <v>3</v>
      </c>
      <c r="C52">
        <v>95</v>
      </c>
      <c r="D52">
        <v>0.75</v>
      </c>
      <c r="E52">
        <v>0.5</v>
      </c>
    </row>
    <row r="53" spans="1:5">
      <c r="A53">
        <v>5</v>
      </c>
      <c r="B53" t="s">
        <v>3</v>
      </c>
      <c r="C53">
        <v>94</v>
      </c>
      <c r="D53">
        <v>1</v>
      </c>
      <c r="E53">
        <v>1</v>
      </c>
    </row>
    <row r="54" spans="1:5">
      <c r="A54">
        <v>5</v>
      </c>
      <c r="B54" t="s">
        <v>3</v>
      </c>
      <c r="C54">
        <v>92</v>
      </c>
      <c r="D54">
        <v>2</v>
      </c>
      <c r="E54">
        <v>2</v>
      </c>
    </row>
    <row r="55" spans="1:5">
      <c r="A55">
        <v>5</v>
      </c>
      <c r="B55" t="s">
        <v>3</v>
      </c>
      <c r="C55">
        <v>90</v>
      </c>
      <c r="D55">
        <v>3</v>
      </c>
      <c r="E55">
        <v>2.5</v>
      </c>
    </row>
    <row r="56" spans="1:5">
      <c r="A56">
        <v>5</v>
      </c>
      <c r="B56" t="s">
        <v>3</v>
      </c>
      <c r="C56">
        <v>85</v>
      </c>
      <c r="D56">
        <v>4</v>
      </c>
      <c r="E56">
        <v>3</v>
      </c>
    </row>
    <row r="57" spans="1:5">
      <c r="A57">
        <v>5</v>
      </c>
      <c r="B57" t="s">
        <v>3</v>
      </c>
      <c r="C57">
        <v>75</v>
      </c>
      <c r="D57">
        <v>5</v>
      </c>
      <c r="E57">
        <v>3.5</v>
      </c>
    </row>
    <row r="58" spans="1:5">
      <c r="A58">
        <v>5</v>
      </c>
      <c r="B58" t="s">
        <v>3</v>
      </c>
      <c r="C58">
        <v>50</v>
      </c>
      <c r="D58">
        <v>10</v>
      </c>
      <c r="E58">
        <v>4</v>
      </c>
    </row>
    <row r="59" spans="1:5">
      <c r="A59">
        <v>5</v>
      </c>
      <c r="B59" t="s">
        <v>3</v>
      </c>
      <c r="C59">
        <v>30</v>
      </c>
      <c r="D59">
        <v>15</v>
      </c>
      <c r="E59">
        <v>5</v>
      </c>
    </row>
    <row r="60" spans="1:5">
      <c r="A60">
        <v>5</v>
      </c>
      <c r="B60" t="s">
        <v>3</v>
      </c>
      <c r="C60">
        <v>10</v>
      </c>
      <c r="D60">
        <v>40</v>
      </c>
      <c r="E60">
        <v>8</v>
      </c>
    </row>
    <row r="61" spans="1:5">
      <c r="A61">
        <v>5</v>
      </c>
      <c r="B61" t="s">
        <v>3</v>
      </c>
      <c r="C61">
        <v>2</v>
      </c>
      <c r="D61">
        <v>200</v>
      </c>
      <c r="E61">
        <v>20</v>
      </c>
    </row>
    <row r="62" spans="1:5">
      <c r="A62">
        <v>3</v>
      </c>
      <c r="B62" t="s">
        <v>1</v>
      </c>
      <c r="C62">
        <v>100</v>
      </c>
      <c r="D62">
        <v>0.75</v>
      </c>
      <c r="E62">
        <v>0.5</v>
      </c>
    </row>
    <row r="63" spans="1:5">
      <c r="A63">
        <v>3</v>
      </c>
      <c r="B63" t="s">
        <v>1</v>
      </c>
      <c r="C63">
        <v>100</v>
      </c>
      <c r="D63">
        <v>1</v>
      </c>
      <c r="E63">
        <v>1</v>
      </c>
    </row>
    <row r="64" spans="1:5">
      <c r="A64">
        <v>3</v>
      </c>
      <c r="B64" t="s">
        <v>1</v>
      </c>
      <c r="C64">
        <v>100</v>
      </c>
      <c r="D64">
        <v>2</v>
      </c>
      <c r="E64">
        <v>2</v>
      </c>
    </row>
    <row r="65" spans="1:5">
      <c r="A65">
        <v>3</v>
      </c>
      <c r="B65" t="s">
        <v>1</v>
      </c>
      <c r="C65">
        <v>100</v>
      </c>
      <c r="D65">
        <v>3</v>
      </c>
      <c r="E65">
        <v>2.5</v>
      </c>
    </row>
    <row r="66" spans="1:5">
      <c r="A66">
        <v>3</v>
      </c>
      <c r="B66" t="s">
        <v>1</v>
      </c>
      <c r="C66">
        <v>100</v>
      </c>
      <c r="D66">
        <v>4</v>
      </c>
      <c r="E66">
        <v>3</v>
      </c>
    </row>
    <row r="67" spans="1:5">
      <c r="A67">
        <v>3</v>
      </c>
      <c r="B67" t="s">
        <v>1</v>
      </c>
      <c r="C67">
        <v>100</v>
      </c>
      <c r="D67">
        <v>5</v>
      </c>
      <c r="E67">
        <v>3.5</v>
      </c>
    </row>
    <row r="68" spans="1:5">
      <c r="A68">
        <v>3</v>
      </c>
      <c r="B68" t="s">
        <v>1</v>
      </c>
      <c r="C68">
        <v>80</v>
      </c>
      <c r="D68">
        <v>10</v>
      </c>
      <c r="E68">
        <v>4</v>
      </c>
    </row>
    <row r="69" spans="1:5">
      <c r="A69">
        <v>3</v>
      </c>
      <c r="B69" t="s">
        <v>1</v>
      </c>
      <c r="C69">
        <v>75</v>
      </c>
      <c r="D69">
        <v>15</v>
      </c>
      <c r="E69">
        <v>5</v>
      </c>
    </row>
    <row r="70" spans="1:5">
      <c r="A70">
        <v>3</v>
      </c>
      <c r="B70" t="s">
        <v>1</v>
      </c>
      <c r="C70">
        <v>30</v>
      </c>
      <c r="D70">
        <v>40</v>
      </c>
      <c r="E70">
        <v>8</v>
      </c>
    </row>
    <row r="71" spans="1:5">
      <c r="A71">
        <v>3</v>
      </c>
      <c r="B71" t="s">
        <v>1</v>
      </c>
      <c r="C71">
        <v>0</v>
      </c>
      <c r="D71">
        <v>200</v>
      </c>
      <c r="E71">
        <v>20</v>
      </c>
    </row>
    <row r="72" spans="1:5">
      <c r="A72">
        <v>3</v>
      </c>
      <c r="B72" t="s">
        <v>2</v>
      </c>
      <c r="C72">
        <v>100</v>
      </c>
      <c r="D72">
        <v>0.75</v>
      </c>
      <c r="E72">
        <v>0.5</v>
      </c>
    </row>
    <row r="73" spans="1:5">
      <c r="A73">
        <v>3</v>
      </c>
      <c r="B73" t="s">
        <v>2</v>
      </c>
      <c r="C73">
        <v>100</v>
      </c>
      <c r="D73">
        <v>1</v>
      </c>
      <c r="E73">
        <v>1</v>
      </c>
    </row>
    <row r="74" spans="1:5">
      <c r="A74">
        <v>3</v>
      </c>
      <c r="B74" t="s">
        <v>2</v>
      </c>
      <c r="C74">
        <v>100</v>
      </c>
      <c r="D74">
        <v>2</v>
      </c>
      <c r="E74">
        <v>2</v>
      </c>
    </row>
    <row r="75" spans="1:5">
      <c r="A75">
        <v>3</v>
      </c>
      <c r="B75" t="s">
        <v>2</v>
      </c>
      <c r="C75">
        <v>100</v>
      </c>
      <c r="D75">
        <v>3</v>
      </c>
      <c r="E75">
        <v>2.5</v>
      </c>
    </row>
    <row r="76" spans="1:5">
      <c r="A76">
        <v>3</v>
      </c>
      <c r="B76" t="s">
        <v>2</v>
      </c>
      <c r="C76">
        <v>100</v>
      </c>
      <c r="D76">
        <v>4</v>
      </c>
      <c r="E76">
        <v>3</v>
      </c>
    </row>
    <row r="77" spans="1:5">
      <c r="A77">
        <v>3</v>
      </c>
      <c r="B77" t="s">
        <v>2</v>
      </c>
      <c r="C77">
        <v>100</v>
      </c>
      <c r="D77">
        <v>5</v>
      </c>
      <c r="E77">
        <v>3.5</v>
      </c>
    </row>
    <row r="78" spans="1:5">
      <c r="A78">
        <v>3</v>
      </c>
      <c r="B78" t="s">
        <v>2</v>
      </c>
      <c r="C78">
        <v>80</v>
      </c>
      <c r="D78">
        <v>10</v>
      </c>
      <c r="E78">
        <v>4</v>
      </c>
    </row>
    <row r="79" spans="1:5">
      <c r="A79">
        <v>3</v>
      </c>
      <c r="B79" t="s">
        <v>2</v>
      </c>
      <c r="C79">
        <v>75</v>
      </c>
      <c r="D79">
        <v>15</v>
      </c>
      <c r="E79">
        <v>5</v>
      </c>
    </row>
    <row r="80" spans="1:5">
      <c r="A80">
        <v>3</v>
      </c>
      <c r="B80" t="s">
        <v>2</v>
      </c>
      <c r="C80">
        <v>30</v>
      </c>
      <c r="D80">
        <v>40</v>
      </c>
      <c r="E80">
        <v>8</v>
      </c>
    </row>
    <row r="81" spans="1:5">
      <c r="A81">
        <v>3</v>
      </c>
      <c r="B81" t="s">
        <v>2</v>
      </c>
      <c r="C81">
        <v>0</v>
      </c>
      <c r="D81">
        <v>200</v>
      </c>
      <c r="E81">
        <v>20</v>
      </c>
    </row>
    <row r="82" spans="1:5">
      <c r="A82">
        <v>3</v>
      </c>
      <c r="B82" t="s">
        <v>3</v>
      </c>
      <c r="C82">
        <v>100</v>
      </c>
      <c r="D82">
        <v>0.75</v>
      </c>
      <c r="E82">
        <v>0.5</v>
      </c>
    </row>
    <row r="83" spans="1:5">
      <c r="A83">
        <v>3</v>
      </c>
      <c r="B83" t="s">
        <v>3</v>
      </c>
      <c r="C83">
        <v>100</v>
      </c>
      <c r="D83">
        <v>1</v>
      </c>
      <c r="E83">
        <v>1</v>
      </c>
    </row>
    <row r="84" spans="1:5">
      <c r="A84">
        <v>3</v>
      </c>
      <c r="B84" t="s">
        <v>3</v>
      </c>
      <c r="C84">
        <v>100</v>
      </c>
      <c r="D84">
        <v>2</v>
      </c>
      <c r="E84">
        <v>2</v>
      </c>
    </row>
    <row r="85" spans="1:5">
      <c r="A85">
        <v>3</v>
      </c>
      <c r="B85" t="s">
        <v>3</v>
      </c>
      <c r="C85">
        <v>100</v>
      </c>
      <c r="D85">
        <v>3</v>
      </c>
      <c r="E85">
        <v>2.5</v>
      </c>
    </row>
    <row r="86" spans="1:5">
      <c r="A86">
        <v>3</v>
      </c>
      <c r="B86" t="s">
        <v>3</v>
      </c>
      <c r="C86">
        <v>100</v>
      </c>
      <c r="D86">
        <v>4</v>
      </c>
      <c r="E86">
        <v>3</v>
      </c>
    </row>
    <row r="87" spans="1:5">
      <c r="A87">
        <v>3</v>
      </c>
      <c r="B87" t="s">
        <v>3</v>
      </c>
      <c r="C87">
        <v>100</v>
      </c>
      <c r="D87">
        <v>5</v>
      </c>
      <c r="E87">
        <v>3.5</v>
      </c>
    </row>
    <row r="88" spans="1:5">
      <c r="A88">
        <v>3</v>
      </c>
      <c r="B88" t="s">
        <v>3</v>
      </c>
      <c r="C88">
        <v>80</v>
      </c>
      <c r="D88">
        <v>10</v>
      </c>
      <c r="E88">
        <v>4</v>
      </c>
    </row>
    <row r="89" spans="1:5">
      <c r="A89">
        <v>3</v>
      </c>
      <c r="B89" t="s">
        <v>3</v>
      </c>
      <c r="C89">
        <v>75</v>
      </c>
      <c r="D89">
        <v>15</v>
      </c>
      <c r="E89">
        <v>5</v>
      </c>
    </row>
    <row r="90" spans="1:5">
      <c r="A90">
        <v>3</v>
      </c>
      <c r="B90" t="s">
        <v>3</v>
      </c>
      <c r="C90">
        <v>30</v>
      </c>
      <c r="D90">
        <v>40</v>
      </c>
      <c r="E90">
        <v>8</v>
      </c>
    </row>
    <row r="91" spans="1:5">
      <c r="A91">
        <v>3</v>
      </c>
      <c r="B91" t="s">
        <v>3</v>
      </c>
      <c r="C91">
        <v>0</v>
      </c>
      <c r="D91">
        <v>200</v>
      </c>
      <c r="E91">
        <v>20</v>
      </c>
    </row>
    <row r="92" spans="1:5">
      <c r="A92">
        <v>1</v>
      </c>
      <c r="B92" t="s">
        <v>1</v>
      </c>
      <c r="C92">
        <v>80</v>
      </c>
      <c r="D92">
        <v>0.75</v>
      </c>
      <c r="E92">
        <v>0.5</v>
      </c>
    </row>
    <row r="93" spans="1:5">
      <c r="A93">
        <v>1</v>
      </c>
      <c r="B93" t="s">
        <v>1</v>
      </c>
      <c r="C93">
        <v>80</v>
      </c>
      <c r="D93">
        <v>1</v>
      </c>
      <c r="E93">
        <v>1</v>
      </c>
    </row>
    <row r="94" spans="1:5">
      <c r="A94">
        <v>1</v>
      </c>
      <c r="B94" t="s">
        <v>1</v>
      </c>
      <c r="C94">
        <v>80</v>
      </c>
      <c r="D94">
        <v>2</v>
      </c>
      <c r="E94">
        <v>2</v>
      </c>
    </row>
    <row r="95" spans="1:5">
      <c r="A95">
        <v>1</v>
      </c>
      <c r="B95" t="s">
        <v>1</v>
      </c>
      <c r="C95">
        <v>70</v>
      </c>
      <c r="D95">
        <v>3</v>
      </c>
      <c r="E95">
        <v>2.5</v>
      </c>
    </row>
    <row r="96" spans="1:5">
      <c r="A96">
        <v>1</v>
      </c>
      <c r="B96" t="s">
        <v>1</v>
      </c>
      <c r="C96">
        <v>60</v>
      </c>
      <c r="D96">
        <v>4</v>
      </c>
      <c r="E96">
        <v>3</v>
      </c>
    </row>
    <row r="97" spans="1:5">
      <c r="A97">
        <v>1</v>
      </c>
      <c r="B97" t="s">
        <v>1</v>
      </c>
      <c r="C97">
        <v>40</v>
      </c>
      <c r="D97">
        <v>5</v>
      </c>
      <c r="E97">
        <v>3.5</v>
      </c>
    </row>
    <row r="98" spans="1:5">
      <c r="A98">
        <v>1</v>
      </c>
      <c r="B98" t="s">
        <v>1</v>
      </c>
      <c r="C98">
        <v>30</v>
      </c>
      <c r="D98">
        <v>10</v>
      </c>
      <c r="E98">
        <v>4</v>
      </c>
    </row>
    <row r="99" spans="1:5">
      <c r="A99">
        <v>1</v>
      </c>
      <c r="B99" t="s">
        <v>1</v>
      </c>
      <c r="C99">
        <v>10</v>
      </c>
      <c r="D99">
        <v>15</v>
      </c>
      <c r="E99">
        <v>5</v>
      </c>
    </row>
    <row r="100" spans="1:5">
      <c r="A100">
        <v>1</v>
      </c>
      <c r="B100" t="s">
        <v>1</v>
      </c>
      <c r="C100">
        <v>10</v>
      </c>
      <c r="D100">
        <v>40</v>
      </c>
      <c r="E100">
        <v>8</v>
      </c>
    </row>
    <row r="101" spans="1:5">
      <c r="A101">
        <v>1</v>
      </c>
      <c r="B101" t="s">
        <v>1</v>
      </c>
      <c r="C101">
        <v>5</v>
      </c>
      <c r="D101">
        <v>200</v>
      </c>
      <c r="E101">
        <v>20</v>
      </c>
    </row>
    <row r="102" spans="1:5">
      <c r="A102">
        <v>1</v>
      </c>
      <c r="B102" t="s">
        <v>2</v>
      </c>
      <c r="C102">
        <v>80</v>
      </c>
      <c r="D102">
        <v>0.75</v>
      </c>
      <c r="E102">
        <v>0.5</v>
      </c>
    </row>
    <row r="103" spans="1:5">
      <c r="A103">
        <v>1</v>
      </c>
      <c r="B103" t="s">
        <v>2</v>
      </c>
      <c r="C103">
        <v>80</v>
      </c>
      <c r="D103">
        <v>1</v>
      </c>
      <c r="E103">
        <v>1</v>
      </c>
    </row>
    <row r="104" spans="1:5">
      <c r="A104">
        <v>1</v>
      </c>
      <c r="B104" t="s">
        <v>2</v>
      </c>
      <c r="C104">
        <v>70</v>
      </c>
      <c r="D104">
        <v>2</v>
      </c>
      <c r="E104">
        <v>2</v>
      </c>
    </row>
    <row r="105" spans="1:5">
      <c r="A105">
        <v>1</v>
      </c>
      <c r="B105" t="s">
        <v>2</v>
      </c>
      <c r="C105">
        <v>60</v>
      </c>
      <c r="D105">
        <v>3</v>
      </c>
      <c r="E105">
        <v>2.5</v>
      </c>
    </row>
    <row r="106" spans="1:5">
      <c r="A106">
        <v>1</v>
      </c>
      <c r="B106" t="s">
        <v>2</v>
      </c>
      <c r="C106">
        <v>50</v>
      </c>
      <c r="D106">
        <v>4</v>
      </c>
      <c r="E106">
        <v>3</v>
      </c>
    </row>
    <row r="107" spans="1:5">
      <c r="A107">
        <v>1</v>
      </c>
      <c r="B107" t="s">
        <v>2</v>
      </c>
      <c r="C107">
        <v>40</v>
      </c>
      <c r="D107">
        <v>5</v>
      </c>
      <c r="E107">
        <v>3.5</v>
      </c>
    </row>
    <row r="108" spans="1:5">
      <c r="A108">
        <v>1</v>
      </c>
      <c r="B108" t="s">
        <v>2</v>
      </c>
      <c r="C108">
        <v>30</v>
      </c>
      <c r="D108">
        <v>10</v>
      </c>
      <c r="E108">
        <v>4</v>
      </c>
    </row>
    <row r="109" spans="1:5">
      <c r="A109">
        <v>1</v>
      </c>
      <c r="B109" t="s">
        <v>2</v>
      </c>
      <c r="C109">
        <v>10</v>
      </c>
      <c r="D109">
        <v>15</v>
      </c>
      <c r="E109">
        <v>5</v>
      </c>
    </row>
    <row r="110" spans="1:5">
      <c r="A110">
        <v>1</v>
      </c>
      <c r="B110" t="s">
        <v>2</v>
      </c>
      <c r="C110">
        <v>10</v>
      </c>
      <c r="D110">
        <v>40</v>
      </c>
      <c r="E110">
        <v>8</v>
      </c>
    </row>
    <row r="111" spans="1:5">
      <c r="A111">
        <v>1</v>
      </c>
      <c r="B111" t="s">
        <v>2</v>
      </c>
      <c r="C111">
        <v>5</v>
      </c>
      <c r="D111">
        <v>200</v>
      </c>
      <c r="E111">
        <v>20</v>
      </c>
    </row>
    <row r="112" spans="1:5">
      <c r="A112">
        <v>1</v>
      </c>
      <c r="B112" t="s">
        <v>3</v>
      </c>
      <c r="C112">
        <v>80</v>
      </c>
      <c r="D112">
        <v>0.75</v>
      </c>
      <c r="E112">
        <v>0.5</v>
      </c>
    </row>
    <row r="113" spans="1:5">
      <c r="A113">
        <v>1</v>
      </c>
      <c r="B113" t="s">
        <v>3</v>
      </c>
      <c r="C113">
        <v>90</v>
      </c>
      <c r="D113">
        <v>1</v>
      </c>
      <c r="E113">
        <v>1</v>
      </c>
    </row>
    <row r="114" spans="1:5">
      <c r="A114">
        <v>1</v>
      </c>
      <c r="B114" t="s">
        <v>3</v>
      </c>
      <c r="C114">
        <v>90</v>
      </c>
      <c r="D114">
        <v>2</v>
      </c>
      <c r="E114">
        <v>2</v>
      </c>
    </row>
    <row r="115" spans="1:5">
      <c r="A115">
        <v>1</v>
      </c>
      <c r="B115" t="s">
        <v>3</v>
      </c>
      <c r="C115">
        <v>90</v>
      </c>
      <c r="D115">
        <v>3</v>
      </c>
      <c r="E115">
        <v>2.5</v>
      </c>
    </row>
    <row r="116" spans="1:5">
      <c r="A116">
        <v>1</v>
      </c>
      <c r="B116" t="s">
        <v>3</v>
      </c>
      <c r="C116">
        <v>90</v>
      </c>
      <c r="D116">
        <v>4</v>
      </c>
      <c r="E116">
        <v>3</v>
      </c>
    </row>
    <row r="117" spans="1:5">
      <c r="A117">
        <v>1</v>
      </c>
      <c r="B117" t="s">
        <v>3</v>
      </c>
      <c r="C117">
        <v>80</v>
      </c>
      <c r="D117">
        <v>5</v>
      </c>
      <c r="E117">
        <v>3.5</v>
      </c>
    </row>
    <row r="118" spans="1:5">
      <c r="A118">
        <v>1</v>
      </c>
      <c r="B118" t="s">
        <v>3</v>
      </c>
      <c r="C118">
        <v>70</v>
      </c>
      <c r="D118">
        <v>10</v>
      </c>
      <c r="E118">
        <v>4</v>
      </c>
    </row>
    <row r="119" spans="1:5">
      <c r="A119">
        <v>1</v>
      </c>
      <c r="B119" t="s">
        <v>3</v>
      </c>
      <c r="C119">
        <v>60</v>
      </c>
      <c r="D119">
        <v>15</v>
      </c>
      <c r="E119">
        <v>5</v>
      </c>
    </row>
    <row r="120" spans="1:5">
      <c r="A120">
        <v>1</v>
      </c>
      <c r="B120" t="s">
        <v>3</v>
      </c>
      <c r="C120">
        <v>30</v>
      </c>
      <c r="D120">
        <v>40</v>
      </c>
      <c r="E120">
        <v>8</v>
      </c>
    </row>
    <row r="121" spans="1:5">
      <c r="A121">
        <v>1</v>
      </c>
      <c r="B121" t="s">
        <v>3</v>
      </c>
      <c r="C121">
        <v>5</v>
      </c>
      <c r="D121">
        <v>200</v>
      </c>
      <c r="E121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workbookViewId="0">
      <selection activeCell="H99" sqref="H99"/>
    </sheetView>
  </sheetViews>
  <sheetFormatPr baseColWidth="10" defaultRowHeight="15" x14ac:dyDescent="0"/>
  <cols>
    <col min="2" max="2" width="7.1640625" bestFit="1" customWidth="1"/>
    <col min="3" max="3" width="6.6640625" bestFit="1" customWidth="1"/>
    <col min="4" max="4" width="21" bestFit="1" customWidth="1"/>
  </cols>
  <sheetData>
    <row r="1" spans="1:4">
      <c r="A1" t="s">
        <v>24</v>
      </c>
      <c r="B1" t="s">
        <v>25</v>
      </c>
      <c r="C1" t="s">
        <v>28</v>
      </c>
      <c r="D1" t="s">
        <v>29</v>
      </c>
    </row>
    <row r="2" spans="1:4">
      <c r="A2">
        <v>4</v>
      </c>
      <c r="B2" t="s">
        <v>1</v>
      </c>
      <c r="C2">
        <v>80</v>
      </c>
      <c r="D2">
        <v>10</v>
      </c>
    </row>
    <row r="3" spans="1:4">
      <c r="A3">
        <v>4</v>
      </c>
      <c r="B3" t="s">
        <v>1</v>
      </c>
      <c r="C3">
        <v>75</v>
      </c>
      <c r="D3">
        <v>12</v>
      </c>
    </row>
    <row r="4" spans="1:4">
      <c r="A4">
        <v>4</v>
      </c>
      <c r="B4" t="s">
        <v>1</v>
      </c>
      <c r="C4">
        <v>70</v>
      </c>
      <c r="D4">
        <v>14</v>
      </c>
    </row>
    <row r="5" spans="1:4">
      <c r="A5">
        <v>4</v>
      </c>
      <c r="B5" t="s">
        <v>1</v>
      </c>
      <c r="C5">
        <v>60</v>
      </c>
      <c r="D5">
        <v>16</v>
      </c>
    </row>
    <row r="6" spans="1:4">
      <c r="A6">
        <v>4</v>
      </c>
      <c r="B6" t="s">
        <v>1</v>
      </c>
      <c r="C6">
        <v>50</v>
      </c>
      <c r="D6">
        <v>18</v>
      </c>
    </row>
    <row r="7" spans="1:4">
      <c r="A7">
        <v>4</v>
      </c>
      <c r="B7" t="s">
        <v>1</v>
      </c>
      <c r="C7">
        <v>30</v>
      </c>
      <c r="D7">
        <v>20</v>
      </c>
    </row>
    <row r="8" spans="1:4">
      <c r="A8">
        <v>4</v>
      </c>
      <c r="B8" t="s">
        <v>1</v>
      </c>
      <c r="C8">
        <v>25</v>
      </c>
      <c r="D8">
        <v>22</v>
      </c>
    </row>
    <row r="9" spans="1:4">
      <c r="A9">
        <v>4</v>
      </c>
      <c r="B9" t="s">
        <v>1</v>
      </c>
      <c r="C9">
        <v>20</v>
      </c>
      <c r="D9">
        <v>24</v>
      </c>
    </row>
    <row r="10" spans="1:4">
      <c r="A10">
        <v>4</v>
      </c>
      <c r="B10" t="s">
        <v>1</v>
      </c>
      <c r="C10">
        <v>10</v>
      </c>
      <c r="D10">
        <v>26</v>
      </c>
    </row>
    <row r="11" spans="1:4">
      <c r="A11">
        <v>4</v>
      </c>
      <c r="B11" t="s">
        <v>2</v>
      </c>
      <c r="C11">
        <v>70</v>
      </c>
      <c r="D11">
        <v>10</v>
      </c>
    </row>
    <row r="12" spans="1:4">
      <c r="A12">
        <v>4</v>
      </c>
      <c r="B12" t="s">
        <v>2</v>
      </c>
      <c r="C12">
        <v>70</v>
      </c>
      <c r="D12">
        <v>12</v>
      </c>
    </row>
    <row r="13" spans="1:4">
      <c r="A13">
        <v>4</v>
      </c>
      <c r="B13" t="s">
        <v>2</v>
      </c>
      <c r="C13">
        <v>70</v>
      </c>
      <c r="D13">
        <v>14</v>
      </c>
    </row>
    <row r="14" spans="1:4">
      <c r="A14">
        <v>4</v>
      </c>
      <c r="B14" t="s">
        <v>2</v>
      </c>
      <c r="C14">
        <v>40</v>
      </c>
      <c r="D14">
        <v>16</v>
      </c>
    </row>
    <row r="15" spans="1:4">
      <c r="A15">
        <v>4</v>
      </c>
      <c r="B15" t="s">
        <v>2</v>
      </c>
      <c r="C15">
        <v>35</v>
      </c>
      <c r="D15">
        <v>18</v>
      </c>
    </row>
    <row r="16" spans="1:4">
      <c r="A16">
        <v>4</v>
      </c>
      <c r="B16" t="s">
        <v>2</v>
      </c>
      <c r="C16">
        <v>25</v>
      </c>
      <c r="D16">
        <v>20</v>
      </c>
    </row>
    <row r="17" spans="1:4">
      <c r="A17">
        <v>4</v>
      </c>
      <c r="B17" t="s">
        <v>2</v>
      </c>
      <c r="C17">
        <v>15</v>
      </c>
      <c r="D17">
        <v>22</v>
      </c>
    </row>
    <row r="18" spans="1:4">
      <c r="A18">
        <v>4</v>
      </c>
      <c r="B18" t="s">
        <v>2</v>
      </c>
      <c r="C18">
        <v>5</v>
      </c>
      <c r="D18">
        <v>24</v>
      </c>
    </row>
    <row r="19" spans="1:4">
      <c r="A19">
        <v>4</v>
      </c>
      <c r="B19" t="s">
        <v>2</v>
      </c>
      <c r="C19">
        <v>0</v>
      </c>
      <c r="D19">
        <v>26</v>
      </c>
    </row>
    <row r="20" spans="1:4">
      <c r="A20">
        <v>4</v>
      </c>
      <c r="B20" t="s">
        <v>3</v>
      </c>
      <c r="C20">
        <v>90</v>
      </c>
      <c r="D20">
        <v>10</v>
      </c>
    </row>
    <row r="21" spans="1:4">
      <c r="A21">
        <v>4</v>
      </c>
      <c r="B21" t="s">
        <v>3</v>
      </c>
      <c r="C21">
        <v>90</v>
      </c>
      <c r="D21">
        <v>12</v>
      </c>
    </row>
    <row r="22" spans="1:4">
      <c r="A22">
        <v>4</v>
      </c>
      <c r="B22" t="s">
        <v>3</v>
      </c>
      <c r="C22">
        <v>90</v>
      </c>
      <c r="D22">
        <v>14</v>
      </c>
    </row>
    <row r="23" spans="1:4">
      <c r="A23">
        <v>4</v>
      </c>
      <c r="B23" t="s">
        <v>3</v>
      </c>
      <c r="C23">
        <v>90</v>
      </c>
      <c r="D23">
        <v>16</v>
      </c>
    </row>
    <row r="24" spans="1:4">
      <c r="A24">
        <v>4</v>
      </c>
      <c r="B24" t="s">
        <v>3</v>
      </c>
      <c r="C24">
        <v>90</v>
      </c>
      <c r="D24">
        <v>18</v>
      </c>
    </row>
    <row r="25" spans="1:4">
      <c r="A25">
        <v>4</v>
      </c>
      <c r="B25" t="s">
        <v>3</v>
      </c>
      <c r="C25">
        <v>85</v>
      </c>
      <c r="D25">
        <v>20</v>
      </c>
    </row>
    <row r="26" spans="1:4">
      <c r="A26">
        <v>4</v>
      </c>
      <c r="B26" t="s">
        <v>3</v>
      </c>
      <c r="C26">
        <v>85</v>
      </c>
      <c r="D26">
        <v>22</v>
      </c>
    </row>
    <row r="27" spans="1:4">
      <c r="A27">
        <v>4</v>
      </c>
      <c r="B27" t="s">
        <v>3</v>
      </c>
      <c r="C27">
        <v>80</v>
      </c>
      <c r="D27">
        <v>24</v>
      </c>
    </row>
    <row r="28" spans="1:4">
      <c r="A28">
        <v>4</v>
      </c>
      <c r="B28" t="s">
        <v>3</v>
      </c>
      <c r="C28">
        <v>80</v>
      </c>
      <c r="D28">
        <v>26</v>
      </c>
    </row>
    <row r="29" spans="1:4">
      <c r="A29">
        <v>5</v>
      </c>
      <c r="B29" t="s">
        <v>1</v>
      </c>
      <c r="C29">
        <v>50</v>
      </c>
      <c r="D29">
        <v>10</v>
      </c>
    </row>
    <row r="30" spans="1:4">
      <c r="A30">
        <v>5</v>
      </c>
      <c r="B30" t="s">
        <v>1</v>
      </c>
      <c r="C30">
        <v>55</v>
      </c>
      <c r="D30">
        <v>12</v>
      </c>
    </row>
    <row r="31" spans="1:4">
      <c r="A31">
        <v>5</v>
      </c>
      <c r="B31" t="s">
        <v>1</v>
      </c>
      <c r="C31">
        <v>55</v>
      </c>
      <c r="D31">
        <v>14</v>
      </c>
    </row>
    <row r="32" spans="1:4">
      <c r="A32">
        <v>5</v>
      </c>
      <c r="B32" t="s">
        <v>1</v>
      </c>
      <c r="C32">
        <v>50</v>
      </c>
      <c r="D32">
        <v>16</v>
      </c>
    </row>
    <row r="33" spans="1:4">
      <c r="A33">
        <v>5</v>
      </c>
      <c r="B33" t="s">
        <v>1</v>
      </c>
      <c r="C33">
        <v>45</v>
      </c>
      <c r="D33">
        <v>18</v>
      </c>
    </row>
    <row r="34" spans="1:4">
      <c r="A34">
        <v>5</v>
      </c>
      <c r="B34" t="s">
        <v>1</v>
      </c>
      <c r="C34">
        <v>20</v>
      </c>
      <c r="D34">
        <v>20</v>
      </c>
    </row>
    <row r="35" spans="1:4">
      <c r="A35">
        <v>5</v>
      </c>
      <c r="B35" t="s">
        <v>1</v>
      </c>
      <c r="C35">
        <v>10</v>
      </c>
      <c r="D35">
        <v>22</v>
      </c>
    </row>
    <row r="36" spans="1:4">
      <c r="A36">
        <v>5</v>
      </c>
      <c r="B36" t="s">
        <v>1</v>
      </c>
      <c r="C36">
        <v>1</v>
      </c>
      <c r="D36">
        <v>24</v>
      </c>
    </row>
    <row r="37" spans="1:4">
      <c r="A37">
        <v>5</v>
      </c>
      <c r="B37" t="s">
        <v>1</v>
      </c>
      <c r="C37">
        <v>0</v>
      </c>
      <c r="D37">
        <v>26</v>
      </c>
    </row>
    <row r="38" spans="1:4">
      <c r="A38">
        <v>5</v>
      </c>
      <c r="B38" t="s">
        <v>2</v>
      </c>
      <c r="C38" t="s">
        <v>42</v>
      </c>
      <c r="D38">
        <v>10</v>
      </c>
    </row>
    <row r="39" spans="1:4">
      <c r="A39">
        <v>5</v>
      </c>
      <c r="B39" t="s">
        <v>2</v>
      </c>
      <c r="C39" t="s">
        <v>42</v>
      </c>
      <c r="D39">
        <v>12</v>
      </c>
    </row>
    <row r="40" spans="1:4">
      <c r="A40">
        <v>5</v>
      </c>
      <c r="B40" t="s">
        <v>2</v>
      </c>
      <c r="C40" t="s">
        <v>42</v>
      </c>
      <c r="D40">
        <v>14</v>
      </c>
    </row>
    <row r="41" spans="1:4">
      <c r="A41">
        <v>5</v>
      </c>
      <c r="B41" t="s">
        <v>2</v>
      </c>
      <c r="C41" t="s">
        <v>42</v>
      </c>
      <c r="D41">
        <v>16</v>
      </c>
    </row>
    <row r="42" spans="1:4">
      <c r="A42">
        <v>5</v>
      </c>
      <c r="B42" t="s">
        <v>2</v>
      </c>
      <c r="C42" t="s">
        <v>42</v>
      </c>
      <c r="D42">
        <v>18</v>
      </c>
    </row>
    <row r="43" spans="1:4">
      <c r="A43">
        <v>5</v>
      </c>
      <c r="B43" t="s">
        <v>2</v>
      </c>
      <c r="C43" t="s">
        <v>42</v>
      </c>
      <c r="D43">
        <v>20</v>
      </c>
    </row>
    <row r="44" spans="1:4">
      <c r="A44">
        <v>5</v>
      </c>
      <c r="B44" t="s">
        <v>2</v>
      </c>
      <c r="C44" t="s">
        <v>42</v>
      </c>
      <c r="D44">
        <v>22</v>
      </c>
    </row>
    <row r="45" spans="1:4">
      <c r="A45">
        <v>5</v>
      </c>
      <c r="B45" t="s">
        <v>2</v>
      </c>
      <c r="C45" t="s">
        <v>42</v>
      </c>
      <c r="D45">
        <v>24</v>
      </c>
    </row>
    <row r="46" spans="1:4">
      <c r="A46">
        <v>5</v>
      </c>
      <c r="B46" t="s">
        <v>2</v>
      </c>
      <c r="C46" t="s">
        <v>42</v>
      </c>
      <c r="D46">
        <v>26</v>
      </c>
    </row>
    <row r="47" spans="1:4">
      <c r="A47">
        <v>5</v>
      </c>
      <c r="B47" t="s">
        <v>3</v>
      </c>
      <c r="C47">
        <v>50</v>
      </c>
      <c r="D47">
        <v>10</v>
      </c>
    </row>
    <row r="48" spans="1:4">
      <c r="A48">
        <v>5</v>
      </c>
      <c r="B48" t="s">
        <v>3</v>
      </c>
      <c r="C48">
        <v>75</v>
      </c>
      <c r="D48">
        <v>12</v>
      </c>
    </row>
    <row r="49" spans="1:4">
      <c r="A49">
        <v>5</v>
      </c>
      <c r="B49" t="s">
        <v>3</v>
      </c>
      <c r="C49">
        <v>90</v>
      </c>
      <c r="D49">
        <v>14</v>
      </c>
    </row>
    <row r="50" spans="1:4">
      <c r="A50">
        <v>5</v>
      </c>
      <c r="B50" t="s">
        <v>3</v>
      </c>
      <c r="C50">
        <v>90</v>
      </c>
      <c r="D50">
        <v>16</v>
      </c>
    </row>
    <row r="51" spans="1:4">
      <c r="A51">
        <v>5</v>
      </c>
      <c r="B51" t="s">
        <v>3</v>
      </c>
      <c r="C51">
        <v>80</v>
      </c>
      <c r="D51">
        <v>18</v>
      </c>
    </row>
    <row r="52" spans="1:4">
      <c r="A52">
        <v>5</v>
      </c>
      <c r="B52" t="s">
        <v>3</v>
      </c>
      <c r="C52">
        <v>50</v>
      </c>
      <c r="D52">
        <v>20</v>
      </c>
    </row>
    <row r="53" spans="1:4">
      <c r="A53">
        <v>5</v>
      </c>
      <c r="B53" t="s">
        <v>3</v>
      </c>
      <c r="C53">
        <v>20</v>
      </c>
      <c r="D53">
        <v>22</v>
      </c>
    </row>
    <row r="54" spans="1:4">
      <c r="A54">
        <v>5</v>
      </c>
      <c r="B54" t="s">
        <v>3</v>
      </c>
      <c r="C54">
        <v>10</v>
      </c>
      <c r="D54">
        <v>24</v>
      </c>
    </row>
    <row r="55" spans="1:4">
      <c r="A55">
        <v>5</v>
      </c>
      <c r="B55" t="s">
        <v>3</v>
      </c>
      <c r="C55">
        <v>2</v>
      </c>
      <c r="D55">
        <v>26</v>
      </c>
    </row>
    <row r="56" spans="1:4">
      <c r="A56">
        <v>3</v>
      </c>
      <c r="B56" t="s">
        <v>1</v>
      </c>
      <c r="C56">
        <v>100</v>
      </c>
      <c r="D56">
        <v>10</v>
      </c>
    </row>
    <row r="57" spans="1:4">
      <c r="A57">
        <v>3</v>
      </c>
      <c r="B57" t="s">
        <v>1</v>
      </c>
      <c r="C57">
        <v>100</v>
      </c>
      <c r="D57">
        <v>12</v>
      </c>
    </row>
    <row r="58" spans="1:4">
      <c r="A58">
        <v>3</v>
      </c>
      <c r="B58" t="s">
        <v>1</v>
      </c>
      <c r="C58">
        <v>100</v>
      </c>
      <c r="D58">
        <v>14</v>
      </c>
    </row>
    <row r="59" spans="1:4">
      <c r="A59">
        <v>3</v>
      </c>
      <c r="B59" t="s">
        <v>1</v>
      </c>
      <c r="C59">
        <v>100</v>
      </c>
      <c r="D59">
        <v>16</v>
      </c>
    </row>
    <row r="60" spans="1:4">
      <c r="A60">
        <v>3</v>
      </c>
      <c r="B60" t="s">
        <v>1</v>
      </c>
      <c r="C60">
        <v>100</v>
      </c>
      <c r="D60">
        <v>18</v>
      </c>
    </row>
    <row r="61" spans="1:4">
      <c r="A61">
        <v>3</v>
      </c>
      <c r="B61" t="s">
        <v>1</v>
      </c>
      <c r="C61">
        <v>100</v>
      </c>
      <c r="D61">
        <v>20</v>
      </c>
    </row>
    <row r="62" spans="1:4">
      <c r="A62">
        <v>3</v>
      </c>
      <c r="B62" t="s">
        <v>1</v>
      </c>
      <c r="C62">
        <v>80</v>
      </c>
      <c r="D62">
        <v>22</v>
      </c>
    </row>
    <row r="63" spans="1:4">
      <c r="A63">
        <v>3</v>
      </c>
      <c r="B63" t="s">
        <v>1</v>
      </c>
      <c r="C63">
        <v>70</v>
      </c>
      <c r="D63">
        <v>24</v>
      </c>
    </row>
    <row r="64" spans="1:4">
      <c r="A64">
        <v>3</v>
      </c>
      <c r="B64" t="s">
        <v>1</v>
      </c>
      <c r="C64">
        <v>60</v>
      </c>
      <c r="D64">
        <v>26</v>
      </c>
    </row>
    <row r="65" spans="1:4">
      <c r="A65">
        <v>3</v>
      </c>
      <c r="B65" t="s">
        <v>2</v>
      </c>
      <c r="C65">
        <v>100</v>
      </c>
      <c r="D65">
        <v>10</v>
      </c>
    </row>
    <row r="66" spans="1:4">
      <c r="A66">
        <v>3</v>
      </c>
      <c r="B66" t="s">
        <v>2</v>
      </c>
      <c r="C66">
        <v>100</v>
      </c>
      <c r="D66">
        <v>12</v>
      </c>
    </row>
    <row r="67" spans="1:4">
      <c r="A67">
        <v>3</v>
      </c>
      <c r="B67" t="s">
        <v>2</v>
      </c>
      <c r="C67">
        <v>100</v>
      </c>
      <c r="D67">
        <v>14</v>
      </c>
    </row>
    <row r="68" spans="1:4">
      <c r="A68">
        <v>3</v>
      </c>
      <c r="B68" t="s">
        <v>2</v>
      </c>
      <c r="C68">
        <v>100</v>
      </c>
      <c r="D68">
        <v>16</v>
      </c>
    </row>
    <row r="69" spans="1:4">
      <c r="A69">
        <v>3</v>
      </c>
      <c r="B69" t="s">
        <v>2</v>
      </c>
      <c r="C69">
        <v>100</v>
      </c>
      <c r="D69">
        <v>18</v>
      </c>
    </row>
    <row r="70" spans="1:4">
      <c r="A70">
        <v>3</v>
      </c>
      <c r="B70" t="s">
        <v>2</v>
      </c>
      <c r="C70">
        <v>80</v>
      </c>
      <c r="D70">
        <v>20</v>
      </c>
    </row>
    <row r="71" spans="1:4">
      <c r="A71">
        <v>3</v>
      </c>
      <c r="B71" t="s">
        <v>2</v>
      </c>
      <c r="C71">
        <v>50</v>
      </c>
      <c r="D71">
        <v>22</v>
      </c>
    </row>
    <row r="72" spans="1:4">
      <c r="A72">
        <v>3</v>
      </c>
      <c r="B72" t="s">
        <v>2</v>
      </c>
      <c r="C72">
        <v>30</v>
      </c>
      <c r="D72">
        <v>24</v>
      </c>
    </row>
    <row r="73" spans="1:4">
      <c r="A73">
        <v>3</v>
      </c>
      <c r="B73" t="s">
        <v>2</v>
      </c>
      <c r="C73">
        <v>20</v>
      </c>
      <c r="D73">
        <v>26</v>
      </c>
    </row>
    <row r="74" spans="1:4">
      <c r="A74">
        <v>3</v>
      </c>
      <c r="B74" t="s">
        <v>3</v>
      </c>
      <c r="C74">
        <v>100</v>
      </c>
      <c r="D74">
        <v>10</v>
      </c>
    </row>
    <row r="75" spans="1:4">
      <c r="A75">
        <v>3</v>
      </c>
      <c r="B75" t="s">
        <v>3</v>
      </c>
      <c r="C75">
        <v>100</v>
      </c>
      <c r="D75">
        <v>12</v>
      </c>
    </row>
    <row r="76" spans="1:4">
      <c r="A76">
        <v>3</v>
      </c>
      <c r="B76" t="s">
        <v>3</v>
      </c>
      <c r="C76">
        <v>100</v>
      </c>
      <c r="D76">
        <v>14</v>
      </c>
    </row>
    <row r="77" spans="1:4">
      <c r="A77">
        <v>3</v>
      </c>
      <c r="B77" t="s">
        <v>3</v>
      </c>
      <c r="C77">
        <v>100</v>
      </c>
      <c r="D77">
        <v>16</v>
      </c>
    </row>
    <row r="78" spans="1:4">
      <c r="A78">
        <v>3</v>
      </c>
      <c r="B78" t="s">
        <v>3</v>
      </c>
      <c r="C78">
        <v>100</v>
      </c>
      <c r="D78">
        <v>18</v>
      </c>
    </row>
    <row r="79" spans="1:4">
      <c r="A79">
        <v>3</v>
      </c>
      <c r="B79" t="s">
        <v>3</v>
      </c>
      <c r="C79">
        <v>100</v>
      </c>
      <c r="D79">
        <v>20</v>
      </c>
    </row>
    <row r="80" spans="1:4">
      <c r="A80">
        <v>3</v>
      </c>
      <c r="B80" t="s">
        <v>3</v>
      </c>
      <c r="C80">
        <v>100</v>
      </c>
      <c r="D80">
        <v>22</v>
      </c>
    </row>
    <row r="81" spans="1:4">
      <c r="A81">
        <v>3</v>
      </c>
      <c r="B81" t="s">
        <v>3</v>
      </c>
      <c r="C81">
        <v>80</v>
      </c>
      <c r="D81">
        <v>24</v>
      </c>
    </row>
    <row r="82" spans="1:4">
      <c r="A82">
        <v>3</v>
      </c>
      <c r="B82" t="s">
        <v>3</v>
      </c>
      <c r="C82">
        <v>70</v>
      </c>
      <c r="D82">
        <v>26</v>
      </c>
    </row>
    <row r="83" spans="1:4">
      <c r="A83">
        <v>1</v>
      </c>
      <c r="B83" t="s">
        <v>1</v>
      </c>
      <c r="C83" t="s">
        <v>42</v>
      </c>
      <c r="D83">
        <v>10</v>
      </c>
    </row>
    <row r="84" spans="1:4">
      <c r="A84">
        <v>1</v>
      </c>
      <c r="B84" t="s">
        <v>1</v>
      </c>
      <c r="C84" t="s">
        <v>42</v>
      </c>
      <c r="D84">
        <v>12</v>
      </c>
    </row>
    <row r="85" spans="1:4">
      <c r="A85">
        <v>1</v>
      </c>
      <c r="B85" t="s">
        <v>1</v>
      </c>
      <c r="C85" t="s">
        <v>42</v>
      </c>
      <c r="D85">
        <v>14</v>
      </c>
    </row>
    <row r="86" spans="1:4">
      <c r="A86">
        <v>1</v>
      </c>
      <c r="B86" t="s">
        <v>1</v>
      </c>
      <c r="C86" t="s">
        <v>42</v>
      </c>
      <c r="D86">
        <v>16</v>
      </c>
    </row>
    <row r="87" spans="1:4">
      <c r="A87">
        <v>1</v>
      </c>
      <c r="B87" t="s">
        <v>1</v>
      </c>
      <c r="C87" t="s">
        <v>42</v>
      </c>
      <c r="D87">
        <v>18</v>
      </c>
    </row>
    <row r="88" spans="1:4">
      <c r="A88">
        <v>1</v>
      </c>
      <c r="B88" t="s">
        <v>1</v>
      </c>
      <c r="C88" t="s">
        <v>42</v>
      </c>
      <c r="D88">
        <v>20</v>
      </c>
    </row>
    <row r="89" spans="1:4">
      <c r="A89">
        <v>1</v>
      </c>
      <c r="B89" t="s">
        <v>1</v>
      </c>
      <c r="C89" t="s">
        <v>42</v>
      </c>
      <c r="D89">
        <v>22</v>
      </c>
    </row>
    <row r="90" spans="1:4">
      <c r="A90">
        <v>1</v>
      </c>
      <c r="B90" t="s">
        <v>1</v>
      </c>
      <c r="C90" t="s">
        <v>42</v>
      </c>
      <c r="D90">
        <v>24</v>
      </c>
    </row>
    <row r="91" spans="1:4">
      <c r="A91">
        <v>1</v>
      </c>
      <c r="B91" t="s">
        <v>1</v>
      </c>
      <c r="C91" t="s">
        <v>42</v>
      </c>
      <c r="D91">
        <v>26</v>
      </c>
    </row>
    <row r="92" spans="1:4">
      <c r="A92">
        <v>1</v>
      </c>
      <c r="B92" t="s">
        <v>2</v>
      </c>
      <c r="C92" t="s">
        <v>42</v>
      </c>
      <c r="D92">
        <v>10</v>
      </c>
    </row>
    <row r="93" spans="1:4">
      <c r="A93">
        <v>1</v>
      </c>
      <c r="B93" t="s">
        <v>2</v>
      </c>
      <c r="C93" t="s">
        <v>42</v>
      </c>
      <c r="D93">
        <v>12</v>
      </c>
    </row>
    <row r="94" spans="1:4">
      <c r="A94">
        <v>1</v>
      </c>
      <c r="B94" t="s">
        <v>2</v>
      </c>
      <c r="C94" t="s">
        <v>42</v>
      </c>
      <c r="D94">
        <v>14</v>
      </c>
    </row>
    <row r="95" spans="1:4">
      <c r="A95">
        <v>1</v>
      </c>
      <c r="B95" t="s">
        <v>2</v>
      </c>
      <c r="C95" t="s">
        <v>42</v>
      </c>
      <c r="D95">
        <v>16</v>
      </c>
    </row>
    <row r="96" spans="1:4">
      <c r="A96">
        <v>1</v>
      </c>
      <c r="B96" t="s">
        <v>2</v>
      </c>
      <c r="C96" t="s">
        <v>42</v>
      </c>
      <c r="D96">
        <v>18</v>
      </c>
    </row>
    <row r="97" spans="1:4">
      <c r="A97">
        <v>1</v>
      </c>
      <c r="B97" t="s">
        <v>2</v>
      </c>
      <c r="C97" t="s">
        <v>42</v>
      </c>
      <c r="D97">
        <v>20</v>
      </c>
    </row>
    <row r="98" spans="1:4">
      <c r="A98">
        <v>1</v>
      </c>
      <c r="B98" t="s">
        <v>2</v>
      </c>
      <c r="C98" t="s">
        <v>42</v>
      </c>
      <c r="D98">
        <v>22</v>
      </c>
    </row>
    <row r="99" spans="1:4">
      <c r="A99">
        <v>1</v>
      </c>
      <c r="B99" t="s">
        <v>2</v>
      </c>
      <c r="C99" t="s">
        <v>42</v>
      </c>
      <c r="D99">
        <v>24</v>
      </c>
    </row>
    <row r="100" spans="1:4">
      <c r="A100">
        <v>1</v>
      </c>
      <c r="B100" t="s">
        <v>2</v>
      </c>
      <c r="C100" t="s">
        <v>42</v>
      </c>
      <c r="D100">
        <v>26</v>
      </c>
    </row>
    <row r="101" spans="1:4">
      <c r="A101">
        <v>1</v>
      </c>
      <c r="B101" t="s">
        <v>3</v>
      </c>
      <c r="C101" t="s">
        <v>42</v>
      </c>
      <c r="D101">
        <v>10</v>
      </c>
    </row>
    <row r="102" spans="1:4">
      <c r="A102">
        <v>1</v>
      </c>
      <c r="B102" t="s">
        <v>3</v>
      </c>
      <c r="C102" t="s">
        <v>42</v>
      </c>
      <c r="D102">
        <v>12</v>
      </c>
    </row>
    <row r="103" spans="1:4">
      <c r="A103">
        <v>1</v>
      </c>
      <c r="B103" t="s">
        <v>3</v>
      </c>
      <c r="C103" t="s">
        <v>42</v>
      </c>
      <c r="D103">
        <v>14</v>
      </c>
    </row>
    <row r="104" spans="1:4">
      <c r="A104">
        <v>1</v>
      </c>
      <c r="B104" t="s">
        <v>3</v>
      </c>
      <c r="C104" t="s">
        <v>42</v>
      </c>
      <c r="D104">
        <v>16</v>
      </c>
    </row>
    <row r="105" spans="1:4">
      <c r="A105">
        <v>1</v>
      </c>
      <c r="B105" t="s">
        <v>3</v>
      </c>
      <c r="C105" t="s">
        <v>42</v>
      </c>
      <c r="D105">
        <v>18</v>
      </c>
    </row>
    <row r="106" spans="1:4">
      <c r="A106">
        <v>1</v>
      </c>
      <c r="B106" t="s">
        <v>3</v>
      </c>
      <c r="C106" t="s">
        <v>42</v>
      </c>
      <c r="D106">
        <v>20</v>
      </c>
    </row>
    <row r="107" spans="1:4">
      <c r="A107">
        <v>1</v>
      </c>
      <c r="B107" t="s">
        <v>3</v>
      </c>
      <c r="C107" t="s">
        <v>42</v>
      </c>
      <c r="D107">
        <v>22</v>
      </c>
    </row>
    <row r="108" spans="1:4">
      <c r="A108">
        <v>1</v>
      </c>
      <c r="B108" t="s">
        <v>3</v>
      </c>
      <c r="C108" t="s">
        <v>42</v>
      </c>
      <c r="D108">
        <v>24</v>
      </c>
    </row>
    <row r="109" spans="1:4">
      <c r="A109">
        <v>1</v>
      </c>
      <c r="B109" t="s">
        <v>3</v>
      </c>
      <c r="C109" t="s">
        <v>42</v>
      </c>
      <c r="D109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J1" workbookViewId="0">
      <selection activeCell="F2" sqref="F2:F73"/>
    </sheetView>
  </sheetViews>
  <sheetFormatPr baseColWidth="10" defaultRowHeight="15" x14ac:dyDescent="0"/>
  <cols>
    <col min="1" max="1" width="9.1640625" bestFit="1" customWidth="1"/>
    <col min="2" max="2" width="7.1640625" bestFit="1" customWidth="1"/>
    <col min="3" max="3" width="17.33203125" bestFit="1" customWidth="1"/>
    <col min="4" max="4" width="18.1640625" bestFit="1" customWidth="1"/>
    <col min="5" max="5" width="18.1640625" customWidth="1"/>
    <col min="6" max="6" width="19.83203125" bestFit="1" customWidth="1"/>
    <col min="7" max="7" width="6.6640625" bestFit="1" customWidth="1"/>
  </cols>
  <sheetData>
    <row r="1" spans="1:6">
      <c r="A1" t="s">
        <v>24</v>
      </c>
      <c r="B1" t="s">
        <v>25</v>
      </c>
      <c r="C1" t="s">
        <v>307</v>
      </c>
      <c r="D1" t="s">
        <v>309</v>
      </c>
      <c r="E1" t="s">
        <v>311</v>
      </c>
      <c r="F1" t="s">
        <v>28</v>
      </c>
    </row>
    <row r="2" spans="1:6">
      <c r="A2">
        <v>1</v>
      </c>
      <c r="B2" t="s">
        <v>1</v>
      </c>
      <c r="C2">
        <v>2</v>
      </c>
      <c r="D2" t="s">
        <v>308</v>
      </c>
      <c r="E2">
        <v>0</v>
      </c>
      <c r="F2">
        <v>80</v>
      </c>
    </row>
    <row r="3" spans="1:6">
      <c r="A3">
        <v>1</v>
      </c>
      <c r="B3" t="s">
        <v>1</v>
      </c>
      <c r="C3">
        <v>2</v>
      </c>
      <c r="D3" t="s">
        <v>308</v>
      </c>
      <c r="E3">
        <v>2</v>
      </c>
      <c r="F3">
        <v>80</v>
      </c>
    </row>
    <row r="4" spans="1:6">
      <c r="A4">
        <v>1</v>
      </c>
      <c r="B4" t="s">
        <v>1</v>
      </c>
      <c r="C4">
        <v>2</v>
      </c>
      <c r="D4" t="s">
        <v>308</v>
      </c>
      <c r="E4">
        <v>4</v>
      </c>
      <c r="F4">
        <v>75</v>
      </c>
    </row>
    <row r="5" spans="1:6">
      <c r="A5">
        <v>1</v>
      </c>
      <c r="B5" t="s">
        <v>1</v>
      </c>
      <c r="C5">
        <v>2</v>
      </c>
      <c r="D5" t="s">
        <v>308</v>
      </c>
      <c r="E5">
        <v>6</v>
      </c>
      <c r="F5">
        <v>75</v>
      </c>
    </row>
    <row r="6" spans="1:6">
      <c r="A6">
        <v>1</v>
      </c>
      <c r="B6" t="s">
        <v>1</v>
      </c>
      <c r="C6">
        <v>2</v>
      </c>
      <c r="D6" t="s">
        <v>308</v>
      </c>
      <c r="E6">
        <v>8</v>
      </c>
      <c r="F6">
        <v>70</v>
      </c>
    </row>
    <row r="7" spans="1:6">
      <c r="A7">
        <v>1</v>
      </c>
      <c r="B7" t="s">
        <v>1</v>
      </c>
      <c r="C7">
        <v>2</v>
      </c>
      <c r="D7" t="s">
        <v>308</v>
      </c>
      <c r="E7">
        <v>10</v>
      </c>
      <c r="F7">
        <v>70</v>
      </c>
    </row>
    <row r="8" spans="1:6">
      <c r="A8">
        <v>1</v>
      </c>
      <c r="B8" t="s">
        <v>1</v>
      </c>
      <c r="C8">
        <v>2</v>
      </c>
      <c r="D8" t="s">
        <v>310</v>
      </c>
      <c r="E8">
        <v>0</v>
      </c>
      <c r="F8">
        <v>80</v>
      </c>
    </row>
    <row r="9" spans="1:6">
      <c r="A9">
        <v>1</v>
      </c>
      <c r="B9" t="s">
        <v>1</v>
      </c>
      <c r="C9">
        <v>2</v>
      </c>
      <c r="D9" t="s">
        <v>310</v>
      </c>
      <c r="E9">
        <v>2</v>
      </c>
      <c r="F9">
        <v>80</v>
      </c>
    </row>
    <row r="10" spans="1:6">
      <c r="A10">
        <v>1</v>
      </c>
      <c r="B10" t="s">
        <v>1</v>
      </c>
      <c r="C10">
        <v>2</v>
      </c>
      <c r="D10" t="s">
        <v>310</v>
      </c>
      <c r="E10">
        <v>4</v>
      </c>
      <c r="F10">
        <v>80</v>
      </c>
    </row>
    <row r="11" spans="1:6">
      <c r="A11">
        <v>1</v>
      </c>
      <c r="B11" t="s">
        <v>1</v>
      </c>
      <c r="C11">
        <v>2</v>
      </c>
      <c r="D11" t="s">
        <v>310</v>
      </c>
      <c r="E11">
        <v>6</v>
      </c>
      <c r="F11">
        <v>80</v>
      </c>
    </row>
    <row r="12" spans="1:6">
      <c r="A12">
        <v>1</v>
      </c>
      <c r="B12" t="s">
        <v>1</v>
      </c>
      <c r="C12">
        <v>2</v>
      </c>
      <c r="D12" t="s">
        <v>310</v>
      </c>
      <c r="E12">
        <v>8</v>
      </c>
      <c r="F12">
        <v>80</v>
      </c>
    </row>
    <row r="13" spans="1:6">
      <c r="A13">
        <v>1</v>
      </c>
      <c r="B13" t="s">
        <v>1</v>
      </c>
      <c r="C13">
        <v>2</v>
      </c>
      <c r="D13" t="s">
        <v>310</v>
      </c>
      <c r="E13">
        <v>10</v>
      </c>
      <c r="F13">
        <v>80</v>
      </c>
    </row>
    <row r="14" spans="1:6">
      <c r="A14">
        <v>1</v>
      </c>
      <c r="B14" t="s">
        <v>2</v>
      </c>
      <c r="C14">
        <v>2</v>
      </c>
      <c r="D14" t="s">
        <v>308</v>
      </c>
      <c r="E14">
        <v>0</v>
      </c>
      <c r="F14">
        <v>70</v>
      </c>
    </row>
    <row r="15" spans="1:6">
      <c r="A15">
        <v>1</v>
      </c>
      <c r="B15" t="s">
        <v>2</v>
      </c>
      <c r="C15">
        <v>2</v>
      </c>
      <c r="D15" t="s">
        <v>308</v>
      </c>
      <c r="E15">
        <v>2</v>
      </c>
      <c r="F15">
        <v>70</v>
      </c>
    </row>
    <row r="16" spans="1:6">
      <c r="A16">
        <v>1</v>
      </c>
      <c r="B16" t="s">
        <v>2</v>
      </c>
      <c r="C16">
        <v>2</v>
      </c>
      <c r="D16" t="s">
        <v>308</v>
      </c>
      <c r="E16">
        <v>4</v>
      </c>
      <c r="F16">
        <v>60</v>
      </c>
    </row>
    <row r="17" spans="1:6">
      <c r="A17">
        <v>1</v>
      </c>
      <c r="B17" t="s">
        <v>2</v>
      </c>
      <c r="C17">
        <v>2</v>
      </c>
      <c r="D17" t="s">
        <v>308</v>
      </c>
      <c r="E17">
        <v>6</v>
      </c>
      <c r="F17">
        <v>60</v>
      </c>
    </row>
    <row r="18" spans="1:6">
      <c r="A18">
        <v>1</v>
      </c>
      <c r="B18" t="s">
        <v>2</v>
      </c>
      <c r="C18">
        <v>2</v>
      </c>
      <c r="D18" t="s">
        <v>308</v>
      </c>
      <c r="E18">
        <v>8</v>
      </c>
      <c r="F18">
        <v>50</v>
      </c>
    </row>
    <row r="19" spans="1:6">
      <c r="A19">
        <v>1</v>
      </c>
      <c r="B19" t="s">
        <v>2</v>
      </c>
      <c r="C19">
        <v>2</v>
      </c>
      <c r="D19" t="s">
        <v>308</v>
      </c>
      <c r="E19">
        <v>10</v>
      </c>
      <c r="F19">
        <v>50</v>
      </c>
    </row>
    <row r="20" spans="1:6">
      <c r="A20">
        <v>1</v>
      </c>
      <c r="B20" t="s">
        <v>2</v>
      </c>
      <c r="C20">
        <v>2</v>
      </c>
      <c r="D20" t="s">
        <v>310</v>
      </c>
      <c r="E20">
        <v>0</v>
      </c>
      <c r="F20">
        <v>70</v>
      </c>
    </row>
    <row r="21" spans="1:6">
      <c r="A21">
        <v>1</v>
      </c>
      <c r="B21" t="s">
        <v>2</v>
      </c>
      <c r="C21">
        <v>2</v>
      </c>
      <c r="D21" t="s">
        <v>310</v>
      </c>
      <c r="E21">
        <v>2</v>
      </c>
      <c r="F21">
        <v>70</v>
      </c>
    </row>
    <row r="22" spans="1:6">
      <c r="A22">
        <v>1</v>
      </c>
      <c r="B22" t="s">
        <v>2</v>
      </c>
      <c r="C22">
        <v>2</v>
      </c>
      <c r="D22" t="s">
        <v>310</v>
      </c>
      <c r="E22">
        <v>4</v>
      </c>
      <c r="F22">
        <v>70</v>
      </c>
    </row>
    <row r="23" spans="1:6">
      <c r="A23">
        <v>1</v>
      </c>
      <c r="B23" t="s">
        <v>2</v>
      </c>
      <c r="C23">
        <v>2</v>
      </c>
      <c r="D23" t="s">
        <v>310</v>
      </c>
      <c r="E23">
        <v>6</v>
      </c>
      <c r="F23">
        <v>70</v>
      </c>
    </row>
    <row r="24" spans="1:6">
      <c r="A24">
        <v>1</v>
      </c>
      <c r="B24" t="s">
        <v>2</v>
      </c>
      <c r="C24">
        <v>2</v>
      </c>
      <c r="D24" t="s">
        <v>310</v>
      </c>
      <c r="E24">
        <v>8</v>
      </c>
      <c r="F24">
        <v>70</v>
      </c>
    </row>
    <row r="25" spans="1:6">
      <c r="A25">
        <v>1</v>
      </c>
      <c r="B25" t="s">
        <v>2</v>
      </c>
      <c r="C25">
        <v>2</v>
      </c>
      <c r="D25" t="s">
        <v>310</v>
      </c>
      <c r="E25">
        <v>10</v>
      </c>
      <c r="F25">
        <v>70</v>
      </c>
    </row>
    <row r="26" spans="1:6">
      <c r="A26">
        <v>1</v>
      </c>
      <c r="B26" t="s">
        <v>3</v>
      </c>
      <c r="C26">
        <v>2</v>
      </c>
      <c r="D26" s="1" t="s">
        <v>308</v>
      </c>
      <c r="E26" s="1">
        <v>0</v>
      </c>
      <c r="F26">
        <v>90</v>
      </c>
    </row>
    <row r="27" spans="1:6">
      <c r="A27">
        <v>1</v>
      </c>
      <c r="B27" t="s">
        <v>3</v>
      </c>
      <c r="C27">
        <v>2</v>
      </c>
      <c r="D27" s="1" t="s">
        <v>308</v>
      </c>
      <c r="E27" s="1">
        <v>2</v>
      </c>
      <c r="F27">
        <v>90</v>
      </c>
    </row>
    <row r="28" spans="1:6">
      <c r="A28">
        <v>1</v>
      </c>
      <c r="B28" t="s">
        <v>3</v>
      </c>
      <c r="C28">
        <v>2</v>
      </c>
      <c r="D28" s="1" t="s">
        <v>308</v>
      </c>
      <c r="E28" s="1">
        <v>4</v>
      </c>
      <c r="F28">
        <v>85</v>
      </c>
    </row>
    <row r="29" spans="1:6">
      <c r="A29">
        <v>1</v>
      </c>
      <c r="B29" t="s">
        <v>3</v>
      </c>
      <c r="C29">
        <v>2</v>
      </c>
      <c r="D29" s="1" t="s">
        <v>308</v>
      </c>
      <c r="E29" s="1">
        <v>6</v>
      </c>
      <c r="F29">
        <v>85</v>
      </c>
    </row>
    <row r="30" spans="1:6">
      <c r="A30">
        <v>1</v>
      </c>
      <c r="B30" t="s">
        <v>3</v>
      </c>
      <c r="C30">
        <v>2</v>
      </c>
      <c r="D30" s="1" t="s">
        <v>308</v>
      </c>
      <c r="E30" s="1">
        <v>8</v>
      </c>
      <c r="F30">
        <v>80</v>
      </c>
    </row>
    <row r="31" spans="1:6">
      <c r="A31">
        <v>1</v>
      </c>
      <c r="B31" t="s">
        <v>3</v>
      </c>
      <c r="C31">
        <v>2</v>
      </c>
      <c r="D31" s="1" t="s">
        <v>308</v>
      </c>
      <c r="E31" s="1">
        <v>10</v>
      </c>
      <c r="F31">
        <v>80</v>
      </c>
    </row>
    <row r="32" spans="1:6">
      <c r="A32">
        <v>1</v>
      </c>
      <c r="B32" t="s">
        <v>3</v>
      </c>
      <c r="C32">
        <v>2</v>
      </c>
      <c r="D32" s="1" t="s">
        <v>310</v>
      </c>
      <c r="E32" s="1">
        <v>0</v>
      </c>
      <c r="F32">
        <v>90</v>
      </c>
    </row>
    <row r="33" spans="1:6">
      <c r="A33">
        <v>1</v>
      </c>
      <c r="B33" t="s">
        <v>3</v>
      </c>
      <c r="C33">
        <v>2</v>
      </c>
      <c r="D33" s="1" t="s">
        <v>310</v>
      </c>
      <c r="E33" s="1">
        <v>2</v>
      </c>
      <c r="F33">
        <v>90</v>
      </c>
    </row>
    <row r="34" spans="1:6">
      <c r="A34">
        <v>1</v>
      </c>
      <c r="B34" t="s">
        <v>3</v>
      </c>
      <c r="C34">
        <v>2</v>
      </c>
      <c r="D34" s="1" t="s">
        <v>310</v>
      </c>
      <c r="E34" s="1">
        <v>4</v>
      </c>
      <c r="F34">
        <v>90</v>
      </c>
    </row>
    <row r="35" spans="1:6">
      <c r="A35">
        <v>1</v>
      </c>
      <c r="B35" t="s">
        <v>3</v>
      </c>
      <c r="C35">
        <v>2</v>
      </c>
      <c r="D35" s="1" t="s">
        <v>310</v>
      </c>
      <c r="E35" s="1">
        <v>6</v>
      </c>
      <c r="F35">
        <v>90</v>
      </c>
    </row>
    <row r="36" spans="1:6">
      <c r="A36">
        <v>1</v>
      </c>
      <c r="B36" t="s">
        <v>3</v>
      </c>
      <c r="C36">
        <v>2</v>
      </c>
      <c r="D36" s="1" t="s">
        <v>310</v>
      </c>
      <c r="E36" s="1">
        <v>8</v>
      </c>
      <c r="F36">
        <v>90</v>
      </c>
    </row>
    <row r="37" spans="1:6">
      <c r="A37">
        <v>1</v>
      </c>
      <c r="B37" t="s">
        <v>3</v>
      </c>
      <c r="C37">
        <v>2</v>
      </c>
      <c r="D37" s="1" t="s">
        <v>310</v>
      </c>
      <c r="E37" s="1">
        <v>10</v>
      </c>
      <c r="F37">
        <v>90</v>
      </c>
    </row>
    <row r="38" spans="1:6">
      <c r="A38">
        <v>1</v>
      </c>
      <c r="B38" t="s">
        <v>1</v>
      </c>
      <c r="C38">
        <v>4</v>
      </c>
      <c r="D38" t="s">
        <v>308</v>
      </c>
      <c r="E38">
        <v>0</v>
      </c>
      <c r="F38">
        <v>30</v>
      </c>
    </row>
    <row r="39" spans="1:6">
      <c r="A39">
        <v>1</v>
      </c>
      <c r="B39" t="s">
        <v>1</v>
      </c>
      <c r="C39">
        <v>4</v>
      </c>
      <c r="D39" t="s">
        <v>308</v>
      </c>
      <c r="E39">
        <v>2</v>
      </c>
      <c r="F39">
        <v>30</v>
      </c>
    </row>
    <row r="40" spans="1:6">
      <c r="A40">
        <v>1</v>
      </c>
      <c r="B40" t="s">
        <v>1</v>
      </c>
      <c r="C40">
        <v>4</v>
      </c>
      <c r="D40" t="s">
        <v>308</v>
      </c>
      <c r="E40">
        <v>4</v>
      </c>
      <c r="F40">
        <v>25</v>
      </c>
    </row>
    <row r="41" spans="1:6">
      <c r="A41">
        <v>1</v>
      </c>
      <c r="B41" t="s">
        <v>1</v>
      </c>
      <c r="C41">
        <v>4</v>
      </c>
      <c r="D41" t="s">
        <v>308</v>
      </c>
      <c r="E41">
        <v>6</v>
      </c>
      <c r="F41">
        <v>25</v>
      </c>
    </row>
    <row r="42" spans="1:6">
      <c r="A42">
        <v>1</v>
      </c>
      <c r="B42" t="s">
        <v>1</v>
      </c>
      <c r="C42">
        <v>4</v>
      </c>
      <c r="D42" t="s">
        <v>308</v>
      </c>
      <c r="E42">
        <v>8</v>
      </c>
      <c r="F42">
        <v>20</v>
      </c>
    </row>
    <row r="43" spans="1:6">
      <c r="A43">
        <v>1</v>
      </c>
      <c r="B43" t="s">
        <v>1</v>
      </c>
      <c r="C43">
        <v>4</v>
      </c>
      <c r="D43" t="s">
        <v>308</v>
      </c>
      <c r="E43">
        <v>10</v>
      </c>
      <c r="F43">
        <v>20</v>
      </c>
    </row>
    <row r="44" spans="1:6">
      <c r="A44">
        <v>1</v>
      </c>
      <c r="B44" t="s">
        <v>1</v>
      </c>
      <c r="C44">
        <v>4</v>
      </c>
      <c r="D44" t="s">
        <v>310</v>
      </c>
      <c r="E44">
        <v>0</v>
      </c>
      <c r="F44">
        <v>30</v>
      </c>
    </row>
    <row r="45" spans="1:6">
      <c r="A45">
        <v>1</v>
      </c>
      <c r="B45" t="s">
        <v>1</v>
      </c>
      <c r="C45">
        <v>4</v>
      </c>
      <c r="D45" t="s">
        <v>310</v>
      </c>
      <c r="E45">
        <v>2</v>
      </c>
      <c r="F45">
        <v>30</v>
      </c>
    </row>
    <row r="46" spans="1:6">
      <c r="A46">
        <v>1</v>
      </c>
      <c r="B46" t="s">
        <v>1</v>
      </c>
      <c r="C46">
        <v>4</v>
      </c>
      <c r="D46" t="s">
        <v>310</v>
      </c>
      <c r="E46">
        <v>4</v>
      </c>
      <c r="F46">
        <v>30</v>
      </c>
    </row>
    <row r="47" spans="1:6">
      <c r="A47">
        <v>1</v>
      </c>
      <c r="B47" t="s">
        <v>1</v>
      </c>
      <c r="C47">
        <v>4</v>
      </c>
      <c r="D47" t="s">
        <v>310</v>
      </c>
      <c r="E47">
        <v>6</v>
      </c>
      <c r="F47">
        <v>30</v>
      </c>
    </row>
    <row r="48" spans="1:6">
      <c r="A48">
        <v>1</v>
      </c>
      <c r="B48" t="s">
        <v>1</v>
      </c>
      <c r="C48">
        <v>4</v>
      </c>
      <c r="D48" t="s">
        <v>310</v>
      </c>
      <c r="E48">
        <v>8</v>
      </c>
      <c r="F48">
        <v>30</v>
      </c>
    </row>
    <row r="49" spans="1:6">
      <c r="A49">
        <v>1</v>
      </c>
      <c r="B49" t="s">
        <v>1</v>
      </c>
      <c r="C49">
        <v>4</v>
      </c>
      <c r="D49" t="s">
        <v>310</v>
      </c>
      <c r="E49">
        <v>10</v>
      </c>
      <c r="F49">
        <v>30</v>
      </c>
    </row>
    <row r="50" spans="1:6">
      <c r="A50">
        <v>1</v>
      </c>
      <c r="B50" t="s">
        <v>2</v>
      </c>
      <c r="C50">
        <v>4</v>
      </c>
      <c r="D50" t="s">
        <v>308</v>
      </c>
      <c r="E50">
        <v>0</v>
      </c>
      <c r="F50">
        <v>30</v>
      </c>
    </row>
    <row r="51" spans="1:6">
      <c r="A51">
        <v>1</v>
      </c>
      <c r="B51" t="s">
        <v>2</v>
      </c>
      <c r="C51">
        <v>4</v>
      </c>
      <c r="D51" t="s">
        <v>308</v>
      </c>
      <c r="E51">
        <v>2</v>
      </c>
      <c r="F51">
        <v>30</v>
      </c>
    </row>
    <row r="52" spans="1:6">
      <c r="A52">
        <v>1</v>
      </c>
      <c r="B52" t="s">
        <v>2</v>
      </c>
      <c r="C52">
        <v>4</v>
      </c>
      <c r="D52" t="s">
        <v>308</v>
      </c>
      <c r="E52">
        <v>4</v>
      </c>
      <c r="F52">
        <v>20</v>
      </c>
    </row>
    <row r="53" spans="1:6">
      <c r="A53">
        <v>1</v>
      </c>
      <c r="B53" t="s">
        <v>2</v>
      </c>
      <c r="C53">
        <v>4</v>
      </c>
      <c r="D53" t="s">
        <v>308</v>
      </c>
      <c r="E53">
        <v>6</v>
      </c>
      <c r="F53">
        <v>20</v>
      </c>
    </row>
    <row r="54" spans="1:6">
      <c r="A54">
        <v>1</v>
      </c>
      <c r="B54" t="s">
        <v>2</v>
      </c>
      <c r="C54">
        <v>4</v>
      </c>
      <c r="D54" t="s">
        <v>308</v>
      </c>
      <c r="E54">
        <v>8</v>
      </c>
      <c r="F54">
        <v>10</v>
      </c>
    </row>
    <row r="55" spans="1:6">
      <c r="A55">
        <v>1</v>
      </c>
      <c r="B55" t="s">
        <v>2</v>
      </c>
      <c r="C55">
        <v>4</v>
      </c>
      <c r="D55" t="s">
        <v>308</v>
      </c>
      <c r="E55">
        <v>10</v>
      </c>
      <c r="F55">
        <v>10</v>
      </c>
    </row>
    <row r="56" spans="1:6">
      <c r="A56">
        <v>1</v>
      </c>
      <c r="B56" t="s">
        <v>2</v>
      </c>
      <c r="C56">
        <v>4</v>
      </c>
      <c r="D56" t="s">
        <v>310</v>
      </c>
      <c r="E56">
        <v>0</v>
      </c>
      <c r="F56">
        <v>30</v>
      </c>
    </row>
    <row r="57" spans="1:6">
      <c r="A57">
        <v>1</v>
      </c>
      <c r="B57" t="s">
        <v>2</v>
      </c>
      <c r="C57">
        <v>4</v>
      </c>
      <c r="D57" t="s">
        <v>310</v>
      </c>
      <c r="E57">
        <v>2</v>
      </c>
      <c r="F57">
        <v>30</v>
      </c>
    </row>
    <row r="58" spans="1:6">
      <c r="A58">
        <v>1</v>
      </c>
      <c r="B58" t="s">
        <v>2</v>
      </c>
      <c r="C58">
        <v>4</v>
      </c>
      <c r="D58" t="s">
        <v>310</v>
      </c>
      <c r="E58">
        <v>4</v>
      </c>
      <c r="F58">
        <v>30</v>
      </c>
    </row>
    <row r="59" spans="1:6">
      <c r="A59">
        <v>1</v>
      </c>
      <c r="B59" t="s">
        <v>2</v>
      </c>
      <c r="C59">
        <v>4</v>
      </c>
      <c r="D59" t="s">
        <v>310</v>
      </c>
      <c r="E59">
        <v>6</v>
      </c>
      <c r="F59">
        <v>30</v>
      </c>
    </row>
    <row r="60" spans="1:6">
      <c r="A60">
        <v>1</v>
      </c>
      <c r="B60" t="s">
        <v>2</v>
      </c>
      <c r="C60">
        <v>4</v>
      </c>
      <c r="D60" t="s">
        <v>310</v>
      </c>
      <c r="E60">
        <v>8</v>
      </c>
      <c r="F60">
        <v>30</v>
      </c>
    </row>
    <row r="61" spans="1:6">
      <c r="A61">
        <v>1</v>
      </c>
      <c r="B61" t="s">
        <v>2</v>
      </c>
      <c r="C61">
        <v>4</v>
      </c>
      <c r="D61" t="s">
        <v>310</v>
      </c>
      <c r="E61">
        <v>10</v>
      </c>
      <c r="F61">
        <v>30</v>
      </c>
    </row>
    <row r="62" spans="1:6">
      <c r="A62">
        <v>1</v>
      </c>
      <c r="B62" t="s">
        <v>3</v>
      </c>
      <c r="C62">
        <v>4</v>
      </c>
      <c r="D62" s="1" t="s">
        <v>308</v>
      </c>
      <c r="E62" s="1">
        <v>0</v>
      </c>
      <c r="F62">
        <v>70</v>
      </c>
    </row>
    <row r="63" spans="1:6">
      <c r="A63">
        <v>1</v>
      </c>
      <c r="B63" t="s">
        <v>3</v>
      </c>
      <c r="C63">
        <v>4</v>
      </c>
      <c r="D63" s="1" t="s">
        <v>308</v>
      </c>
      <c r="E63" s="1">
        <v>2</v>
      </c>
      <c r="F63">
        <v>70</v>
      </c>
    </row>
    <row r="64" spans="1:6">
      <c r="A64">
        <v>1</v>
      </c>
      <c r="B64" t="s">
        <v>3</v>
      </c>
      <c r="C64">
        <v>4</v>
      </c>
      <c r="D64" s="1" t="s">
        <v>308</v>
      </c>
      <c r="E64" s="1">
        <v>4</v>
      </c>
      <c r="F64">
        <v>65</v>
      </c>
    </row>
    <row r="65" spans="1:6">
      <c r="A65">
        <v>1</v>
      </c>
      <c r="B65" t="s">
        <v>3</v>
      </c>
      <c r="C65">
        <v>4</v>
      </c>
      <c r="D65" s="1" t="s">
        <v>308</v>
      </c>
      <c r="E65" s="1">
        <v>6</v>
      </c>
      <c r="F65">
        <v>65</v>
      </c>
    </row>
    <row r="66" spans="1:6">
      <c r="A66">
        <v>1</v>
      </c>
      <c r="B66" t="s">
        <v>3</v>
      </c>
      <c r="C66">
        <v>4</v>
      </c>
      <c r="D66" s="1" t="s">
        <v>308</v>
      </c>
      <c r="E66" s="1">
        <v>8</v>
      </c>
      <c r="F66">
        <v>60</v>
      </c>
    </row>
    <row r="67" spans="1:6">
      <c r="A67">
        <v>1</v>
      </c>
      <c r="B67" t="s">
        <v>3</v>
      </c>
      <c r="C67">
        <v>4</v>
      </c>
      <c r="D67" s="1" t="s">
        <v>308</v>
      </c>
      <c r="E67" s="1">
        <v>10</v>
      </c>
      <c r="F67">
        <v>60</v>
      </c>
    </row>
    <row r="68" spans="1:6">
      <c r="A68">
        <v>1</v>
      </c>
      <c r="B68" t="s">
        <v>3</v>
      </c>
      <c r="C68">
        <v>4</v>
      </c>
      <c r="D68" s="1" t="s">
        <v>310</v>
      </c>
      <c r="E68" s="1">
        <v>0</v>
      </c>
      <c r="F68">
        <v>70</v>
      </c>
    </row>
    <row r="69" spans="1:6">
      <c r="A69">
        <v>1</v>
      </c>
      <c r="B69" t="s">
        <v>3</v>
      </c>
      <c r="C69">
        <v>4</v>
      </c>
      <c r="D69" s="1" t="s">
        <v>310</v>
      </c>
      <c r="E69" s="1">
        <v>2</v>
      </c>
      <c r="F69">
        <v>70</v>
      </c>
    </row>
    <row r="70" spans="1:6">
      <c r="A70">
        <v>1</v>
      </c>
      <c r="B70" t="s">
        <v>3</v>
      </c>
      <c r="C70">
        <v>4</v>
      </c>
      <c r="D70" s="1" t="s">
        <v>310</v>
      </c>
      <c r="E70" s="1">
        <v>4</v>
      </c>
      <c r="F70">
        <v>70</v>
      </c>
    </row>
    <row r="71" spans="1:6">
      <c r="A71">
        <v>1</v>
      </c>
      <c r="B71" t="s">
        <v>3</v>
      </c>
      <c r="C71">
        <v>4</v>
      </c>
      <c r="D71" s="1" t="s">
        <v>310</v>
      </c>
      <c r="E71" s="1">
        <v>6</v>
      </c>
      <c r="F71">
        <v>70</v>
      </c>
    </row>
    <row r="72" spans="1:6">
      <c r="A72">
        <v>1</v>
      </c>
      <c r="B72" t="s">
        <v>3</v>
      </c>
      <c r="C72">
        <v>4</v>
      </c>
      <c r="D72" s="1" t="s">
        <v>310</v>
      </c>
      <c r="E72" s="1">
        <v>8</v>
      </c>
      <c r="F72">
        <v>70</v>
      </c>
    </row>
    <row r="73" spans="1:6">
      <c r="A73">
        <v>1</v>
      </c>
      <c r="B73" t="s">
        <v>3</v>
      </c>
      <c r="C73">
        <v>4</v>
      </c>
      <c r="D73" s="1" t="s">
        <v>310</v>
      </c>
      <c r="E73" s="1">
        <v>10</v>
      </c>
      <c r="F73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topLeftCell="A111" workbookViewId="0">
      <selection activeCell="E130" sqref="E56:E130"/>
    </sheetView>
  </sheetViews>
  <sheetFormatPr baseColWidth="10" defaultRowHeight="15" x14ac:dyDescent="0"/>
  <cols>
    <col min="3" max="3" width="24.33203125" bestFit="1" customWidth="1"/>
    <col min="4" max="4" width="24.33203125" customWidth="1"/>
  </cols>
  <sheetData>
    <row r="1" spans="1:5">
      <c r="A1" t="s">
        <v>24</v>
      </c>
      <c r="B1" t="s">
        <v>25</v>
      </c>
      <c r="C1" t="s">
        <v>32</v>
      </c>
      <c r="D1" t="s">
        <v>33</v>
      </c>
      <c r="E1" t="s">
        <v>28</v>
      </c>
    </row>
    <row r="2" spans="1:5">
      <c r="A2">
        <v>4</v>
      </c>
      <c r="B2" t="s">
        <v>1</v>
      </c>
      <c r="C2">
        <v>0</v>
      </c>
      <c r="D2">
        <v>0</v>
      </c>
      <c r="E2">
        <v>0</v>
      </c>
    </row>
    <row r="3" spans="1:5">
      <c r="A3">
        <v>4</v>
      </c>
      <c r="B3" t="s">
        <v>1</v>
      </c>
      <c r="C3">
        <v>50</v>
      </c>
      <c r="D3">
        <v>0</v>
      </c>
      <c r="E3">
        <v>30</v>
      </c>
    </row>
    <row r="4" spans="1:5">
      <c r="A4">
        <v>4</v>
      </c>
      <c r="B4" t="s">
        <v>1</v>
      </c>
      <c r="C4">
        <v>100</v>
      </c>
      <c r="D4">
        <v>0</v>
      </c>
      <c r="E4">
        <v>20</v>
      </c>
    </row>
    <row r="5" spans="1:5">
      <c r="A5">
        <v>4</v>
      </c>
      <c r="B5" t="s">
        <v>1</v>
      </c>
      <c r="C5">
        <v>0</v>
      </c>
      <c r="D5">
        <v>50</v>
      </c>
      <c r="E5">
        <v>10</v>
      </c>
    </row>
    <row r="6" spans="1:5">
      <c r="A6">
        <v>4</v>
      </c>
      <c r="B6" t="s">
        <v>1</v>
      </c>
      <c r="C6">
        <v>50</v>
      </c>
      <c r="D6">
        <v>50</v>
      </c>
      <c r="E6">
        <v>40</v>
      </c>
    </row>
    <row r="7" spans="1:5">
      <c r="A7">
        <v>4</v>
      </c>
      <c r="B7" t="s">
        <v>1</v>
      </c>
      <c r="C7">
        <v>100</v>
      </c>
      <c r="D7">
        <v>50</v>
      </c>
      <c r="E7">
        <v>60</v>
      </c>
    </row>
    <row r="8" spans="1:5">
      <c r="A8">
        <v>4</v>
      </c>
      <c r="B8" t="s">
        <v>1</v>
      </c>
      <c r="C8">
        <v>0</v>
      </c>
      <c r="D8">
        <v>100</v>
      </c>
      <c r="E8">
        <v>15</v>
      </c>
    </row>
    <row r="9" spans="1:5">
      <c r="A9">
        <v>4</v>
      </c>
      <c r="B9" t="s">
        <v>1</v>
      </c>
      <c r="C9">
        <v>50</v>
      </c>
      <c r="D9">
        <v>100</v>
      </c>
      <c r="E9">
        <v>50</v>
      </c>
    </row>
    <row r="10" spans="1:5">
      <c r="A10">
        <v>4</v>
      </c>
      <c r="B10" t="s">
        <v>1</v>
      </c>
      <c r="C10">
        <v>100</v>
      </c>
      <c r="D10">
        <v>100</v>
      </c>
      <c r="E10">
        <v>80</v>
      </c>
    </row>
    <row r="11" spans="1:5">
      <c r="A11">
        <v>4</v>
      </c>
      <c r="B11" t="s">
        <v>2</v>
      </c>
      <c r="C11">
        <v>0</v>
      </c>
      <c r="D11">
        <v>0</v>
      </c>
      <c r="E11">
        <v>0</v>
      </c>
    </row>
    <row r="12" spans="1:5">
      <c r="A12">
        <v>4</v>
      </c>
      <c r="B12" t="s">
        <v>2</v>
      </c>
      <c r="C12">
        <v>50</v>
      </c>
      <c r="D12">
        <v>0</v>
      </c>
      <c r="E12">
        <v>0</v>
      </c>
    </row>
    <row r="13" spans="1:5">
      <c r="A13">
        <v>4</v>
      </c>
      <c r="B13" t="s">
        <v>2</v>
      </c>
      <c r="C13">
        <v>100</v>
      </c>
      <c r="D13">
        <v>0</v>
      </c>
      <c r="E13">
        <v>10</v>
      </c>
    </row>
    <row r="14" spans="1:5">
      <c r="A14">
        <v>4</v>
      </c>
      <c r="B14" t="s">
        <v>2</v>
      </c>
      <c r="C14">
        <v>0</v>
      </c>
      <c r="D14">
        <v>50</v>
      </c>
      <c r="E14">
        <v>0</v>
      </c>
    </row>
    <row r="15" spans="1:5">
      <c r="A15">
        <v>4</v>
      </c>
      <c r="B15" t="s">
        <v>2</v>
      </c>
      <c r="C15">
        <v>50</v>
      </c>
      <c r="D15">
        <v>50</v>
      </c>
      <c r="E15">
        <v>20</v>
      </c>
    </row>
    <row r="16" spans="1:5">
      <c r="A16">
        <v>4</v>
      </c>
      <c r="B16" t="s">
        <v>2</v>
      </c>
      <c r="C16">
        <v>100</v>
      </c>
      <c r="D16">
        <v>50</v>
      </c>
      <c r="E16">
        <v>40</v>
      </c>
    </row>
    <row r="17" spans="1:5">
      <c r="A17">
        <v>4</v>
      </c>
      <c r="B17" t="s">
        <v>2</v>
      </c>
      <c r="C17">
        <v>0</v>
      </c>
      <c r="D17">
        <v>100</v>
      </c>
      <c r="E17">
        <v>0</v>
      </c>
    </row>
    <row r="18" spans="1:5">
      <c r="A18">
        <v>4</v>
      </c>
      <c r="B18" t="s">
        <v>2</v>
      </c>
      <c r="C18">
        <v>50</v>
      </c>
      <c r="D18">
        <v>100</v>
      </c>
      <c r="E18">
        <v>30</v>
      </c>
    </row>
    <row r="19" spans="1:5">
      <c r="A19">
        <v>4</v>
      </c>
      <c r="B19" t="s">
        <v>2</v>
      </c>
      <c r="C19">
        <v>100</v>
      </c>
      <c r="D19">
        <v>100</v>
      </c>
      <c r="E19">
        <v>60</v>
      </c>
    </row>
    <row r="20" spans="1:5">
      <c r="A20">
        <v>4</v>
      </c>
      <c r="B20" t="s">
        <v>3</v>
      </c>
      <c r="C20">
        <v>0</v>
      </c>
      <c r="D20">
        <v>0</v>
      </c>
      <c r="E20">
        <v>10</v>
      </c>
    </row>
    <row r="21" spans="1:5">
      <c r="A21">
        <v>4</v>
      </c>
      <c r="B21" t="s">
        <v>3</v>
      </c>
      <c r="C21">
        <v>50</v>
      </c>
      <c r="D21">
        <v>0</v>
      </c>
      <c r="E21">
        <v>30</v>
      </c>
    </row>
    <row r="22" spans="1:5">
      <c r="A22">
        <v>4</v>
      </c>
      <c r="B22" t="s">
        <v>3</v>
      </c>
      <c r="C22">
        <v>100</v>
      </c>
      <c r="D22">
        <v>0</v>
      </c>
      <c r="E22">
        <v>50</v>
      </c>
    </row>
    <row r="23" spans="1:5">
      <c r="A23">
        <v>4</v>
      </c>
      <c r="B23" t="s">
        <v>3</v>
      </c>
      <c r="C23">
        <v>0</v>
      </c>
      <c r="D23">
        <v>50</v>
      </c>
      <c r="E23" t="s">
        <v>42</v>
      </c>
    </row>
    <row r="24" spans="1:5">
      <c r="A24">
        <v>4</v>
      </c>
      <c r="B24" t="s">
        <v>3</v>
      </c>
      <c r="C24">
        <v>50</v>
      </c>
      <c r="D24">
        <v>50</v>
      </c>
      <c r="E24" t="s">
        <v>42</v>
      </c>
    </row>
    <row r="25" spans="1:5">
      <c r="A25">
        <v>4</v>
      </c>
      <c r="B25" t="s">
        <v>3</v>
      </c>
      <c r="C25">
        <v>100</v>
      </c>
      <c r="D25">
        <v>50</v>
      </c>
      <c r="E25">
        <v>90</v>
      </c>
    </row>
    <row r="26" spans="1:5">
      <c r="A26">
        <v>4</v>
      </c>
      <c r="B26" t="s">
        <v>3</v>
      </c>
      <c r="C26">
        <v>0</v>
      </c>
      <c r="D26">
        <v>100</v>
      </c>
      <c r="E26" t="s">
        <v>42</v>
      </c>
    </row>
    <row r="27" spans="1:5">
      <c r="A27">
        <v>4</v>
      </c>
      <c r="B27" t="s">
        <v>3</v>
      </c>
      <c r="C27">
        <v>50</v>
      </c>
      <c r="D27">
        <v>100</v>
      </c>
      <c r="E27" t="s">
        <v>42</v>
      </c>
    </row>
    <row r="28" spans="1:5">
      <c r="A28">
        <v>4</v>
      </c>
      <c r="B28" t="s">
        <v>3</v>
      </c>
      <c r="C28">
        <v>100</v>
      </c>
      <c r="D28">
        <v>100</v>
      </c>
      <c r="E28">
        <v>90</v>
      </c>
    </row>
    <row r="29" spans="1:5">
      <c r="A29">
        <v>5</v>
      </c>
      <c r="B29" t="s">
        <v>1</v>
      </c>
      <c r="C29">
        <v>0</v>
      </c>
      <c r="D29">
        <v>0</v>
      </c>
      <c r="E29">
        <v>0</v>
      </c>
    </row>
    <row r="30" spans="1:5">
      <c r="A30">
        <v>5</v>
      </c>
      <c r="B30" t="s">
        <v>1</v>
      </c>
      <c r="C30">
        <v>50</v>
      </c>
      <c r="D30">
        <v>0</v>
      </c>
      <c r="E30">
        <v>10</v>
      </c>
    </row>
    <row r="31" spans="1:5">
      <c r="A31">
        <v>5</v>
      </c>
      <c r="B31" t="s">
        <v>1</v>
      </c>
      <c r="C31">
        <v>100</v>
      </c>
      <c r="D31">
        <v>0</v>
      </c>
      <c r="E31">
        <v>30</v>
      </c>
    </row>
    <row r="32" spans="1:5">
      <c r="A32">
        <v>5</v>
      </c>
      <c r="B32" t="s">
        <v>1</v>
      </c>
      <c r="C32">
        <v>0</v>
      </c>
      <c r="D32">
        <v>50</v>
      </c>
      <c r="E32">
        <v>5</v>
      </c>
    </row>
    <row r="33" spans="1:5">
      <c r="A33">
        <v>5</v>
      </c>
      <c r="B33" t="s">
        <v>1</v>
      </c>
      <c r="C33">
        <v>50</v>
      </c>
      <c r="D33">
        <v>50</v>
      </c>
      <c r="E33">
        <v>25</v>
      </c>
    </row>
    <row r="34" spans="1:5">
      <c r="A34">
        <v>5</v>
      </c>
      <c r="B34" t="s">
        <v>1</v>
      </c>
      <c r="C34">
        <v>100</v>
      </c>
      <c r="D34">
        <v>50</v>
      </c>
      <c r="E34">
        <v>50</v>
      </c>
    </row>
    <row r="35" spans="1:5">
      <c r="A35">
        <v>5</v>
      </c>
      <c r="B35" t="s">
        <v>1</v>
      </c>
      <c r="C35">
        <v>0</v>
      </c>
      <c r="D35">
        <v>100</v>
      </c>
      <c r="E35">
        <v>10</v>
      </c>
    </row>
    <row r="36" spans="1:5">
      <c r="A36">
        <v>5</v>
      </c>
      <c r="B36" t="s">
        <v>1</v>
      </c>
      <c r="C36">
        <v>50</v>
      </c>
      <c r="D36">
        <v>100</v>
      </c>
      <c r="E36">
        <v>30</v>
      </c>
    </row>
    <row r="37" spans="1:5">
      <c r="A37">
        <v>5</v>
      </c>
      <c r="B37" t="s">
        <v>1</v>
      </c>
      <c r="C37">
        <v>100</v>
      </c>
      <c r="D37">
        <v>100</v>
      </c>
      <c r="E37">
        <v>70</v>
      </c>
    </row>
    <row r="38" spans="1:5">
      <c r="A38">
        <v>5</v>
      </c>
      <c r="B38" t="s">
        <v>2</v>
      </c>
      <c r="C38">
        <v>0</v>
      </c>
      <c r="D38">
        <v>0</v>
      </c>
      <c r="E38">
        <v>0</v>
      </c>
    </row>
    <row r="39" spans="1:5">
      <c r="A39">
        <v>5</v>
      </c>
      <c r="B39" t="s">
        <v>2</v>
      </c>
      <c r="C39">
        <v>50</v>
      </c>
      <c r="D39">
        <v>0</v>
      </c>
      <c r="E39">
        <v>15</v>
      </c>
    </row>
    <row r="40" spans="1:5">
      <c r="A40">
        <v>5</v>
      </c>
      <c r="B40" t="s">
        <v>2</v>
      </c>
      <c r="C40">
        <v>100</v>
      </c>
      <c r="D40">
        <v>0</v>
      </c>
      <c r="E40">
        <v>30</v>
      </c>
    </row>
    <row r="41" spans="1:5">
      <c r="A41">
        <v>5</v>
      </c>
      <c r="B41" t="s">
        <v>2</v>
      </c>
      <c r="C41">
        <v>0</v>
      </c>
      <c r="D41">
        <v>50</v>
      </c>
      <c r="E41">
        <v>5</v>
      </c>
    </row>
    <row r="42" spans="1:5">
      <c r="A42">
        <v>5</v>
      </c>
      <c r="B42" t="s">
        <v>2</v>
      </c>
      <c r="C42">
        <v>50</v>
      </c>
      <c r="D42">
        <v>50</v>
      </c>
      <c r="E42">
        <v>30</v>
      </c>
    </row>
    <row r="43" spans="1:5">
      <c r="A43">
        <v>5</v>
      </c>
      <c r="B43" t="s">
        <v>2</v>
      </c>
      <c r="C43">
        <v>100</v>
      </c>
      <c r="D43">
        <v>50</v>
      </c>
      <c r="E43">
        <v>50</v>
      </c>
    </row>
    <row r="44" spans="1:5">
      <c r="A44">
        <v>5</v>
      </c>
      <c r="B44" t="s">
        <v>2</v>
      </c>
      <c r="C44">
        <v>0</v>
      </c>
      <c r="D44">
        <v>100</v>
      </c>
      <c r="E44">
        <v>12</v>
      </c>
    </row>
    <row r="45" spans="1:5">
      <c r="A45">
        <v>5</v>
      </c>
      <c r="B45" t="s">
        <v>2</v>
      </c>
      <c r="C45">
        <v>50</v>
      </c>
      <c r="D45">
        <v>100</v>
      </c>
      <c r="E45">
        <v>40</v>
      </c>
    </row>
    <row r="46" spans="1:5">
      <c r="A46">
        <v>5</v>
      </c>
      <c r="B46" t="s">
        <v>2</v>
      </c>
      <c r="C46">
        <v>100</v>
      </c>
      <c r="D46">
        <v>100</v>
      </c>
      <c r="E46">
        <v>70</v>
      </c>
    </row>
    <row r="47" spans="1:5">
      <c r="A47">
        <v>5</v>
      </c>
      <c r="B47" t="s">
        <v>3</v>
      </c>
      <c r="C47">
        <v>0</v>
      </c>
      <c r="D47">
        <v>0</v>
      </c>
      <c r="E47">
        <v>0</v>
      </c>
    </row>
    <row r="48" spans="1:5">
      <c r="A48">
        <v>5</v>
      </c>
      <c r="B48" t="s">
        <v>3</v>
      </c>
      <c r="C48">
        <v>50</v>
      </c>
      <c r="D48">
        <v>0</v>
      </c>
      <c r="E48">
        <v>65</v>
      </c>
    </row>
    <row r="49" spans="1:5">
      <c r="A49">
        <v>5</v>
      </c>
      <c r="B49" t="s">
        <v>3</v>
      </c>
      <c r="C49">
        <v>100</v>
      </c>
      <c r="D49">
        <v>0</v>
      </c>
      <c r="E49">
        <v>75</v>
      </c>
    </row>
    <row r="50" spans="1:5">
      <c r="A50">
        <v>5</v>
      </c>
      <c r="B50" t="s">
        <v>3</v>
      </c>
      <c r="C50">
        <v>0</v>
      </c>
      <c r="D50">
        <v>50</v>
      </c>
      <c r="E50">
        <v>10</v>
      </c>
    </row>
    <row r="51" spans="1:5">
      <c r="A51">
        <v>5</v>
      </c>
      <c r="B51" t="s">
        <v>3</v>
      </c>
      <c r="C51">
        <v>50</v>
      </c>
      <c r="D51">
        <v>50</v>
      </c>
      <c r="E51">
        <v>75</v>
      </c>
    </row>
    <row r="52" spans="1:5">
      <c r="A52">
        <v>5</v>
      </c>
      <c r="B52" t="s">
        <v>3</v>
      </c>
      <c r="C52">
        <v>100</v>
      </c>
      <c r="D52">
        <v>50</v>
      </c>
      <c r="E52">
        <v>90</v>
      </c>
    </row>
    <row r="53" spans="1:5">
      <c r="A53">
        <v>5</v>
      </c>
      <c r="B53" t="s">
        <v>3</v>
      </c>
      <c r="C53">
        <v>0</v>
      </c>
      <c r="D53">
        <v>100</v>
      </c>
      <c r="E53">
        <v>15</v>
      </c>
    </row>
    <row r="54" spans="1:5">
      <c r="A54">
        <v>5</v>
      </c>
      <c r="B54" t="s">
        <v>3</v>
      </c>
      <c r="C54">
        <v>50</v>
      </c>
      <c r="D54">
        <v>100</v>
      </c>
      <c r="E54">
        <v>90</v>
      </c>
    </row>
    <row r="55" spans="1:5">
      <c r="A55">
        <v>5</v>
      </c>
      <c r="B55" t="s">
        <v>3</v>
      </c>
      <c r="C55">
        <v>100</v>
      </c>
      <c r="D55">
        <v>100</v>
      </c>
      <c r="E55">
        <v>95</v>
      </c>
    </row>
    <row r="56" spans="1:5">
      <c r="A56">
        <v>1</v>
      </c>
      <c r="B56" t="s">
        <v>313</v>
      </c>
      <c r="C56">
        <v>0</v>
      </c>
      <c r="D56">
        <v>0</v>
      </c>
      <c r="E56">
        <v>0</v>
      </c>
    </row>
    <row r="57" spans="1:5">
      <c r="A57">
        <v>1</v>
      </c>
      <c r="B57" t="s">
        <v>313</v>
      </c>
      <c r="C57">
        <v>25</v>
      </c>
      <c r="D57">
        <v>0</v>
      </c>
      <c r="E57">
        <v>10</v>
      </c>
    </row>
    <row r="58" spans="1:5">
      <c r="A58">
        <v>1</v>
      </c>
      <c r="B58" t="s">
        <v>313</v>
      </c>
      <c r="C58">
        <v>50</v>
      </c>
      <c r="D58">
        <v>0</v>
      </c>
      <c r="E58">
        <v>20</v>
      </c>
    </row>
    <row r="59" spans="1:5">
      <c r="A59">
        <v>1</v>
      </c>
      <c r="B59" t="s">
        <v>313</v>
      </c>
      <c r="C59">
        <v>75</v>
      </c>
      <c r="D59">
        <v>0</v>
      </c>
      <c r="E59">
        <v>30</v>
      </c>
    </row>
    <row r="60" spans="1:5">
      <c r="A60">
        <v>1</v>
      </c>
      <c r="B60" t="s">
        <v>313</v>
      </c>
      <c r="C60">
        <v>100</v>
      </c>
      <c r="D60">
        <v>0</v>
      </c>
      <c r="E60">
        <v>40</v>
      </c>
    </row>
    <row r="61" spans="1:5">
      <c r="A61">
        <v>1</v>
      </c>
      <c r="B61" t="s">
        <v>313</v>
      </c>
      <c r="C61">
        <v>0</v>
      </c>
      <c r="D61">
        <v>25</v>
      </c>
      <c r="E61">
        <v>10</v>
      </c>
    </row>
    <row r="62" spans="1:5">
      <c r="A62">
        <v>1</v>
      </c>
      <c r="B62" t="s">
        <v>313</v>
      </c>
      <c r="C62">
        <v>25</v>
      </c>
      <c r="D62">
        <v>25</v>
      </c>
      <c r="E62">
        <v>20</v>
      </c>
    </row>
    <row r="63" spans="1:5">
      <c r="A63">
        <v>1</v>
      </c>
      <c r="B63" t="s">
        <v>313</v>
      </c>
      <c r="C63">
        <v>50</v>
      </c>
      <c r="D63">
        <v>25</v>
      </c>
      <c r="E63">
        <v>30</v>
      </c>
    </row>
    <row r="64" spans="1:5">
      <c r="A64">
        <v>1</v>
      </c>
      <c r="B64" t="s">
        <v>313</v>
      </c>
      <c r="C64">
        <v>75</v>
      </c>
      <c r="D64">
        <v>25</v>
      </c>
      <c r="E64">
        <v>40</v>
      </c>
    </row>
    <row r="65" spans="1:5">
      <c r="A65">
        <v>1</v>
      </c>
      <c r="B65" t="s">
        <v>313</v>
      </c>
      <c r="C65">
        <v>100</v>
      </c>
      <c r="D65">
        <v>25</v>
      </c>
      <c r="E65">
        <v>50</v>
      </c>
    </row>
    <row r="66" spans="1:5">
      <c r="A66">
        <v>1</v>
      </c>
      <c r="B66" t="s">
        <v>313</v>
      </c>
      <c r="C66">
        <v>0</v>
      </c>
      <c r="D66">
        <v>50</v>
      </c>
      <c r="E66">
        <v>20</v>
      </c>
    </row>
    <row r="67" spans="1:5">
      <c r="A67">
        <v>1</v>
      </c>
      <c r="B67" t="s">
        <v>313</v>
      </c>
      <c r="C67">
        <v>25</v>
      </c>
      <c r="D67">
        <v>50</v>
      </c>
      <c r="E67">
        <v>30</v>
      </c>
    </row>
    <row r="68" spans="1:5">
      <c r="A68">
        <v>1</v>
      </c>
      <c r="B68" t="s">
        <v>313</v>
      </c>
      <c r="C68">
        <v>50</v>
      </c>
      <c r="D68">
        <v>50</v>
      </c>
      <c r="E68">
        <v>40</v>
      </c>
    </row>
    <row r="69" spans="1:5">
      <c r="A69">
        <v>1</v>
      </c>
      <c r="B69" t="s">
        <v>313</v>
      </c>
      <c r="C69">
        <v>75</v>
      </c>
      <c r="D69">
        <v>50</v>
      </c>
      <c r="E69">
        <v>50</v>
      </c>
    </row>
    <row r="70" spans="1:5">
      <c r="A70">
        <v>1</v>
      </c>
      <c r="B70" t="s">
        <v>313</v>
      </c>
      <c r="C70">
        <v>100</v>
      </c>
      <c r="D70">
        <v>50</v>
      </c>
      <c r="E70">
        <v>60</v>
      </c>
    </row>
    <row r="71" spans="1:5">
      <c r="A71">
        <v>1</v>
      </c>
      <c r="B71" t="s">
        <v>313</v>
      </c>
      <c r="C71">
        <v>0</v>
      </c>
      <c r="D71">
        <v>75</v>
      </c>
      <c r="E71">
        <v>30</v>
      </c>
    </row>
    <row r="72" spans="1:5">
      <c r="A72">
        <v>1</v>
      </c>
      <c r="B72" t="s">
        <v>313</v>
      </c>
      <c r="C72">
        <v>25</v>
      </c>
      <c r="D72">
        <v>75</v>
      </c>
      <c r="E72">
        <v>40</v>
      </c>
    </row>
    <row r="73" spans="1:5">
      <c r="A73">
        <v>1</v>
      </c>
      <c r="B73" t="s">
        <v>313</v>
      </c>
      <c r="C73">
        <v>50</v>
      </c>
      <c r="D73">
        <v>75</v>
      </c>
      <c r="E73">
        <v>50</v>
      </c>
    </row>
    <row r="74" spans="1:5">
      <c r="A74">
        <v>1</v>
      </c>
      <c r="B74" t="s">
        <v>313</v>
      </c>
      <c r="C74">
        <v>75</v>
      </c>
      <c r="D74">
        <v>75</v>
      </c>
      <c r="E74">
        <v>60</v>
      </c>
    </row>
    <row r="75" spans="1:5">
      <c r="A75">
        <v>1</v>
      </c>
      <c r="B75" t="s">
        <v>313</v>
      </c>
      <c r="C75">
        <v>100</v>
      </c>
      <c r="D75">
        <v>75</v>
      </c>
      <c r="E75">
        <v>70</v>
      </c>
    </row>
    <row r="76" spans="1:5">
      <c r="A76">
        <v>1</v>
      </c>
      <c r="B76" t="s">
        <v>313</v>
      </c>
      <c r="C76">
        <v>0</v>
      </c>
      <c r="D76">
        <v>100</v>
      </c>
      <c r="E76">
        <v>40</v>
      </c>
    </row>
    <row r="77" spans="1:5">
      <c r="A77">
        <v>1</v>
      </c>
      <c r="B77" t="s">
        <v>313</v>
      </c>
      <c r="C77">
        <v>25</v>
      </c>
      <c r="D77">
        <v>100</v>
      </c>
      <c r="E77">
        <v>50</v>
      </c>
    </row>
    <row r="78" spans="1:5">
      <c r="A78">
        <v>1</v>
      </c>
      <c r="B78" t="s">
        <v>313</v>
      </c>
      <c r="C78">
        <v>50</v>
      </c>
      <c r="D78">
        <v>100</v>
      </c>
      <c r="E78">
        <v>60</v>
      </c>
    </row>
    <row r="79" spans="1:5">
      <c r="A79">
        <v>1</v>
      </c>
      <c r="B79" t="s">
        <v>313</v>
      </c>
      <c r="C79">
        <v>75</v>
      </c>
      <c r="D79">
        <v>100</v>
      </c>
      <c r="E79">
        <v>70</v>
      </c>
    </row>
    <row r="80" spans="1:5">
      <c r="A80">
        <v>1</v>
      </c>
      <c r="B80" t="s">
        <v>313</v>
      </c>
      <c r="C80">
        <v>100</v>
      </c>
      <c r="D80">
        <v>100</v>
      </c>
      <c r="E80">
        <v>80</v>
      </c>
    </row>
    <row r="81" spans="1:5">
      <c r="A81">
        <v>1</v>
      </c>
      <c r="B81" t="s">
        <v>312</v>
      </c>
      <c r="C81">
        <v>0</v>
      </c>
      <c r="D81">
        <v>0</v>
      </c>
      <c r="E81">
        <v>0</v>
      </c>
    </row>
    <row r="82" spans="1:5">
      <c r="A82">
        <v>1</v>
      </c>
      <c r="B82" t="s">
        <v>312</v>
      </c>
      <c r="C82">
        <v>25</v>
      </c>
      <c r="D82">
        <v>0</v>
      </c>
      <c r="E82">
        <v>0</v>
      </c>
    </row>
    <row r="83" spans="1:5">
      <c r="A83">
        <v>1</v>
      </c>
      <c r="B83" t="s">
        <v>312</v>
      </c>
      <c r="C83">
        <v>50</v>
      </c>
      <c r="D83">
        <v>0</v>
      </c>
      <c r="E83">
        <v>10</v>
      </c>
    </row>
    <row r="84" spans="1:5">
      <c r="A84">
        <v>1</v>
      </c>
      <c r="B84" t="s">
        <v>312</v>
      </c>
      <c r="C84">
        <v>75</v>
      </c>
      <c r="D84">
        <v>0</v>
      </c>
      <c r="E84">
        <v>20</v>
      </c>
    </row>
    <row r="85" spans="1:5">
      <c r="A85">
        <v>1</v>
      </c>
      <c r="B85" t="s">
        <v>312</v>
      </c>
      <c r="C85">
        <v>100</v>
      </c>
      <c r="D85">
        <v>0</v>
      </c>
      <c r="E85">
        <v>30</v>
      </c>
    </row>
    <row r="86" spans="1:5">
      <c r="A86">
        <v>1</v>
      </c>
      <c r="B86" t="s">
        <v>312</v>
      </c>
      <c r="C86">
        <v>0</v>
      </c>
      <c r="D86">
        <v>25</v>
      </c>
      <c r="E86">
        <v>0</v>
      </c>
    </row>
    <row r="87" spans="1:5">
      <c r="A87">
        <v>1</v>
      </c>
      <c r="B87" t="s">
        <v>312</v>
      </c>
      <c r="C87">
        <v>25</v>
      </c>
      <c r="D87">
        <v>25</v>
      </c>
      <c r="E87">
        <v>10</v>
      </c>
    </row>
    <row r="88" spans="1:5">
      <c r="A88">
        <v>1</v>
      </c>
      <c r="B88" t="s">
        <v>312</v>
      </c>
      <c r="C88">
        <v>50</v>
      </c>
      <c r="D88">
        <v>25</v>
      </c>
      <c r="E88">
        <v>20</v>
      </c>
    </row>
    <row r="89" spans="1:5">
      <c r="A89">
        <v>1</v>
      </c>
      <c r="B89" t="s">
        <v>312</v>
      </c>
      <c r="C89">
        <v>75</v>
      </c>
      <c r="D89">
        <v>25</v>
      </c>
      <c r="E89">
        <v>30</v>
      </c>
    </row>
    <row r="90" spans="1:5">
      <c r="A90">
        <v>1</v>
      </c>
      <c r="B90" t="s">
        <v>312</v>
      </c>
      <c r="C90">
        <v>100</v>
      </c>
      <c r="D90">
        <v>25</v>
      </c>
      <c r="E90">
        <v>40</v>
      </c>
    </row>
    <row r="91" spans="1:5">
      <c r="A91">
        <v>1</v>
      </c>
      <c r="B91" t="s">
        <v>312</v>
      </c>
      <c r="C91">
        <v>0</v>
      </c>
      <c r="D91">
        <v>50</v>
      </c>
      <c r="E91">
        <v>10</v>
      </c>
    </row>
    <row r="92" spans="1:5">
      <c r="A92">
        <v>1</v>
      </c>
      <c r="B92" t="s">
        <v>312</v>
      </c>
      <c r="C92">
        <v>25</v>
      </c>
      <c r="D92">
        <v>50</v>
      </c>
      <c r="E92">
        <v>20</v>
      </c>
    </row>
    <row r="93" spans="1:5">
      <c r="A93">
        <v>1</v>
      </c>
      <c r="B93" t="s">
        <v>312</v>
      </c>
      <c r="C93">
        <v>50</v>
      </c>
      <c r="D93">
        <v>50</v>
      </c>
      <c r="E93">
        <v>30</v>
      </c>
    </row>
    <row r="94" spans="1:5">
      <c r="A94">
        <v>1</v>
      </c>
      <c r="B94" t="s">
        <v>312</v>
      </c>
      <c r="C94">
        <v>75</v>
      </c>
      <c r="D94">
        <v>50</v>
      </c>
      <c r="E94">
        <v>40</v>
      </c>
    </row>
    <row r="95" spans="1:5">
      <c r="A95">
        <v>1</v>
      </c>
      <c r="B95" t="s">
        <v>312</v>
      </c>
      <c r="C95">
        <v>100</v>
      </c>
      <c r="D95">
        <v>50</v>
      </c>
      <c r="E95">
        <v>50</v>
      </c>
    </row>
    <row r="96" spans="1:5">
      <c r="A96">
        <v>1</v>
      </c>
      <c r="B96" t="s">
        <v>312</v>
      </c>
      <c r="C96">
        <v>0</v>
      </c>
      <c r="D96">
        <v>75</v>
      </c>
      <c r="E96">
        <v>20</v>
      </c>
    </row>
    <row r="97" spans="1:5">
      <c r="A97">
        <v>1</v>
      </c>
      <c r="B97" t="s">
        <v>312</v>
      </c>
      <c r="C97">
        <v>25</v>
      </c>
      <c r="D97">
        <v>75</v>
      </c>
      <c r="E97">
        <v>30</v>
      </c>
    </row>
    <row r="98" spans="1:5">
      <c r="A98">
        <v>1</v>
      </c>
      <c r="B98" t="s">
        <v>312</v>
      </c>
      <c r="C98">
        <v>50</v>
      </c>
      <c r="D98">
        <v>75</v>
      </c>
      <c r="E98">
        <v>40</v>
      </c>
    </row>
    <row r="99" spans="1:5">
      <c r="A99">
        <v>1</v>
      </c>
      <c r="B99" t="s">
        <v>312</v>
      </c>
      <c r="C99">
        <v>75</v>
      </c>
      <c r="D99">
        <v>75</v>
      </c>
      <c r="E99">
        <v>50</v>
      </c>
    </row>
    <row r="100" spans="1:5">
      <c r="A100">
        <v>1</v>
      </c>
      <c r="B100" t="s">
        <v>312</v>
      </c>
      <c r="C100">
        <v>100</v>
      </c>
      <c r="D100">
        <v>75</v>
      </c>
      <c r="E100">
        <v>60</v>
      </c>
    </row>
    <row r="101" spans="1:5">
      <c r="A101">
        <v>1</v>
      </c>
      <c r="B101" t="s">
        <v>312</v>
      </c>
      <c r="C101">
        <v>0</v>
      </c>
      <c r="D101">
        <v>100</v>
      </c>
      <c r="E101">
        <v>30</v>
      </c>
    </row>
    <row r="102" spans="1:5">
      <c r="A102">
        <v>1</v>
      </c>
      <c r="B102" t="s">
        <v>312</v>
      </c>
      <c r="C102">
        <v>25</v>
      </c>
      <c r="D102">
        <v>100</v>
      </c>
      <c r="E102">
        <v>40</v>
      </c>
    </row>
    <row r="103" spans="1:5">
      <c r="A103">
        <v>1</v>
      </c>
      <c r="B103" t="s">
        <v>312</v>
      </c>
      <c r="C103">
        <v>50</v>
      </c>
      <c r="D103">
        <v>100</v>
      </c>
      <c r="E103">
        <v>50</v>
      </c>
    </row>
    <row r="104" spans="1:5">
      <c r="A104">
        <v>1</v>
      </c>
      <c r="B104" t="s">
        <v>312</v>
      </c>
      <c r="C104">
        <v>75</v>
      </c>
      <c r="D104">
        <v>100</v>
      </c>
      <c r="E104">
        <v>60</v>
      </c>
    </row>
    <row r="105" spans="1:5">
      <c r="A105">
        <v>1</v>
      </c>
      <c r="B105" t="s">
        <v>312</v>
      </c>
      <c r="C105">
        <v>100</v>
      </c>
      <c r="D105">
        <v>100</v>
      </c>
      <c r="E105">
        <v>70</v>
      </c>
    </row>
    <row r="106" spans="1:5">
      <c r="A106">
        <v>1</v>
      </c>
      <c r="B106" t="s">
        <v>314</v>
      </c>
      <c r="C106">
        <v>0</v>
      </c>
      <c r="D106">
        <v>0</v>
      </c>
      <c r="E106">
        <v>0</v>
      </c>
    </row>
    <row r="107" spans="1:5">
      <c r="A107">
        <v>1</v>
      </c>
      <c r="B107" t="s">
        <v>314</v>
      </c>
      <c r="C107">
        <v>25</v>
      </c>
      <c r="D107">
        <v>0</v>
      </c>
      <c r="E107">
        <v>20</v>
      </c>
    </row>
    <row r="108" spans="1:5">
      <c r="A108">
        <v>1</v>
      </c>
      <c r="B108" t="s">
        <v>314</v>
      </c>
      <c r="C108">
        <v>50</v>
      </c>
      <c r="D108">
        <v>0</v>
      </c>
      <c r="E108">
        <v>30</v>
      </c>
    </row>
    <row r="109" spans="1:5">
      <c r="A109">
        <v>1</v>
      </c>
      <c r="B109" t="s">
        <v>314</v>
      </c>
      <c r="C109">
        <v>75</v>
      </c>
      <c r="D109">
        <v>0</v>
      </c>
      <c r="E109">
        <v>40</v>
      </c>
    </row>
    <row r="110" spans="1:5">
      <c r="A110">
        <v>1</v>
      </c>
      <c r="B110" t="s">
        <v>314</v>
      </c>
      <c r="C110">
        <v>100</v>
      </c>
      <c r="D110">
        <v>0</v>
      </c>
      <c r="E110">
        <v>50</v>
      </c>
    </row>
    <row r="111" spans="1:5">
      <c r="A111">
        <v>1</v>
      </c>
      <c r="B111" t="s">
        <v>314</v>
      </c>
      <c r="C111">
        <v>0</v>
      </c>
      <c r="D111">
        <v>25</v>
      </c>
      <c r="E111">
        <v>10</v>
      </c>
    </row>
    <row r="112" spans="1:5">
      <c r="A112">
        <v>1</v>
      </c>
      <c r="B112" t="s">
        <v>314</v>
      </c>
      <c r="C112">
        <v>25</v>
      </c>
      <c r="D112">
        <v>25</v>
      </c>
      <c r="E112">
        <v>25</v>
      </c>
    </row>
    <row r="113" spans="1:5">
      <c r="A113">
        <v>1</v>
      </c>
      <c r="B113" t="s">
        <v>314</v>
      </c>
      <c r="C113">
        <v>50</v>
      </c>
      <c r="D113">
        <v>25</v>
      </c>
      <c r="E113">
        <v>40</v>
      </c>
    </row>
    <row r="114" spans="1:5">
      <c r="A114">
        <v>1</v>
      </c>
      <c r="B114" t="s">
        <v>314</v>
      </c>
      <c r="C114">
        <v>75</v>
      </c>
      <c r="D114">
        <v>25</v>
      </c>
      <c r="E114">
        <v>50</v>
      </c>
    </row>
    <row r="115" spans="1:5">
      <c r="A115">
        <v>1</v>
      </c>
      <c r="B115" t="s">
        <v>314</v>
      </c>
      <c r="C115">
        <v>100</v>
      </c>
      <c r="D115">
        <v>25</v>
      </c>
      <c r="E115">
        <v>60</v>
      </c>
    </row>
    <row r="116" spans="1:5">
      <c r="A116">
        <v>1</v>
      </c>
      <c r="B116" t="s">
        <v>314</v>
      </c>
      <c r="C116">
        <v>0</v>
      </c>
      <c r="D116">
        <v>50</v>
      </c>
      <c r="E116">
        <v>30</v>
      </c>
    </row>
    <row r="117" spans="1:5">
      <c r="A117">
        <v>1</v>
      </c>
      <c r="B117" t="s">
        <v>314</v>
      </c>
      <c r="C117">
        <v>25</v>
      </c>
      <c r="D117">
        <v>50</v>
      </c>
      <c r="E117">
        <v>40</v>
      </c>
    </row>
    <row r="118" spans="1:5">
      <c r="A118">
        <v>1</v>
      </c>
      <c r="B118" t="s">
        <v>314</v>
      </c>
      <c r="C118">
        <v>50</v>
      </c>
      <c r="D118">
        <v>50</v>
      </c>
      <c r="E118">
        <v>50</v>
      </c>
    </row>
    <row r="119" spans="1:5">
      <c r="A119">
        <v>1</v>
      </c>
      <c r="B119" t="s">
        <v>314</v>
      </c>
      <c r="C119">
        <v>75</v>
      </c>
      <c r="D119">
        <v>50</v>
      </c>
      <c r="E119">
        <v>60</v>
      </c>
    </row>
    <row r="120" spans="1:5">
      <c r="A120">
        <v>1</v>
      </c>
      <c r="B120" t="s">
        <v>314</v>
      </c>
      <c r="C120">
        <v>100</v>
      </c>
      <c r="D120">
        <v>50</v>
      </c>
      <c r="E120">
        <v>70</v>
      </c>
    </row>
    <row r="121" spans="1:5">
      <c r="A121">
        <v>1</v>
      </c>
      <c r="B121" t="s">
        <v>314</v>
      </c>
      <c r="C121">
        <v>0</v>
      </c>
      <c r="D121">
        <v>75</v>
      </c>
      <c r="E121">
        <v>40</v>
      </c>
    </row>
    <row r="122" spans="1:5">
      <c r="A122">
        <v>1</v>
      </c>
      <c r="B122" t="s">
        <v>314</v>
      </c>
      <c r="C122">
        <v>25</v>
      </c>
      <c r="D122">
        <v>75</v>
      </c>
      <c r="E122">
        <v>50</v>
      </c>
    </row>
    <row r="123" spans="1:5">
      <c r="A123">
        <v>1</v>
      </c>
      <c r="B123" t="s">
        <v>314</v>
      </c>
      <c r="C123">
        <v>50</v>
      </c>
      <c r="D123">
        <v>75</v>
      </c>
      <c r="E123">
        <v>60</v>
      </c>
    </row>
    <row r="124" spans="1:5">
      <c r="A124">
        <v>1</v>
      </c>
      <c r="B124" t="s">
        <v>314</v>
      </c>
      <c r="C124">
        <v>75</v>
      </c>
      <c r="D124">
        <v>75</v>
      </c>
      <c r="E124">
        <v>70</v>
      </c>
    </row>
    <row r="125" spans="1:5">
      <c r="A125">
        <v>1</v>
      </c>
      <c r="B125" t="s">
        <v>314</v>
      </c>
      <c r="C125">
        <v>100</v>
      </c>
      <c r="D125">
        <v>75</v>
      </c>
      <c r="E125">
        <v>80</v>
      </c>
    </row>
    <row r="126" spans="1:5">
      <c r="A126">
        <v>1</v>
      </c>
      <c r="B126" t="s">
        <v>314</v>
      </c>
      <c r="C126">
        <v>0</v>
      </c>
      <c r="D126">
        <v>100</v>
      </c>
      <c r="E126">
        <v>50</v>
      </c>
    </row>
    <row r="127" spans="1:5">
      <c r="A127">
        <v>1</v>
      </c>
      <c r="B127" t="s">
        <v>314</v>
      </c>
      <c r="C127">
        <v>25</v>
      </c>
      <c r="D127">
        <v>100</v>
      </c>
      <c r="E127">
        <v>60</v>
      </c>
    </row>
    <row r="128" spans="1:5">
      <c r="A128">
        <v>1</v>
      </c>
      <c r="B128" t="s">
        <v>314</v>
      </c>
      <c r="C128">
        <v>50</v>
      </c>
      <c r="D128">
        <v>100</v>
      </c>
      <c r="E128">
        <v>70</v>
      </c>
    </row>
    <row r="129" spans="1:5">
      <c r="A129">
        <v>1</v>
      </c>
      <c r="B129" t="s">
        <v>314</v>
      </c>
      <c r="C129">
        <v>75</v>
      </c>
      <c r="D129">
        <v>100</v>
      </c>
      <c r="E129">
        <v>80</v>
      </c>
    </row>
    <row r="130" spans="1:5">
      <c r="A130">
        <v>1</v>
      </c>
      <c r="B130" t="s">
        <v>314</v>
      </c>
      <c r="C130">
        <v>100</v>
      </c>
      <c r="D130">
        <v>100</v>
      </c>
      <c r="E130">
        <v>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8" sqref="D8:G10"/>
    </sheetView>
  </sheetViews>
  <sheetFormatPr baseColWidth="10" defaultRowHeight="15" x14ac:dyDescent="0"/>
  <cols>
    <col min="3" max="3" width="14.6640625" bestFit="1" customWidth="1"/>
  </cols>
  <sheetData>
    <row r="1" spans="1:7">
      <c r="A1" t="s">
        <v>24</v>
      </c>
      <c r="B1" t="s">
        <v>25</v>
      </c>
      <c r="C1" t="s">
        <v>34</v>
      </c>
      <c r="D1" t="s">
        <v>28</v>
      </c>
      <c r="E1" s="2" t="s">
        <v>185</v>
      </c>
      <c r="F1" s="2" t="s">
        <v>186</v>
      </c>
      <c r="G1" s="2" t="s">
        <v>187</v>
      </c>
    </row>
    <row r="2" spans="1:7">
      <c r="A2">
        <v>4</v>
      </c>
      <c r="B2" t="s">
        <v>1</v>
      </c>
      <c r="C2">
        <v>1</v>
      </c>
      <c r="D2">
        <v>20</v>
      </c>
      <c r="E2" t="s">
        <v>42</v>
      </c>
      <c r="F2" t="s">
        <v>42</v>
      </c>
      <c r="G2" t="s">
        <v>42</v>
      </c>
    </row>
    <row r="3" spans="1:7">
      <c r="A3">
        <v>4</v>
      </c>
      <c r="B3" t="s">
        <v>2</v>
      </c>
      <c r="C3">
        <v>1</v>
      </c>
      <c r="D3">
        <v>10</v>
      </c>
      <c r="E3" t="s">
        <v>42</v>
      </c>
      <c r="F3" t="s">
        <v>42</v>
      </c>
      <c r="G3" t="s">
        <v>42</v>
      </c>
    </row>
    <row r="4" spans="1:7">
      <c r="A4">
        <v>4</v>
      </c>
      <c r="B4" t="s">
        <v>3</v>
      </c>
      <c r="C4">
        <v>1</v>
      </c>
      <c r="D4">
        <v>60</v>
      </c>
      <c r="E4" t="s">
        <v>42</v>
      </c>
      <c r="F4" t="s">
        <v>42</v>
      </c>
      <c r="G4" t="s">
        <v>42</v>
      </c>
    </row>
    <row r="5" spans="1:7">
      <c r="A5">
        <v>5</v>
      </c>
      <c r="B5" t="s">
        <v>1</v>
      </c>
      <c r="C5">
        <v>1</v>
      </c>
      <c r="D5">
        <v>25</v>
      </c>
      <c r="E5" t="s">
        <v>42</v>
      </c>
      <c r="F5" t="s">
        <v>42</v>
      </c>
      <c r="G5" t="s">
        <v>42</v>
      </c>
    </row>
    <row r="6" spans="1:7">
      <c r="A6">
        <v>5</v>
      </c>
      <c r="B6" t="s">
        <v>2</v>
      </c>
      <c r="C6">
        <v>1</v>
      </c>
      <c r="D6">
        <v>25</v>
      </c>
      <c r="E6" t="s">
        <v>42</v>
      </c>
      <c r="F6" t="s">
        <v>42</v>
      </c>
      <c r="G6" t="s">
        <v>42</v>
      </c>
    </row>
    <row r="7" spans="1:7">
      <c r="A7">
        <v>5</v>
      </c>
      <c r="B7" t="s">
        <v>3</v>
      </c>
      <c r="C7">
        <v>1</v>
      </c>
      <c r="D7">
        <v>75</v>
      </c>
      <c r="E7" t="s">
        <v>42</v>
      </c>
      <c r="F7" t="s">
        <v>42</v>
      </c>
      <c r="G7" t="s">
        <v>42</v>
      </c>
    </row>
    <row r="8" spans="1:7">
      <c r="A8">
        <v>1</v>
      </c>
      <c r="B8" t="s">
        <v>1</v>
      </c>
      <c r="C8">
        <v>1</v>
      </c>
      <c r="D8">
        <v>70</v>
      </c>
      <c r="E8">
        <v>40</v>
      </c>
      <c r="F8">
        <v>80</v>
      </c>
      <c r="G8">
        <v>70</v>
      </c>
    </row>
    <row r="9" spans="1:7">
      <c r="A9">
        <v>1</v>
      </c>
      <c r="B9" t="s">
        <v>2</v>
      </c>
      <c r="C9">
        <v>1</v>
      </c>
      <c r="D9">
        <v>60</v>
      </c>
      <c r="E9">
        <v>30</v>
      </c>
      <c r="F9">
        <v>70</v>
      </c>
      <c r="G9">
        <v>70</v>
      </c>
    </row>
    <row r="10" spans="1:7">
      <c r="A10">
        <v>1</v>
      </c>
      <c r="B10" t="s">
        <v>3</v>
      </c>
      <c r="C10">
        <v>1</v>
      </c>
      <c r="D10">
        <v>80</v>
      </c>
      <c r="E10">
        <v>50</v>
      </c>
      <c r="F10">
        <v>90</v>
      </c>
      <c r="G10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11" sqref="C11"/>
    </sheetView>
  </sheetViews>
  <sheetFormatPr baseColWidth="10" defaultRowHeight="15" x14ac:dyDescent="0"/>
  <sheetData>
    <row r="1" spans="1:8">
      <c r="A1" t="s">
        <v>24</v>
      </c>
      <c r="B1" t="s">
        <v>25</v>
      </c>
      <c r="C1" t="s">
        <v>62</v>
      </c>
      <c r="D1" t="s">
        <v>64</v>
      </c>
      <c r="E1" t="s">
        <v>63</v>
      </c>
      <c r="F1" s="2" t="s">
        <v>185</v>
      </c>
      <c r="G1" s="2" t="s">
        <v>186</v>
      </c>
      <c r="H1" s="2" t="s">
        <v>187</v>
      </c>
    </row>
    <row r="2" spans="1:8">
      <c r="A2">
        <v>4</v>
      </c>
      <c r="B2" t="s">
        <v>1</v>
      </c>
      <c r="C2" t="s">
        <v>42</v>
      </c>
    </row>
    <row r="3" spans="1:8">
      <c r="A3">
        <v>4</v>
      </c>
      <c r="B3" t="s">
        <v>2</v>
      </c>
      <c r="D3" t="s">
        <v>42</v>
      </c>
    </row>
    <row r="4" spans="1:8">
      <c r="A4">
        <v>4</v>
      </c>
      <c r="B4" t="s">
        <v>3</v>
      </c>
      <c r="E4" t="s">
        <v>42</v>
      </c>
    </row>
    <row r="5" spans="1:8">
      <c r="A5">
        <v>5</v>
      </c>
      <c r="B5" t="s">
        <v>1</v>
      </c>
      <c r="C5" t="s">
        <v>42</v>
      </c>
    </row>
    <row r="6" spans="1:8">
      <c r="A6">
        <v>5</v>
      </c>
      <c r="B6" t="s">
        <v>2</v>
      </c>
      <c r="D6" t="s">
        <v>42</v>
      </c>
    </row>
    <row r="7" spans="1:8">
      <c r="A7">
        <v>5</v>
      </c>
      <c r="B7" t="s">
        <v>3</v>
      </c>
      <c r="E7" t="s">
        <v>42</v>
      </c>
    </row>
    <row r="8" spans="1:8">
      <c r="A8">
        <v>1</v>
      </c>
      <c r="B8" t="s">
        <v>1</v>
      </c>
    </row>
    <row r="9" spans="1:8">
      <c r="A9">
        <v>1</v>
      </c>
      <c r="B9" t="s">
        <v>2</v>
      </c>
      <c r="C9">
        <v>70</v>
      </c>
      <c r="F9">
        <v>60</v>
      </c>
      <c r="G9">
        <v>90</v>
      </c>
      <c r="H9">
        <v>70</v>
      </c>
    </row>
    <row r="10" spans="1:8">
      <c r="A10">
        <v>1</v>
      </c>
      <c r="B10" t="s">
        <v>3</v>
      </c>
      <c r="C10">
        <v>90</v>
      </c>
      <c r="F10">
        <v>70</v>
      </c>
      <c r="G10">
        <v>95</v>
      </c>
      <c r="H10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Q1_bio</vt:lpstr>
      <vt:lpstr>Q2_avg</vt:lpstr>
      <vt:lpstr>Q3_streamsize</vt:lpstr>
      <vt:lpstr>Q4_meansummertemp</vt:lpstr>
      <vt:lpstr>Q5_minsummerflow</vt:lpstr>
      <vt:lpstr>Q6_riparian_upland</vt:lpstr>
      <vt:lpstr>Q7_fish</vt:lpstr>
      <vt:lpstr>Q8_sal</vt:lpstr>
      <vt:lpstr>Q9_factors</vt:lpstr>
      <vt:lpstr>AllQ</vt:lpstr>
      <vt:lpstr>AllQ2</vt:lpstr>
    </vt:vector>
  </TitlesOfParts>
  <Company>University of Massachusetts-Amherst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Katz</dc:creator>
  <cp:lastModifiedBy>Rachel Katz</cp:lastModifiedBy>
  <dcterms:created xsi:type="dcterms:W3CDTF">2016-02-16T14:50:05Z</dcterms:created>
  <dcterms:modified xsi:type="dcterms:W3CDTF">2016-03-22T23:29:14Z</dcterms:modified>
</cp:coreProperties>
</file>