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480" tabRatio="670" activeTab="3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" i="3" l="1"/>
  <c r="F89" i="3"/>
  <c r="F88" i="3"/>
  <c r="F87" i="3"/>
  <c r="F86" i="3"/>
  <c r="E85" i="3"/>
  <c r="F85" i="3"/>
  <c r="F84" i="3"/>
  <c r="F83" i="3"/>
  <c r="F82" i="3"/>
  <c r="F80" i="3"/>
  <c r="F79" i="3"/>
  <c r="F78" i="3"/>
  <c r="F77" i="3"/>
  <c r="F76" i="3"/>
  <c r="E75" i="3"/>
  <c r="F75" i="3"/>
  <c r="F74" i="3"/>
  <c r="F73" i="3"/>
  <c r="F72" i="3"/>
  <c r="F70" i="3"/>
  <c r="F69" i="3"/>
  <c r="F68" i="3"/>
  <c r="F67" i="3"/>
  <c r="F66" i="3"/>
  <c r="E65" i="3"/>
  <c r="F65" i="3"/>
  <c r="F64" i="3"/>
  <c r="F63" i="3"/>
  <c r="F62" i="3"/>
  <c r="F60" i="3"/>
  <c r="F59" i="3"/>
  <c r="F58" i="3"/>
  <c r="F57" i="3"/>
  <c r="F56" i="3"/>
  <c r="E55" i="3"/>
  <c r="F55" i="3"/>
  <c r="F54" i="3"/>
  <c r="F53" i="3"/>
  <c r="F52" i="3"/>
  <c r="F50" i="3"/>
  <c r="F49" i="3"/>
  <c r="F48" i="3"/>
  <c r="F47" i="3"/>
  <c r="F46" i="3"/>
  <c r="E45" i="3"/>
  <c r="F45" i="3"/>
  <c r="F44" i="3"/>
  <c r="F43" i="3"/>
  <c r="F42" i="3"/>
  <c r="F40" i="3"/>
  <c r="F39" i="3"/>
  <c r="F38" i="3"/>
  <c r="F37" i="3"/>
  <c r="F36" i="3"/>
  <c r="E35" i="3"/>
  <c r="F35" i="3"/>
  <c r="F34" i="3"/>
  <c r="F33" i="3"/>
  <c r="F32" i="3"/>
  <c r="F30" i="3"/>
  <c r="F29" i="3"/>
  <c r="F28" i="3"/>
  <c r="F27" i="3"/>
  <c r="F26" i="3"/>
  <c r="E25" i="3"/>
  <c r="F25" i="3"/>
  <c r="F24" i="3"/>
  <c r="F23" i="3"/>
  <c r="F22" i="3"/>
  <c r="F20" i="3"/>
  <c r="F19" i="3"/>
  <c r="F18" i="3"/>
  <c r="F17" i="3"/>
  <c r="F16" i="3"/>
  <c r="E15" i="3"/>
  <c r="F15" i="3"/>
  <c r="F14" i="3"/>
  <c r="F13" i="3"/>
  <c r="F12" i="3"/>
  <c r="F10" i="3"/>
  <c r="F9" i="3"/>
  <c r="F8" i="3"/>
  <c r="F7" i="3"/>
  <c r="F6" i="3"/>
  <c r="E5" i="3"/>
  <c r="F5" i="3"/>
  <c r="F4" i="3"/>
  <c r="F3" i="3"/>
  <c r="F2" i="3"/>
  <c r="E43" i="7"/>
  <c r="E52" i="7"/>
  <c r="E61" i="7"/>
  <c r="E70" i="7"/>
  <c r="E79" i="7"/>
  <c r="E34" i="7"/>
  <c r="D125" i="4"/>
  <c r="D110" i="4"/>
  <c r="D95" i="4"/>
  <c r="D80" i="4"/>
  <c r="D65" i="4"/>
  <c r="D50" i="4"/>
  <c r="D7" i="8"/>
  <c r="D5" i="8"/>
  <c r="D3" i="8"/>
  <c r="E16" i="7"/>
  <c r="E7" i="7"/>
  <c r="E25" i="7"/>
  <c r="D35" i="4"/>
  <c r="D20" i="4"/>
  <c r="D5" i="4"/>
</calcChain>
</file>

<file path=xl/sharedStrings.xml><?xml version="1.0" encoding="utf-8"?>
<sst xmlns="http://schemas.openxmlformats.org/spreadsheetml/2006/main" count="503" uniqueCount="54">
  <si>
    <t>Katz</t>
  </si>
  <si>
    <t>DEFU</t>
  </si>
  <si>
    <t>GYPO</t>
  </si>
  <si>
    <t>EUBI</t>
  </si>
  <si>
    <t>expert_last</t>
  </si>
  <si>
    <t>question_no</t>
  </si>
  <si>
    <t>expert_first</t>
  </si>
  <si>
    <t>question_description</t>
  </si>
  <si>
    <t>Rachel</t>
  </si>
  <si>
    <t>expert_email</t>
  </si>
  <si>
    <t>rakatz@umass.edu</t>
  </si>
  <si>
    <t>expert_affiliation</t>
  </si>
  <si>
    <t>University of Massachusetts-Amherst</t>
  </si>
  <si>
    <t>general_sal_ecology</t>
  </si>
  <si>
    <t>landuse</t>
  </si>
  <si>
    <t>riparian</t>
  </si>
  <si>
    <t>streamtemp</t>
  </si>
  <si>
    <t>fishinteractions</t>
  </si>
  <si>
    <t>streamflow</t>
  </si>
  <si>
    <t>occupancymodels</t>
  </si>
  <si>
    <t>abundancemodels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</si>
  <si>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</si>
  <si>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</si>
  <si>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</si>
  <si>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</si>
  <si>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</si>
  <si>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</si>
  <si>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</si>
  <si>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</si>
  <si>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</si>
  <si>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USGS, Patuxent</t>
  </si>
  <si>
    <t>wfields@usgs.gov</t>
  </si>
  <si>
    <t>expert_ID</t>
  </si>
  <si>
    <t>species</t>
  </si>
  <si>
    <t>drainagearea_sqkm</t>
  </si>
  <si>
    <t>streamwidth_m</t>
  </si>
  <si>
    <t>pr_occ</t>
  </si>
  <si>
    <t>avg_pr_occ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</si>
  <si>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</si>
  <si>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</si>
  <si>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</si>
  <si>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</si>
  <si>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</si>
  <si>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</si>
  <si>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</si>
  <si>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</si>
  <si>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</si>
  <si>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</si>
  <si>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</si>
  <si>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</si>
  <si>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</si>
  <si>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other_covariates</t>
  </si>
  <si>
    <t>NA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</si>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</sst>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0" fillId="0" borderId="0" xfId="0" applyNumberFormat="1"/>
    <xf numFmtId="0" fontId="1" fillId="2" borderId="1" xfId="1"/>
  </cellXfs>
  <cellStyles count="16">
    <cellStyle name="Calculation" xfId="1" builtinId="22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" sqref="D2"/>
    </sheetView>
  </sheetViews>
  <sheetFormatPr baseColWidth="10" defaultRowHeight="15" x14ac:dyDescent="0"/>
  <cols>
    <col min="1" max="1" width="15.1640625" bestFit="1" customWidth="1"/>
    <col min="2" max="2" width="105.6640625" bestFit="1" customWidth="1"/>
    <col min="3" max="3" width="15" bestFit="1" customWidth="1"/>
  </cols>
  <sheetData>
    <row r="1" spans="1:3">
      <c r="A1" t="s">
        <v>5</v>
      </c>
      <c r="B1" t="s">
        <v>7</v>
      </c>
      <c r="C1" t="s">
        <v>51</v>
      </c>
    </row>
    <row r="2" spans="1:3">
      <c r="A2">
        <v>1</v>
      </c>
      <c r="B2" t="s">
        <v>44</v>
      </c>
      <c r="C2" t="s">
        <v>52</v>
      </c>
    </row>
    <row r="3" spans="1:3">
      <c r="A3">
        <v>2</v>
      </c>
      <c r="B3" t="s">
        <v>45</v>
      </c>
    </row>
    <row r="4" spans="1:3">
      <c r="A4">
        <v>3</v>
      </c>
      <c r="B4" t="s">
        <v>46</v>
      </c>
    </row>
    <row r="5" spans="1:3">
      <c r="A5">
        <v>4</v>
      </c>
      <c r="B5" t="s">
        <v>47</v>
      </c>
    </row>
    <row r="6" spans="1:3">
      <c r="A6">
        <v>5</v>
      </c>
      <c r="B6" t="s">
        <v>48</v>
      </c>
    </row>
    <row r="7" spans="1:3">
      <c r="A7">
        <v>6</v>
      </c>
      <c r="B7" t="s">
        <v>49</v>
      </c>
    </row>
    <row r="8" spans="1:3">
      <c r="A8">
        <v>7</v>
      </c>
      <c r="B8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5" sqref="F5:M5"/>
    </sheetView>
  </sheetViews>
  <sheetFormatPr baseColWidth="10" defaultRowHeight="15" x14ac:dyDescent="0"/>
  <cols>
    <col min="2" max="2" width="10.33203125" bestFit="1" customWidth="1"/>
    <col min="3" max="3" width="10.6640625" bestFit="1" customWidth="1"/>
    <col min="4" max="4" width="17.83203125" bestFit="1" customWidth="1"/>
    <col min="5" max="5" width="31.6640625" bestFit="1" customWidth="1"/>
    <col min="6" max="6" width="34" bestFit="1" customWidth="1"/>
    <col min="7" max="7" width="7.6640625" bestFit="1" customWidth="1"/>
    <col min="8" max="8" width="7.5" bestFit="1" customWidth="1"/>
    <col min="9" max="9" width="11.1640625" bestFit="1" customWidth="1"/>
    <col min="10" max="10" width="13.83203125" bestFit="1" customWidth="1"/>
    <col min="11" max="11" width="10.5" bestFit="1" customWidth="1"/>
    <col min="12" max="12" width="15.83203125" bestFit="1" customWidth="1"/>
    <col min="13" max="13" width="16.1640625" bestFit="1" customWidth="1"/>
  </cols>
  <sheetData>
    <row r="1" spans="1:13">
      <c r="A1" t="s">
        <v>32</v>
      </c>
      <c r="B1" t="s">
        <v>4</v>
      </c>
      <c r="C1" t="s">
        <v>6</v>
      </c>
      <c r="D1" s="2" t="s">
        <v>9</v>
      </c>
      <c r="E1" t="s">
        <v>11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>
      <c r="A2">
        <v>1</v>
      </c>
      <c r="B2" t="s">
        <v>0</v>
      </c>
      <c r="C2" t="s">
        <v>8</v>
      </c>
      <c r="D2" t="s">
        <v>10</v>
      </c>
      <c r="E2" t="s">
        <v>12</v>
      </c>
      <c r="F2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3</v>
      </c>
    </row>
    <row r="3" spans="1:13">
      <c r="A3">
        <v>2</v>
      </c>
      <c r="B3" t="s">
        <v>21</v>
      </c>
      <c r="C3" t="s">
        <v>22</v>
      </c>
      <c r="D3" t="s">
        <v>23</v>
      </c>
      <c r="E3" t="s">
        <v>24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</row>
    <row r="4" spans="1:13">
      <c r="A4">
        <v>3</v>
      </c>
      <c r="B4" t="s">
        <v>25</v>
      </c>
      <c r="C4" t="s">
        <v>26</v>
      </c>
      <c r="D4" t="s">
        <v>29</v>
      </c>
      <c r="E4" t="s">
        <v>30</v>
      </c>
      <c r="F4" t="s">
        <v>52</v>
      </c>
      <c r="G4" t="s">
        <v>52</v>
      </c>
      <c r="H4" t="s">
        <v>52</v>
      </c>
      <c r="I4" t="s">
        <v>52</v>
      </c>
      <c r="J4" t="s">
        <v>52</v>
      </c>
      <c r="K4" t="s">
        <v>52</v>
      </c>
      <c r="L4" t="s">
        <v>52</v>
      </c>
      <c r="M4" t="s">
        <v>52</v>
      </c>
    </row>
    <row r="5" spans="1:13">
      <c r="A5">
        <v>4</v>
      </c>
      <c r="B5" t="s">
        <v>27</v>
      </c>
      <c r="C5" t="s">
        <v>28</v>
      </c>
      <c r="D5" t="s">
        <v>31</v>
      </c>
      <c r="E5" t="s">
        <v>24</v>
      </c>
      <c r="F5" t="s">
        <v>52</v>
      </c>
      <c r="G5" t="s">
        <v>52</v>
      </c>
      <c r="H5" t="s">
        <v>52</v>
      </c>
      <c r="I5" t="s">
        <v>52</v>
      </c>
      <c r="J5" t="s">
        <v>52</v>
      </c>
      <c r="K5" t="s">
        <v>52</v>
      </c>
      <c r="L5" t="s">
        <v>52</v>
      </c>
      <c r="M5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2" sqref="G2:I10"/>
    </sheetView>
  </sheetViews>
  <sheetFormatPr baseColWidth="10" defaultRowHeight="15" x14ac:dyDescent="0"/>
  <cols>
    <col min="3" max="3" width="12.33203125" bestFit="1" customWidth="1"/>
  </cols>
  <sheetData>
    <row r="1" spans="1:12">
      <c r="A1" t="s">
        <v>32</v>
      </c>
      <c r="B1" t="s">
        <v>33</v>
      </c>
      <c r="C1" t="s">
        <v>37</v>
      </c>
      <c r="D1" t="s">
        <v>34</v>
      </c>
      <c r="E1" t="s">
        <v>35</v>
      </c>
      <c r="F1" t="s">
        <v>38</v>
      </c>
      <c r="G1" t="s">
        <v>34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>
      <c r="A2">
        <v>1</v>
      </c>
      <c r="B2" t="s">
        <v>1</v>
      </c>
      <c r="C2">
        <v>0.8</v>
      </c>
      <c r="D2">
        <v>3</v>
      </c>
      <c r="E2">
        <v>2.5</v>
      </c>
      <c r="F2">
        <v>16</v>
      </c>
      <c r="G2" t="s">
        <v>52</v>
      </c>
      <c r="H2" t="s">
        <v>52</v>
      </c>
      <c r="I2" t="s">
        <v>52</v>
      </c>
      <c r="J2">
        <v>100</v>
      </c>
      <c r="K2">
        <v>50</v>
      </c>
      <c r="L2">
        <v>0</v>
      </c>
    </row>
    <row r="3" spans="1:12">
      <c r="A3">
        <v>1</v>
      </c>
      <c r="B3" t="s">
        <v>2</v>
      </c>
      <c r="C3">
        <v>0.8</v>
      </c>
      <c r="D3">
        <v>3</v>
      </c>
      <c r="E3">
        <v>2.5</v>
      </c>
      <c r="F3">
        <v>16</v>
      </c>
      <c r="G3" t="s">
        <v>52</v>
      </c>
      <c r="H3" t="s">
        <v>52</v>
      </c>
      <c r="I3" t="s">
        <v>52</v>
      </c>
      <c r="J3">
        <v>100</v>
      </c>
      <c r="K3">
        <v>50</v>
      </c>
      <c r="L3">
        <v>0</v>
      </c>
    </row>
    <row r="4" spans="1:12">
      <c r="A4">
        <v>1</v>
      </c>
      <c r="B4" t="s">
        <v>3</v>
      </c>
      <c r="C4">
        <v>0.8</v>
      </c>
      <c r="D4">
        <v>3</v>
      </c>
      <c r="E4">
        <v>2.5</v>
      </c>
      <c r="F4">
        <v>16</v>
      </c>
      <c r="G4" t="s">
        <v>52</v>
      </c>
      <c r="H4" t="s">
        <v>52</v>
      </c>
      <c r="I4" t="s">
        <v>52</v>
      </c>
      <c r="J4">
        <v>100</v>
      </c>
      <c r="K4">
        <v>50</v>
      </c>
      <c r="L4">
        <v>0</v>
      </c>
    </row>
    <row r="5" spans="1:12">
      <c r="A5">
        <v>2</v>
      </c>
      <c r="B5" t="s">
        <v>1</v>
      </c>
      <c r="C5">
        <v>0.9</v>
      </c>
      <c r="D5">
        <v>3</v>
      </c>
      <c r="E5">
        <v>2.5</v>
      </c>
      <c r="F5">
        <v>16</v>
      </c>
      <c r="G5" t="s">
        <v>52</v>
      </c>
      <c r="H5" t="s">
        <v>52</v>
      </c>
      <c r="I5" t="s">
        <v>52</v>
      </c>
      <c r="J5">
        <v>100</v>
      </c>
      <c r="K5">
        <v>50</v>
      </c>
      <c r="L5">
        <v>0</v>
      </c>
    </row>
    <row r="6" spans="1:12">
      <c r="A6">
        <v>2</v>
      </c>
      <c r="B6" t="s">
        <v>2</v>
      </c>
      <c r="C6">
        <v>0.8</v>
      </c>
      <c r="D6">
        <v>3</v>
      </c>
      <c r="E6">
        <v>2.5</v>
      </c>
      <c r="F6">
        <v>16</v>
      </c>
      <c r="G6" t="s">
        <v>52</v>
      </c>
      <c r="H6" t="s">
        <v>52</v>
      </c>
      <c r="I6" t="s">
        <v>52</v>
      </c>
      <c r="J6">
        <v>100</v>
      </c>
      <c r="K6">
        <v>50</v>
      </c>
      <c r="L6">
        <v>0</v>
      </c>
    </row>
    <row r="7" spans="1:12">
      <c r="A7">
        <v>2</v>
      </c>
      <c r="B7" t="s">
        <v>3</v>
      </c>
      <c r="C7">
        <v>0.7</v>
      </c>
      <c r="D7">
        <v>3</v>
      </c>
      <c r="E7">
        <v>2.5</v>
      </c>
      <c r="F7">
        <v>16</v>
      </c>
      <c r="G7" t="s">
        <v>52</v>
      </c>
      <c r="H7" t="s">
        <v>52</v>
      </c>
      <c r="I7" t="s">
        <v>52</v>
      </c>
      <c r="J7">
        <v>100</v>
      </c>
      <c r="K7">
        <v>50</v>
      </c>
      <c r="L7">
        <v>0</v>
      </c>
    </row>
    <row r="8" spans="1:12">
      <c r="A8">
        <v>3</v>
      </c>
      <c r="B8" t="s">
        <v>1</v>
      </c>
      <c r="C8">
        <v>0.9</v>
      </c>
      <c r="D8">
        <v>3</v>
      </c>
      <c r="E8">
        <v>2.5</v>
      </c>
      <c r="F8">
        <v>16</v>
      </c>
      <c r="G8" t="s">
        <v>52</v>
      </c>
      <c r="H8" t="s">
        <v>52</v>
      </c>
      <c r="I8" t="s">
        <v>52</v>
      </c>
      <c r="J8">
        <v>100</v>
      </c>
      <c r="K8">
        <v>50</v>
      </c>
      <c r="L8">
        <v>0</v>
      </c>
    </row>
    <row r="9" spans="1:12">
      <c r="A9">
        <v>3</v>
      </c>
      <c r="B9" t="s">
        <v>2</v>
      </c>
      <c r="C9">
        <v>0.85</v>
      </c>
      <c r="D9">
        <v>3</v>
      </c>
      <c r="E9">
        <v>2.5</v>
      </c>
      <c r="F9">
        <v>16</v>
      </c>
      <c r="G9" t="s">
        <v>52</v>
      </c>
      <c r="H9" t="s">
        <v>52</v>
      </c>
      <c r="I9" t="s">
        <v>52</v>
      </c>
      <c r="J9">
        <v>100</v>
      </c>
      <c r="K9">
        <v>50</v>
      </c>
      <c r="L9">
        <v>0</v>
      </c>
    </row>
    <row r="10" spans="1:12">
      <c r="A10">
        <v>3</v>
      </c>
      <c r="B10" t="s">
        <v>3</v>
      </c>
      <c r="C10">
        <v>0.9</v>
      </c>
      <c r="D10">
        <v>3</v>
      </c>
      <c r="E10">
        <v>2.5</v>
      </c>
      <c r="F10">
        <v>16</v>
      </c>
      <c r="G10" t="s">
        <v>52</v>
      </c>
      <c r="H10" t="s">
        <v>52</v>
      </c>
      <c r="I10" t="s">
        <v>52</v>
      </c>
      <c r="J10">
        <v>100</v>
      </c>
      <c r="K10">
        <v>50</v>
      </c>
      <c r="L1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F91" sqref="F91"/>
    </sheetView>
  </sheetViews>
  <sheetFormatPr baseColWidth="10" defaultRowHeight="15" x14ac:dyDescent="0"/>
  <cols>
    <col min="3" max="3" width="17.33203125" bestFit="1" customWidth="1"/>
    <col min="4" max="4" width="14.1640625" bestFit="1" customWidth="1"/>
    <col min="5" max="5" width="6.6640625" bestFit="1" customWidth="1"/>
  </cols>
  <sheetData>
    <row r="1" spans="1: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53</v>
      </c>
    </row>
    <row r="2" spans="1:6">
      <c r="A2">
        <v>1</v>
      </c>
      <c r="B2" t="s">
        <v>1</v>
      </c>
      <c r="C2">
        <v>0.75</v>
      </c>
      <c r="D2">
        <v>0.5</v>
      </c>
      <c r="E2">
        <v>0.95</v>
      </c>
      <c r="F2">
        <f>(E2-E3)/(C2-C3)</f>
        <v>-0.19999999999999973</v>
      </c>
    </row>
    <row r="3" spans="1:6">
      <c r="A3">
        <v>1</v>
      </c>
      <c r="B3" t="s">
        <v>1</v>
      </c>
      <c r="C3">
        <v>1</v>
      </c>
      <c r="D3">
        <v>1</v>
      </c>
      <c r="E3">
        <v>0.9</v>
      </c>
      <c r="F3">
        <f t="shared" ref="F3:F20" si="0">(E3-E4)/(C3-C4)</f>
        <v>-5.0000000000000044E-2</v>
      </c>
    </row>
    <row r="4" spans="1:6">
      <c r="A4">
        <v>1</v>
      </c>
      <c r="B4" t="s">
        <v>1</v>
      </c>
      <c r="C4">
        <v>2</v>
      </c>
      <c r="D4">
        <v>2</v>
      </c>
      <c r="E4">
        <v>0.85</v>
      </c>
      <c r="F4">
        <f t="shared" si="0"/>
        <v>-4.9999999999999933E-2</v>
      </c>
    </row>
    <row r="5" spans="1:6">
      <c r="A5">
        <v>1</v>
      </c>
      <c r="B5" t="s">
        <v>1</v>
      </c>
      <c r="C5">
        <v>3</v>
      </c>
      <c r="D5">
        <v>2.5</v>
      </c>
      <c r="E5" s="3">
        <f>Q2_avg!C2</f>
        <v>0.8</v>
      </c>
      <c r="F5">
        <f t="shared" si="0"/>
        <v>-5.0000000000000044E-2</v>
      </c>
    </row>
    <row r="6" spans="1:6">
      <c r="A6">
        <v>1</v>
      </c>
      <c r="B6" t="s">
        <v>1</v>
      </c>
      <c r="C6">
        <v>4</v>
      </c>
      <c r="D6">
        <v>3</v>
      </c>
      <c r="E6">
        <v>0.75</v>
      </c>
      <c r="F6">
        <f t="shared" si="0"/>
        <v>-5.0000000000000044E-2</v>
      </c>
    </row>
    <row r="7" spans="1:6">
      <c r="A7">
        <v>1</v>
      </c>
      <c r="B7" t="s">
        <v>1</v>
      </c>
      <c r="C7">
        <v>5</v>
      </c>
      <c r="D7">
        <v>3.5</v>
      </c>
      <c r="E7">
        <v>0.7</v>
      </c>
      <c r="F7">
        <f t="shared" si="0"/>
        <v>-9.9999999999999863E-3</v>
      </c>
    </row>
    <row r="8" spans="1:6">
      <c r="A8">
        <v>1</v>
      </c>
      <c r="B8" t="s">
        <v>1</v>
      </c>
      <c r="C8">
        <v>10</v>
      </c>
      <c r="D8">
        <v>4</v>
      </c>
      <c r="E8">
        <v>0.65</v>
      </c>
      <c r="F8">
        <f t="shared" si="0"/>
        <v>-1.9999999999999997E-2</v>
      </c>
    </row>
    <row r="9" spans="1:6">
      <c r="A9">
        <v>1</v>
      </c>
      <c r="B9" t="s">
        <v>1</v>
      </c>
      <c r="C9">
        <v>15</v>
      </c>
      <c r="D9">
        <v>5</v>
      </c>
      <c r="E9">
        <v>0.55000000000000004</v>
      </c>
      <c r="F9">
        <f t="shared" si="0"/>
        <v>-6.000000000000001E-3</v>
      </c>
    </row>
    <row r="10" spans="1:6">
      <c r="A10">
        <v>1</v>
      </c>
      <c r="B10" t="s">
        <v>1</v>
      </c>
      <c r="C10">
        <v>40</v>
      </c>
      <c r="D10">
        <v>8</v>
      </c>
      <c r="E10">
        <v>0.4</v>
      </c>
      <c r="F10">
        <f t="shared" si="0"/>
        <v>-1.25E-3</v>
      </c>
    </row>
    <row r="11" spans="1:6">
      <c r="A11">
        <v>1</v>
      </c>
      <c r="B11" t="s">
        <v>1</v>
      </c>
      <c r="C11">
        <v>200</v>
      </c>
      <c r="D11">
        <v>20</v>
      </c>
      <c r="E11">
        <v>0.2</v>
      </c>
      <c r="F11" t="s">
        <v>52</v>
      </c>
    </row>
    <row r="12" spans="1:6">
      <c r="A12">
        <v>1</v>
      </c>
      <c r="B12" t="s">
        <v>2</v>
      </c>
      <c r="C12">
        <v>0.75</v>
      </c>
      <c r="D12">
        <v>0.5</v>
      </c>
      <c r="E12">
        <v>0.95</v>
      </c>
      <c r="F12">
        <f>(E12-E13)/(C12-C13)</f>
        <v>-0.19999999999999973</v>
      </c>
    </row>
    <row r="13" spans="1:6">
      <c r="A13">
        <v>1</v>
      </c>
      <c r="B13" t="s">
        <v>2</v>
      </c>
      <c r="C13">
        <v>1</v>
      </c>
      <c r="D13">
        <v>1</v>
      </c>
      <c r="E13">
        <v>0.9</v>
      </c>
      <c r="F13">
        <f t="shared" si="0"/>
        <v>-5.0000000000000044E-2</v>
      </c>
    </row>
    <row r="14" spans="1:6">
      <c r="A14">
        <v>1</v>
      </c>
      <c r="B14" t="s">
        <v>2</v>
      </c>
      <c r="C14">
        <v>2</v>
      </c>
      <c r="D14">
        <v>2</v>
      </c>
      <c r="E14">
        <v>0.85</v>
      </c>
      <c r="F14">
        <f t="shared" si="0"/>
        <v>-4.9999999999999933E-2</v>
      </c>
    </row>
    <row r="15" spans="1:6">
      <c r="A15">
        <v>1</v>
      </c>
      <c r="B15" t="s">
        <v>2</v>
      </c>
      <c r="C15">
        <v>3</v>
      </c>
      <c r="D15">
        <v>2.5</v>
      </c>
      <c r="E15" s="3">
        <f>Q2_avg!C3</f>
        <v>0.8</v>
      </c>
      <c r="F15">
        <f t="shared" si="0"/>
        <v>-5.0000000000000044E-2</v>
      </c>
    </row>
    <row r="16" spans="1:6">
      <c r="A16">
        <v>1</v>
      </c>
      <c r="B16" t="s">
        <v>2</v>
      </c>
      <c r="C16">
        <v>4</v>
      </c>
      <c r="D16">
        <v>3</v>
      </c>
      <c r="E16">
        <v>0.75</v>
      </c>
      <c r="F16">
        <f t="shared" si="0"/>
        <v>-5.0000000000000044E-2</v>
      </c>
    </row>
    <row r="17" spans="1:6">
      <c r="A17">
        <v>1</v>
      </c>
      <c r="B17" t="s">
        <v>2</v>
      </c>
      <c r="C17">
        <v>5</v>
      </c>
      <c r="D17">
        <v>3.5</v>
      </c>
      <c r="E17">
        <v>0.7</v>
      </c>
      <c r="F17">
        <f t="shared" si="0"/>
        <v>-9.9999999999999863E-3</v>
      </c>
    </row>
    <row r="18" spans="1:6">
      <c r="A18">
        <v>1</v>
      </c>
      <c r="B18" t="s">
        <v>2</v>
      </c>
      <c r="C18">
        <v>10</v>
      </c>
      <c r="D18">
        <v>4</v>
      </c>
      <c r="E18">
        <v>0.65</v>
      </c>
      <c r="F18">
        <f t="shared" si="0"/>
        <v>-1.9999999999999997E-2</v>
      </c>
    </row>
    <row r="19" spans="1:6">
      <c r="A19">
        <v>1</v>
      </c>
      <c r="B19" t="s">
        <v>2</v>
      </c>
      <c r="C19">
        <v>15</v>
      </c>
      <c r="D19">
        <v>5</v>
      </c>
      <c r="E19">
        <v>0.55000000000000004</v>
      </c>
      <c r="F19">
        <f t="shared" si="0"/>
        <v>-6.000000000000001E-3</v>
      </c>
    </row>
    <row r="20" spans="1:6">
      <c r="A20">
        <v>1</v>
      </c>
      <c r="B20" t="s">
        <v>2</v>
      </c>
      <c r="C20">
        <v>40</v>
      </c>
      <c r="D20">
        <v>8</v>
      </c>
      <c r="E20">
        <v>0.4</v>
      </c>
      <c r="F20">
        <f t="shared" si="0"/>
        <v>-1.25E-3</v>
      </c>
    </row>
    <row r="21" spans="1:6">
      <c r="A21">
        <v>1</v>
      </c>
      <c r="B21" t="s">
        <v>2</v>
      </c>
      <c r="C21">
        <v>200</v>
      </c>
      <c r="D21">
        <v>20</v>
      </c>
      <c r="E21">
        <v>0.2</v>
      </c>
      <c r="F21" t="s">
        <v>52</v>
      </c>
    </row>
    <row r="22" spans="1:6">
      <c r="A22">
        <v>1</v>
      </c>
      <c r="B22" t="s">
        <v>3</v>
      </c>
      <c r="C22">
        <v>0.75</v>
      </c>
      <c r="D22">
        <v>0.5</v>
      </c>
      <c r="E22">
        <v>0.95</v>
      </c>
      <c r="F22">
        <f>(E22-E23)/(C22-C23)</f>
        <v>-0.19999999999999973</v>
      </c>
    </row>
    <row r="23" spans="1:6">
      <c r="A23">
        <v>1</v>
      </c>
      <c r="B23" t="s">
        <v>3</v>
      </c>
      <c r="C23">
        <v>1</v>
      </c>
      <c r="D23">
        <v>1</v>
      </c>
      <c r="E23">
        <v>0.9</v>
      </c>
      <c r="F23">
        <f t="shared" ref="F23:F30" si="1">(E23-E24)/(C23-C24)</f>
        <v>-5.0000000000000044E-2</v>
      </c>
    </row>
    <row r="24" spans="1:6">
      <c r="A24">
        <v>1</v>
      </c>
      <c r="B24" t="s">
        <v>3</v>
      </c>
      <c r="C24">
        <v>2</v>
      </c>
      <c r="D24">
        <v>2</v>
      </c>
      <c r="E24">
        <v>0.85</v>
      </c>
      <c r="F24">
        <f t="shared" si="1"/>
        <v>-4.9999999999999933E-2</v>
      </c>
    </row>
    <row r="25" spans="1:6">
      <c r="A25">
        <v>1</v>
      </c>
      <c r="B25" t="s">
        <v>3</v>
      </c>
      <c r="C25">
        <v>3</v>
      </c>
      <c r="D25">
        <v>2.5</v>
      </c>
      <c r="E25" s="3">
        <f>Q2_avg!C4</f>
        <v>0.8</v>
      </c>
      <c r="F25">
        <f t="shared" si="1"/>
        <v>-5.0000000000000044E-2</v>
      </c>
    </row>
    <row r="26" spans="1:6">
      <c r="A26">
        <v>1</v>
      </c>
      <c r="B26" t="s">
        <v>3</v>
      </c>
      <c r="C26">
        <v>4</v>
      </c>
      <c r="D26">
        <v>3</v>
      </c>
      <c r="E26">
        <v>0.75</v>
      </c>
      <c r="F26">
        <f t="shared" si="1"/>
        <v>-5.0000000000000044E-2</v>
      </c>
    </row>
    <row r="27" spans="1:6">
      <c r="A27">
        <v>1</v>
      </c>
      <c r="B27" t="s">
        <v>3</v>
      </c>
      <c r="C27">
        <v>5</v>
      </c>
      <c r="D27">
        <v>3.5</v>
      </c>
      <c r="E27">
        <v>0.7</v>
      </c>
      <c r="F27">
        <f t="shared" si="1"/>
        <v>-9.9999999999999863E-3</v>
      </c>
    </row>
    <row r="28" spans="1:6">
      <c r="A28">
        <v>1</v>
      </c>
      <c r="B28" t="s">
        <v>3</v>
      </c>
      <c r="C28">
        <v>10</v>
      </c>
      <c r="D28">
        <v>4</v>
      </c>
      <c r="E28">
        <v>0.65</v>
      </c>
      <c r="F28">
        <f t="shared" si="1"/>
        <v>-1.9999999999999997E-2</v>
      </c>
    </row>
    <row r="29" spans="1:6">
      <c r="A29">
        <v>1</v>
      </c>
      <c r="B29" t="s">
        <v>3</v>
      </c>
      <c r="C29">
        <v>15</v>
      </c>
      <c r="D29">
        <v>5</v>
      </c>
      <c r="E29">
        <v>0.55000000000000004</v>
      </c>
      <c r="F29">
        <f t="shared" si="1"/>
        <v>-6.000000000000001E-3</v>
      </c>
    </row>
    <row r="30" spans="1:6">
      <c r="A30">
        <v>1</v>
      </c>
      <c r="B30" t="s">
        <v>3</v>
      </c>
      <c r="C30">
        <v>40</v>
      </c>
      <c r="D30">
        <v>8</v>
      </c>
      <c r="E30">
        <v>0.4</v>
      </c>
      <c r="F30">
        <f t="shared" si="1"/>
        <v>-1.25E-3</v>
      </c>
    </row>
    <row r="31" spans="1:6">
      <c r="A31">
        <v>1</v>
      </c>
      <c r="B31" t="s">
        <v>3</v>
      </c>
      <c r="C31">
        <v>200</v>
      </c>
      <c r="D31">
        <v>20</v>
      </c>
      <c r="E31">
        <v>0.2</v>
      </c>
      <c r="F31" t="s">
        <v>52</v>
      </c>
    </row>
    <row r="32" spans="1:6">
      <c r="A32">
        <v>2</v>
      </c>
      <c r="B32" t="s">
        <v>1</v>
      </c>
      <c r="C32">
        <v>0.75</v>
      </c>
      <c r="D32">
        <v>0.5</v>
      </c>
      <c r="E32">
        <v>0.95</v>
      </c>
      <c r="F32">
        <f>(E32-E33)/(C32-C33)</f>
        <v>-0.11999999999999966</v>
      </c>
    </row>
    <row r="33" spans="1:6">
      <c r="A33">
        <v>2</v>
      </c>
      <c r="B33" t="s">
        <v>1</v>
      </c>
      <c r="C33">
        <v>1</v>
      </c>
      <c r="D33">
        <v>1</v>
      </c>
      <c r="E33">
        <v>0.92</v>
      </c>
      <c r="F33">
        <f t="shared" ref="F33:F40" si="2">(E33-E34)/(C33-C34)</f>
        <v>-1.0000000000000009E-2</v>
      </c>
    </row>
    <row r="34" spans="1:6">
      <c r="A34">
        <v>2</v>
      </c>
      <c r="B34" t="s">
        <v>1</v>
      </c>
      <c r="C34">
        <v>2</v>
      </c>
      <c r="D34">
        <v>2</v>
      </c>
      <c r="E34">
        <v>0.91</v>
      </c>
      <c r="F34">
        <f t="shared" si="2"/>
        <v>-1.0000000000000009E-2</v>
      </c>
    </row>
    <row r="35" spans="1:6">
      <c r="A35">
        <v>2</v>
      </c>
      <c r="B35" t="s">
        <v>1</v>
      </c>
      <c r="C35">
        <v>3</v>
      </c>
      <c r="D35">
        <v>2.5</v>
      </c>
      <c r="E35" s="3">
        <f>Q2_avg!C5</f>
        <v>0.9</v>
      </c>
      <c r="F35">
        <f t="shared" si="2"/>
        <v>-1.0000000000000009E-2</v>
      </c>
    </row>
    <row r="36" spans="1:6">
      <c r="A36">
        <v>2</v>
      </c>
      <c r="B36" t="s">
        <v>1</v>
      </c>
      <c r="C36">
        <v>4</v>
      </c>
      <c r="D36">
        <v>3</v>
      </c>
      <c r="E36">
        <v>0.89</v>
      </c>
      <c r="F36">
        <f t="shared" si="2"/>
        <v>-1.0000000000000009E-2</v>
      </c>
    </row>
    <row r="37" spans="1:6">
      <c r="A37">
        <v>2</v>
      </c>
      <c r="B37" t="s">
        <v>1</v>
      </c>
      <c r="C37">
        <v>5</v>
      </c>
      <c r="D37">
        <v>3.5</v>
      </c>
      <c r="E37">
        <v>0.88</v>
      </c>
      <c r="F37">
        <f t="shared" si="2"/>
        <v>-6.0000000000000053E-3</v>
      </c>
    </row>
    <row r="38" spans="1:6">
      <c r="A38">
        <v>2</v>
      </c>
      <c r="B38" t="s">
        <v>1</v>
      </c>
      <c r="C38">
        <v>10</v>
      </c>
      <c r="D38">
        <v>4</v>
      </c>
      <c r="E38">
        <v>0.85</v>
      </c>
      <c r="F38">
        <f t="shared" si="2"/>
        <v>-4.0000000000000036E-3</v>
      </c>
    </row>
    <row r="39" spans="1:6">
      <c r="A39">
        <v>2</v>
      </c>
      <c r="B39" t="s">
        <v>1</v>
      </c>
      <c r="C39">
        <v>15</v>
      </c>
      <c r="D39">
        <v>5</v>
      </c>
      <c r="E39">
        <v>0.83</v>
      </c>
      <c r="F39">
        <f t="shared" si="2"/>
        <v>-1.1999999999999966E-3</v>
      </c>
    </row>
    <row r="40" spans="1:6">
      <c r="A40">
        <v>2</v>
      </c>
      <c r="B40" t="s">
        <v>1</v>
      </c>
      <c r="C40">
        <v>40</v>
      </c>
      <c r="D40">
        <v>8</v>
      </c>
      <c r="E40">
        <v>0.8</v>
      </c>
      <c r="F40">
        <f t="shared" si="2"/>
        <v>-1.2500000000000005E-3</v>
      </c>
    </row>
    <row r="41" spans="1:6">
      <c r="A41">
        <v>2</v>
      </c>
      <c r="B41" t="s">
        <v>1</v>
      </c>
      <c r="C41">
        <v>200</v>
      </c>
      <c r="D41">
        <v>20</v>
      </c>
      <c r="E41">
        <v>0.6</v>
      </c>
      <c r="F41" t="s">
        <v>52</v>
      </c>
    </row>
    <row r="42" spans="1:6">
      <c r="A42">
        <v>2</v>
      </c>
      <c r="B42" t="s">
        <v>2</v>
      </c>
      <c r="C42">
        <v>0.75</v>
      </c>
      <c r="D42">
        <v>0.5</v>
      </c>
      <c r="E42">
        <v>0.85</v>
      </c>
      <c r="F42">
        <f>(E42-E43)/(C42-C43)</f>
        <v>-8.0000000000000071E-2</v>
      </c>
    </row>
    <row r="43" spans="1:6">
      <c r="A43">
        <v>2</v>
      </c>
      <c r="B43" t="s">
        <v>2</v>
      </c>
      <c r="C43">
        <v>1</v>
      </c>
      <c r="D43">
        <v>1</v>
      </c>
      <c r="E43">
        <v>0.83</v>
      </c>
      <c r="F43">
        <f t="shared" ref="F43:F50" si="3">(E43-E44)/(C43-C44)</f>
        <v>-1.9999999999999907E-2</v>
      </c>
    </row>
    <row r="44" spans="1:6">
      <c r="A44">
        <v>2</v>
      </c>
      <c r="B44" t="s">
        <v>2</v>
      </c>
      <c r="C44">
        <v>2</v>
      </c>
      <c r="D44">
        <v>2</v>
      </c>
      <c r="E44">
        <v>0.81</v>
      </c>
      <c r="F44">
        <f t="shared" si="3"/>
        <v>-1.0000000000000009E-2</v>
      </c>
    </row>
    <row r="45" spans="1:6">
      <c r="A45">
        <v>2</v>
      </c>
      <c r="B45" t="s">
        <v>2</v>
      </c>
      <c r="C45">
        <v>3</v>
      </c>
      <c r="D45">
        <v>2.5</v>
      </c>
      <c r="E45" s="3">
        <f>Q2_avg!C6</f>
        <v>0.8</v>
      </c>
      <c r="F45">
        <f t="shared" si="3"/>
        <v>-5.0000000000000044E-2</v>
      </c>
    </row>
    <row r="46" spans="1:6">
      <c r="A46">
        <v>2</v>
      </c>
      <c r="B46" t="s">
        <v>2</v>
      </c>
      <c r="C46">
        <v>4</v>
      </c>
      <c r="D46">
        <v>3</v>
      </c>
      <c r="E46">
        <v>0.75</v>
      </c>
      <c r="F46">
        <f t="shared" si="3"/>
        <v>-5.0000000000000044E-2</v>
      </c>
    </row>
    <row r="47" spans="1:6">
      <c r="A47">
        <v>2</v>
      </c>
      <c r="B47" t="s">
        <v>2</v>
      </c>
      <c r="C47">
        <v>5</v>
      </c>
      <c r="D47">
        <v>3.5</v>
      </c>
      <c r="E47">
        <v>0.7</v>
      </c>
      <c r="F47">
        <f t="shared" si="3"/>
        <v>-9.9999999999999863E-3</v>
      </c>
    </row>
    <row r="48" spans="1:6">
      <c r="A48">
        <v>2</v>
      </c>
      <c r="B48" t="s">
        <v>2</v>
      </c>
      <c r="C48">
        <v>10</v>
      </c>
      <c r="D48">
        <v>4</v>
      </c>
      <c r="E48">
        <v>0.65</v>
      </c>
      <c r="F48">
        <f t="shared" si="3"/>
        <v>-1.9999999999999997E-2</v>
      </c>
    </row>
    <row r="49" spans="1:6">
      <c r="A49">
        <v>2</v>
      </c>
      <c r="B49" t="s">
        <v>2</v>
      </c>
      <c r="C49">
        <v>15</v>
      </c>
      <c r="D49">
        <v>5</v>
      </c>
      <c r="E49">
        <v>0.55000000000000004</v>
      </c>
      <c r="F49">
        <f t="shared" si="3"/>
        <v>-6.000000000000001E-3</v>
      </c>
    </row>
    <row r="50" spans="1:6">
      <c r="A50">
        <v>2</v>
      </c>
      <c r="B50" t="s">
        <v>2</v>
      </c>
      <c r="C50">
        <v>40</v>
      </c>
      <c r="D50">
        <v>8</v>
      </c>
      <c r="E50">
        <v>0.4</v>
      </c>
      <c r="F50">
        <f t="shared" si="3"/>
        <v>-1.25E-3</v>
      </c>
    </row>
    <row r="51" spans="1:6">
      <c r="A51">
        <v>2</v>
      </c>
      <c r="B51" t="s">
        <v>2</v>
      </c>
      <c r="C51">
        <v>200</v>
      </c>
      <c r="D51">
        <v>20</v>
      </c>
      <c r="E51">
        <v>0.2</v>
      </c>
      <c r="F51" t="s">
        <v>52</v>
      </c>
    </row>
    <row r="52" spans="1:6">
      <c r="A52">
        <v>2</v>
      </c>
      <c r="B52" t="s">
        <v>3</v>
      </c>
      <c r="C52">
        <v>0.75</v>
      </c>
      <c r="D52">
        <v>0.5</v>
      </c>
      <c r="E52">
        <v>0.85</v>
      </c>
      <c r="F52">
        <f>(E52-E53)/(C52-C53)</f>
        <v>-0.19999999999999973</v>
      </c>
    </row>
    <row r="53" spans="1:6">
      <c r="A53">
        <v>2</v>
      </c>
      <c r="B53" t="s">
        <v>3</v>
      </c>
      <c r="C53">
        <v>1</v>
      </c>
      <c r="D53">
        <v>1</v>
      </c>
      <c r="E53">
        <v>0.8</v>
      </c>
      <c r="F53">
        <f t="shared" ref="F53:F60" si="4">(E53-E54)/(C53-C54)</f>
        <v>-5.0000000000000044E-2</v>
      </c>
    </row>
    <row r="54" spans="1:6">
      <c r="A54">
        <v>2</v>
      </c>
      <c r="B54" t="s">
        <v>3</v>
      </c>
      <c r="C54">
        <v>2</v>
      </c>
      <c r="D54">
        <v>2</v>
      </c>
      <c r="E54">
        <v>0.75</v>
      </c>
      <c r="F54">
        <f t="shared" si="4"/>
        <v>-5.0000000000000044E-2</v>
      </c>
    </row>
    <row r="55" spans="1:6">
      <c r="A55">
        <v>2</v>
      </c>
      <c r="B55" t="s">
        <v>3</v>
      </c>
      <c r="C55">
        <v>3</v>
      </c>
      <c r="D55">
        <v>2.5</v>
      </c>
      <c r="E55" s="3">
        <f>Q2_avg!C7</f>
        <v>0.7</v>
      </c>
      <c r="F55">
        <f t="shared" si="4"/>
        <v>0</v>
      </c>
    </row>
    <row r="56" spans="1:6">
      <c r="A56">
        <v>2</v>
      </c>
      <c r="B56" t="s">
        <v>3</v>
      </c>
      <c r="C56">
        <v>4</v>
      </c>
      <c r="D56">
        <v>3</v>
      </c>
      <c r="E56">
        <v>0.7</v>
      </c>
      <c r="F56">
        <f t="shared" si="4"/>
        <v>0</v>
      </c>
    </row>
    <row r="57" spans="1:6">
      <c r="A57">
        <v>2</v>
      </c>
      <c r="B57" t="s">
        <v>3</v>
      </c>
      <c r="C57">
        <v>5</v>
      </c>
      <c r="D57">
        <v>3.5</v>
      </c>
      <c r="E57">
        <v>0.7</v>
      </c>
      <c r="F57">
        <f t="shared" si="4"/>
        <v>-9.9999999999999863E-3</v>
      </c>
    </row>
    <row r="58" spans="1:6">
      <c r="A58">
        <v>2</v>
      </c>
      <c r="B58" t="s">
        <v>3</v>
      </c>
      <c r="C58">
        <v>10</v>
      </c>
      <c r="D58">
        <v>4</v>
      </c>
      <c r="E58">
        <v>0.65</v>
      </c>
      <c r="F58">
        <f t="shared" si="4"/>
        <v>-1.9999999999999997E-2</v>
      </c>
    </row>
    <row r="59" spans="1:6">
      <c r="A59">
        <v>2</v>
      </c>
      <c r="B59" t="s">
        <v>3</v>
      </c>
      <c r="C59">
        <v>15</v>
      </c>
      <c r="D59">
        <v>5</v>
      </c>
      <c r="E59">
        <v>0.55000000000000004</v>
      </c>
      <c r="F59">
        <f t="shared" si="4"/>
        <v>-6.000000000000001E-3</v>
      </c>
    </row>
    <row r="60" spans="1:6">
      <c r="A60">
        <v>2</v>
      </c>
      <c r="B60" t="s">
        <v>3</v>
      </c>
      <c r="C60">
        <v>40</v>
      </c>
      <c r="D60">
        <v>8</v>
      </c>
      <c r="E60">
        <v>0.4</v>
      </c>
      <c r="F60">
        <f t="shared" si="4"/>
        <v>-1.25E-3</v>
      </c>
    </row>
    <row r="61" spans="1:6">
      <c r="A61">
        <v>2</v>
      </c>
      <c r="B61" t="s">
        <v>3</v>
      </c>
      <c r="C61">
        <v>200</v>
      </c>
      <c r="D61">
        <v>20</v>
      </c>
      <c r="E61">
        <v>0.2</v>
      </c>
      <c r="F61" t="s">
        <v>52</v>
      </c>
    </row>
    <row r="62" spans="1:6">
      <c r="A62">
        <v>3</v>
      </c>
      <c r="B62" t="s">
        <v>1</v>
      </c>
      <c r="C62">
        <v>0.75</v>
      </c>
      <c r="D62">
        <v>0.5</v>
      </c>
      <c r="E62">
        <v>0.96</v>
      </c>
      <c r="F62">
        <f>(E62-E63)/(C62-C63)</f>
        <v>-8.0000000000000071E-2</v>
      </c>
    </row>
    <row r="63" spans="1:6">
      <c r="A63">
        <v>3</v>
      </c>
      <c r="B63" t="s">
        <v>1</v>
      </c>
      <c r="C63">
        <v>1</v>
      </c>
      <c r="D63">
        <v>1</v>
      </c>
      <c r="E63">
        <v>0.94</v>
      </c>
      <c r="F63">
        <f t="shared" ref="F63:F70" si="5">(E63-E64)/(C63-C64)</f>
        <v>-1.9999999999999907E-2</v>
      </c>
    </row>
    <row r="64" spans="1:6">
      <c r="A64">
        <v>3</v>
      </c>
      <c r="B64" t="s">
        <v>1</v>
      </c>
      <c r="C64">
        <v>2</v>
      </c>
      <c r="D64">
        <v>2</v>
      </c>
      <c r="E64">
        <v>0.92</v>
      </c>
      <c r="F64">
        <f t="shared" si="5"/>
        <v>-2.0000000000000018E-2</v>
      </c>
    </row>
    <row r="65" spans="1:6">
      <c r="A65">
        <v>3</v>
      </c>
      <c r="B65" t="s">
        <v>1</v>
      </c>
      <c r="C65">
        <v>3</v>
      </c>
      <c r="D65">
        <v>2.5</v>
      </c>
      <c r="E65" s="3">
        <f>Q2_avg!C8</f>
        <v>0.9</v>
      </c>
      <c r="F65">
        <f t="shared" si="5"/>
        <v>-5.0000000000000044E-2</v>
      </c>
    </row>
    <row r="66" spans="1:6">
      <c r="A66">
        <v>3</v>
      </c>
      <c r="B66" t="s">
        <v>1</v>
      </c>
      <c r="C66">
        <v>4</v>
      </c>
      <c r="D66">
        <v>3</v>
      </c>
      <c r="E66">
        <v>0.85</v>
      </c>
      <c r="F66">
        <f t="shared" si="5"/>
        <v>-4.9999999999999933E-2</v>
      </c>
    </row>
    <row r="67" spans="1:6">
      <c r="A67">
        <v>3</v>
      </c>
      <c r="B67" t="s">
        <v>1</v>
      </c>
      <c r="C67">
        <v>5</v>
      </c>
      <c r="D67">
        <v>3.5</v>
      </c>
      <c r="E67">
        <v>0.8</v>
      </c>
      <c r="F67">
        <f t="shared" si="5"/>
        <v>-1.0000000000000009E-2</v>
      </c>
    </row>
    <row r="68" spans="1:6">
      <c r="A68">
        <v>3</v>
      </c>
      <c r="B68" t="s">
        <v>1</v>
      </c>
      <c r="C68">
        <v>10</v>
      </c>
      <c r="D68">
        <v>4</v>
      </c>
      <c r="E68">
        <v>0.75</v>
      </c>
      <c r="F68">
        <f t="shared" si="5"/>
        <v>-1.0000000000000009E-2</v>
      </c>
    </row>
    <row r="69" spans="1:6">
      <c r="A69">
        <v>3</v>
      </c>
      <c r="B69" t="s">
        <v>1</v>
      </c>
      <c r="C69">
        <v>15</v>
      </c>
      <c r="D69">
        <v>5</v>
      </c>
      <c r="E69">
        <v>0.7</v>
      </c>
      <c r="F69">
        <f t="shared" si="5"/>
        <v>-7.9999999999999984E-3</v>
      </c>
    </row>
    <row r="70" spans="1:6">
      <c r="A70">
        <v>3</v>
      </c>
      <c r="B70" t="s">
        <v>1</v>
      </c>
      <c r="C70">
        <v>40</v>
      </c>
      <c r="D70">
        <v>8</v>
      </c>
      <c r="E70">
        <v>0.5</v>
      </c>
      <c r="F70">
        <f t="shared" si="5"/>
        <v>-6.249999999999999E-4</v>
      </c>
    </row>
    <row r="71" spans="1:6">
      <c r="A71">
        <v>3</v>
      </c>
      <c r="B71" t="s">
        <v>1</v>
      </c>
      <c r="C71">
        <v>200</v>
      </c>
      <c r="D71">
        <v>20</v>
      </c>
      <c r="E71">
        <v>0.4</v>
      </c>
      <c r="F71" t="s">
        <v>52</v>
      </c>
    </row>
    <row r="72" spans="1:6">
      <c r="A72">
        <v>3</v>
      </c>
      <c r="B72" t="s">
        <v>2</v>
      </c>
      <c r="C72">
        <v>0.75</v>
      </c>
      <c r="D72">
        <v>0.5</v>
      </c>
      <c r="E72">
        <v>0.92</v>
      </c>
      <c r="F72">
        <f>(E72-E73)/(C72-C73)</f>
        <v>-8.0000000000000071E-2</v>
      </c>
    </row>
    <row r="73" spans="1:6">
      <c r="A73">
        <v>3</v>
      </c>
      <c r="B73" t="s">
        <v>2</v>
      </c>
      <c r="C73">
        <v>1</v>
      </c>
      <c r="D73">
        <v>1</v>
      </c>
      <c r="E73">
        <v>0.9</v>
      </c>
      <c r="F73">
        <f t="shared" ref="F73:F80" si="6">(E73-E74)/(C73-C74)</f>
        <v>-2.0000000000000018E-2</v>
      </c>
    </row>
    <row r="74" spans="1:6">
      <c r="A74">
        <v>3</v>
      </c>
      <c r="B74" t="s">
        <v>2</v>
      </c>
      <c r="C74">
        <v>2</v>
      </c>
      <c r="D74">
        <v>2</v>
      </c>
      <c r="E74">
        <v>0.88</v>
      </c>
      <c r="F74">
        <f t="shared" si="6"/>
        <v>-3.0000000000000027E-2</v>
      </c>
    </row>
    <row r="75" spans="1:6">
      <c r="A75">
        <v>3</v>
      </c>
      <c r="B75" t="s">
        <v>2</v>
      </c>
      <c r="C75">
        <v>3</v>
      </c>
      <c r="D75">
        <v>2.5</v>
      </c>
      <c r="E75" s="3">
        <f>Q2_avg!C9</f>
        <v>0.85</v>
      </c>
      <c r="F75">
        <f t="shared" si="6"/>
        <v>0</v>
      </c>
    </row>
    <row r="76" spans="1:6">
      <c r="A76">
        <v>3</v>
      </c>
      <c r="B76" t="s">
        <v>2</v>
      </c>
      <c r="C76">
        <v>4</v>
      </c>
      <c r="D76">
        <v>3</v>
      </c>
      <c r="E76">
        <v>0.85</v>
      </c>
      <c r="F76">
        <f t="shared" si="6"/>
        <v>0</v>
      </c>
    </row>
    <row r="77" spans="1:6">
      <c r="A77">
        <v>3</v>
      </c>
      <c r="B77" t="s">
        <v>2</v>
      </c>
      <c r="C77">
        <v>5</v>
      </c>
      <c r="D77">
        <v>3.5</v>
      </c>
      <c r="E77">
        <v>0.85</v>
      </c>
      <c r="F77">
        <f t="shared" si="6"/>
        <v>-4.0000000000000036E-3</v>
      </c>
    </row>
    <row r="78" spans="1:6">
      <c r="A78">
        <v>3</v>
      </c>
      <c r="B78" t="s">
        <v>2</v>
      </c>
      <c r="C78">
        <v>10</v>
      </c>
      <c r="D78">
        <v>4</v>
      </c>
      <c r="E78">
        <v>0.83</v>
      </c>
      <c r="F78">
        <f t="shared" si="6"/>
        <v>-3.999999999999981E-3</v>
      </c>
    </row>
    <row r="79" spans="1:6">
      <c r="A79">
        <v>3</v>
      </c>
      <c r="B79" t="s">
        <v>2</v>
      </c>
      <c r="C79">
        <v>15</v>
      </c>
      <c r="D79">
        <v>5</v>
      </c>
      <c r="E79">
        <v>0.81</v>
      </c>
      <c r="F79">
        <f t="shared" si="6"/>
        <v>-2.400000000000002E-3</v>
      </c>
    </row>
    <row r="80" spans="1:6">
      <c r="A80">
        <v>3</v>
      </c>
      <c r="B80" t="s">
        <v>2</v>
      </c>
      <c r="C80">
        <v>40</v>
      </c>
      <c r="D80">
        <v>8</v>
      </c>
      <c r="E80">
        <v>0.75</v>
      </c>
      <c r="F80">
        <f t="shared" si="6"/>
        <v>-3.1250000000000028E-4</v>
      </c>
    </row>
    <row r="81" spans="1:6">
      <c r="A81">
        <v>3</v>
      </c>
      <c r="B81" t="s">
        <v>2</v>
      </c>
      <c r="C81">
        <v>200</v>
      </c>
      <c r="D81">
        <v>20</v>
      </c>
      <c r="E81">
        <v>0.7</v>
      </c>
      <c r="F81" t="s">
        <v>52</v>
      </c>
    </row>
    <row r="82" spans="1:6">
      <c r="A82">
        <v>3</v>
      </c>
      <c r="B82" t="s">
        <v>3</v>
      </c>
      <c r="C82">
        <v>0.75</v>
      </c>
      <c r="D82">
        <v>0.5</v>
      </c>
      <c r="E82">
        <v>0.93</v>
      </c>
      <c r="F82">
        <f>(E82-E83)/(C82-C83)</f>
        <v>-4.0000000000000036E-2</v>
      </c>
    </row>
    <row r="83" spans="1:6">
      <c r="A83">
        <v>3</v>
      </c>
      <c r="B83" t="s">
        <v>3</v>
      </c>
      <c r="C83">
        <v>1</v>
      </c>
      <c r="D83">
        <v>1</v>
      </c>
      <c r="E83">
        <v>0.92</v>
      </c>
      <c r="F83">
        <f t="shared" ref="F83:F90" si="7">(E83-E84)/(C83-C84)</f>
        <v>-1.0000000000000009E-2</v>
      </c>
    </row>
    <row r="84" spans="1:6">
      <c r="A84">
        <v>3</v>
      </c>
      <c r="B84" t="s">
        <v>3</v>
      </c>
      <c r="C84">
        <v>2</v>
      </c>
      <c r="D84">
        <v>2</v>
      </c>
      <c r="E84">
        <v>0.91</v>
      </c>
      <c r="F84">
        <f t="shared" si="7"/>
        <v>-1.0000000000000009E-2</v>
      </c>
    </row>
    <row r="85" spans="1:6">
      <c r="A85">
        <v>3</v>
      </c>
      <c r="B85" t="s">
        <v>3</v>
      </c>
      <c r="C85">
        <v>3</v>
      </c>
      <c r="D85">
        <v>2.5</v>
      </c>
      <c r="E85" s="3">
        <f>Q2_avg!C10</f>
        <v>0.9</v>
      </c>
      <c r="F85">
        <f t="shared" si="7"/>
        <v>-5.0000000000000044E-2</v>
      </c>
    </row>
    <row r="86" spans="1:6">
      <c r="A86">
        <v>3</v>
      </c>
      <c r="B86" t="s">
        <v>3</v>
      </c>
      <c r="C86">
        <v>4</v>
      </c>
      <c r="D86">
        <v>3</v>
      </c>
      <c r="E86">
        <v>0.85</v>
      </c>
      <c r="F86">
        <f t="shared" si="7"/>
        <v>0</v>
      </c>
    </row>
    <row r="87" spans="1:6">
      <c r="A87">
        <v>3</v>
      </c>
      <c r="B87" t="s">
        <v>3</v>
      </c>
      <c r="C87">
        <v>5</v>
      </c>
      <c r="D87">
        <v>3.5</v>
      </c>
      <c r="E87">
        <v>0.85</v>
      </c>
      <c r="F87">
        <f t="shared" si="7"/>
        <v>0</v>
      </c>
    </row>
    <row r="88" spans="1:6">
      <c r="A88">
        <v>3</v>
      </c>
      <c r="B88" t="s">
        <v>3</v>
      </c>
      <c r="C88">
        <v>10</v>
      </c>
      <c r="D88">
        <v>4</v>
      </c>
      <c r="E88">
        <v>0.85</v>
      </c>
      <c r="F88">
        <f t="shared" si="7"/>
        <v>-9.9999999999999863E-3</v>
      </c>
    </row>
    <row r="89" spans="1:6">
      <c r="A89">
        <v>3</v>
      </c>
      <c r="B89" t="s">
        <v>3</v>
      </c>
      <c r="C89">
        <v>15</v>
      </c>
      <c r="D89">
        <v>5</v>
      </c>
      <c r="E89">
        <v>0.8</v>
      </c>
      <c r="F89">
        <f t="shared" si="7"/>
        <v>-2.0000000000000018E-3</v>
      </c>
    </row>
    <row r="90" spans="1:6">
      <c r="A90">
        <v>3</v>
      </c>
      <c r="B90" t="s">
        <v>3</v>
      </c>
      <c r="C90">
        <v>40</v>
      </c>
      <c r="D90">
        <v>8</v>
      </c>
      <c r="E90">
        <v>0.75</v>
      </c>
      <c r="F90">
        <f t="shared" si="7"/>
        <v>-9.3750000000000018E-4</v>
      </c>
    </row>
    <row r="91" spans="1:6">
      <c r="A91">
        <v>3</v>
      </c>
      <c r="B91" t="s">
        <v>3</v>
      </c>
      <c r="C91">
        <v>200</v>
      </c>
      <c r="D91">
        <v>20</v>
      </c>
      <c r="E91">
        <v>0.6</v>
      </c>
      <c r="F91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101" workbookViewId="0">
      <selection activeCell="D137" sqref="D137"/>
    </sheetView>
  </sheetViews>
  <sheetFormatPr baseColWidth="10" defaultRowHeight="15" x14ac:dyDescent="0"/>
  <cols>
    <col min="2" max="2" width="7.1640625" bestFit="1" customWidth="1"/>
    <col min="3" max="3" width="21" bestFit="1" customWidth="1"/>
    <col min="4" max="4" width="6.6640625" bestFit="1" customWidth="1"/>
  </cols>
  <sheetData>
    <row r="1" spans="1:4">
      <c r="A1" t="s">
        <v>32</v>
      </c>
      <c r="B1" t="s">
        <v>33</v>
      </c>
      <c r="C1" t="s">
        <v>38</v>
      </c>
      <c r="D1" t="s">
        <v>36</v>
      </c>
    </row>
    <row r="2" spans="1:4">
      <c r="A2">
        <v>1</v>
      </c>
      <c r="B2" t="s">
        <v>1</v>
      </c>
      <c r="C2">
        <v>10</v>
      </c>
      <c r="D2">
        <v>0.7</v>
      </c>
    </row>
    <row r="3" spans="1:4">
      <c r="A3">
        <v>1</v>
      </c>
      <c r="B3" t="s">
        <v>1</v>
      </c>
      <c r="C3">
        <v>12</v>
      </c>
      <c r="D3">
        <v>0.75</v>
      </c>
    </row>
    <row r="4" spans="1:4">
      <c r="A4">
        <v>1</v>
      </c>
      <c r="B4" t="s">
        <v>1</v>
      </c>
      <c r="C4">
        <v>14</v>
      </c>
      <c r="D4">
        <v>0.8</v>
      </c>
    </row>
    <row r="5" spans="1:4">
      <c r="A5">
        <v>1</v>
      </c>
      <c r="B5" t="s">
        <v>1</v>
      </c>
      <c r="C5">
        <v>16</v>
      </c>
      <c r="D5" s="3">
        <f>Q2_avg!C2</f>
        <v>0.8</v>
      </c>
    </row>
    <row r="6" spans="1:4">
      <c r="A6">
        <v>1</v>
      </c>
      <c r="B6" t="s">
        <v>1</v>
      </c>
      <c r="C6">
        <v>18</v>
      </c>
      <c r="D6">
        <v>0.8</v>
      </c>
    </row>
    <row r="7" spans="1:4">
      <c r="A7">
        <v>1</v>
      </c>
      <c r="B7" t="s">
        <v>1</v>
      </c>
      <c r="C7">
        <v>20</v>
      </c>
      <c r="D7">
        <v>0.8</v>
      </c>
    </row>
    <row r="8" spans="1:4">
      <c r="A8">
        <v>1</v>
      </c>
      <c r="B8" t="s">
        <v>1</v>
      </c>
      <c r="C8">
        <v>22</v>
      </c>
      <c r="D8">
        <v>0.75</v>
      </c>
    </row>
    <row r="9" spans="1:4">
      <c r="A9">
        <v>1</v>
      </c>
      <c r="B9" t="s">
        <v>1</v>
      </c>
      <c r="C9">
        <v>24</v>
      </c>
      <c r="D9">
        <v>0.75</v>
      </c>
    </row>
    <row r="10" spans="1:4">
      <c r="A10">
        <v>1</v>
      </c>
      <c r="B10" t="s">
        <v>1</v>
      </c>
      <c r="C10">
        <v>26</v>
      </c>
      <c r="D10">
        <v>0.75</v>
      </c>
    </row>
    <row r="11" spans="1:4">
      <c r="A11">
        <v>1</v>
      </c>
      <c r="B11" t="s">
        <v>1</v>
      </c>
      <c r="C11">
        <v>28</v>
      </c>
      <c r="D11">
        <v>0.7</v>
      </c>
    </row>
    <row r="12" spans="1:4">
      <c r="A12">
        <v>1</v>
      </c>
      <c r="B12" t="s">
        <v>1</v>
      </c>
      <c r="C12">
        <v>30</v>
      </c>
      <c r="D12">
        <v>0.7</v>
      </c>
    </row>
    <row r="13" spans="1:4">
      <c r="A13">
        <v>1</v>
      </c>
      <c r="B13" t="s">
        <v>1</v>
      </c>
      <c r="C13">
        <v>32</v>
      </c>
      <c r="D13">
        <v>0.65</v>
      </c>
    </row>
    <row r="14" spans="1:4">
      <c r="A14">
        <v>1</v>
      </c>
      <c r="B14" t="s">
        <v>1</v>
      </c>
      <c r="C14">
        <v>34</v>
      </c>
      <c r="D14">
        <v>0.6</v>
      </c>
    </row>
    <row r="15" spans="1:4">
      <c r="A15">
        <v>1</v>
      </c>
      <c r="B15" t="s">
        <v>1</v>
      </c>
      <c r="C15">
        <v>36</v>
      </c>
      <c r="D15">
        <v>0.55000000000000004</v>
      </c>
    </row>
    <row r="16" spans="1:4">
      <c r="A16">
        <v>1</v>
      </c>
      <c r="B16" t="s">
        <v>1</v>
      </c>
      <c r="C16">
        <v>38</v>
      </c>
      <c r="D16">
        <v>0.5</v>
      </c>
    </row>
    <row r="17" spans="1:4">
      <c r="A17">
        <v>1</v>
      </c>
      <c r="B17" t="s">
        <v>2</v>
      </c>
      <c r="C17">
        <v>10</v>
      </c>
      <c r="D17">
        <v>0.7</v>
      </c>
    </row>
    <row r="18" spans="1:4">
      <c r="A18">
        <v>1</v>
      </c>
      <c r="B18" t="s">
        <v>2</v>
      </c>
      <c r="C18">
        <v>12</v>
      </c>
      <c r="D18">
        <v>0.75</v>
      </c>
    </row>
    <row r="19" spans="1:4">
      <c r="A19">
        <v>1</v>
      </c>
      <c r="B19" t="s">
        <v>2</v>
      </c>
      <c r="C19">
        <v>14</v>
      </c>
      <c r="D19">
        <v>0.8</v>
      </c>
    </row>
    <row r="20" spans="1:4">
      <c r="A20">
        <v>1</v>
      </c>
      <c r="B20" t="s">
        <v>2</v>
      </c>
      <c r="C20">
        <v>16</v>
      </c>
      <c r="D20" s="3">
        <f>Q2_avg!C3</f>
        <v>0.8</v>
      </c>
    </row>
    <row r="21" spans="1:4">
      <c r="A21">
        <v>1</v>
      </c>
      <c r="B21" t="s">
        <v>2</v>
      </c>
      <c r="C21">
        <v>18</v>
      </c>
      <c r="D21">
        <v>0.8</v>
      </c>
    </row>
    <row r="22" spans="1:4">
      <c r="A22">
        <v>1</v>
      </c>
      <c r="B22" t="s">
        <v>2</v>
      </c>
      <c r="C22">
        <v>20</v>
      </c>
      <c r="D22">
        <v>0.8</v>
      </c>
    </row>
    <row r="23" spans="1:4">
      <c r="A23">
        <v>1</v>
      </c>
      <c r="B23" t="s">
        <v>2</v>
      </c>
      <c r="C23">
        <v>22</v>
      </c>
      <c r="D23">
        <v>0.75</v>
      </c>
    </row>
    <row r="24" spans="1:4">
      <c r="A24">
        <v>1</v>
      </c>
      <c r="B24" t="s">
        <v>2</v>
      </c>
      <c r="C24">
        <v>24</v>
      </c>
      <c r="D24">
        <v>0.75</v>
      </c>
    </row>
    <row r="25" spans="1:4">
      <c r="A25">
        <v>1</v>
      </c>
      <c r="B25" t="s">
        <v>2</v>
      </c>
      <c r="C25">
        <v>26</v>
      </c>
      <c r="D25">
        <v>0.75</v>
      </c>
    </row>
    <row r="26" spans="1:4">
      <c r="A26">
        <v>1</v>
      </c>
      <c r="B26" t="s">
        <v>2</v>
      </c>
      <c r="C26">
        <v>28</v>
      </c>
      <c r="D26">
        <v>0.7</v>
      </c>
    </row>
    <row r="27" spans="1:4">
      <c r="A27">
        <v>1</v>
      </c>
      <c r="B27" t="s">
        <v>2</v>
      </c>
      <c r="C27">
        <v>30</v>
      </c>
      <c r="D27">
        <v>0.7</v>
      </c>
    </row>
    <row r="28" spans="1:4">
      <c r="A28">
        <v>1</v>
      </c>
      <c r="B28" t="s">
        <v>2</v>
      </c>
      <c r="C28">
        <v>32</v>
      </c>
      <c r="D28">
        <v>0.65</v>
      </c>
    </row>
    <row r="29" spans="1:4">
      <c r="A29">
        <v>1</v>
      </c>
      <c r="B29" t="s">
        <v>2</v>
      </c>
      <c r="C29">
        <v>34</v>
      </c>
      <c r="D29">
        <v>0.6</v>
      </c>
    </row>
    <row r="30" spans="1:4">
      <c r="A30">
        <v>1</v>
      </c>
      <c r="B30" t="s">
        <v>2</v>
      </c>
      <c r="C30">
        <v>36</v>
      </c>
      <c r="D30">
        <v>0.55000000000000004</v>
      </c>
    </row>
    <row r="31" spans="1:4">
      <c r="A31">
        <v>1</v>
      </c>
      <c r="B31" t="s">
        <v>2</v>
      </c>
      <c r="C31">
        <v>38</v>
      </c>
      <c r="D31">
        <v>0.5</v>
      </c>
    </row>
    <row r="32" spans="1:4">
      <c r="A32">
        <v>1</v>
      </c>
      <c r="B32" t="s">
        <v>3</v>
      </c>
      <c r="C32">
        <v>10</v>
      </c>
      <c r="D32">
        <v>0.7</v>
      </c>
    </row>
    <row r="33" spans="1:4">
      <c r="A33">
        <v>1</v>
      </c>
      <c r="B33" t="s">
        <v>3</v>
      </c>
      <c r="C33">
        <v>12</v>
      </c>
      <c r="D33">
        <v>0.75</v>
      </c>
    </row>
    <row r="34" spans="1:4">
      <c r="A34">
        <v>1</v>
      </c>
      <c r="B34" t="s">
        <v>3</v>
      </c>
      <c r="C34">
        <v>14</v>
      </c>
      <c r="D34">
        <v>0.8</v>
      </c>
    </row>
    <row r="35" spans="1:4">
      <c r="A35">
        <v>1</v>
      </c>
      <c r="B35" t="s">
        <v>3</v>
      </c>
      <c r="C35">
        <v>16</v>
      </c>
      <c r="D35" s="3">
        <f>Q2_avg!C4</f>
        <v>0.8</v>
      </c>
    </row>
    <row r="36" spans="1:4">
      <c r="A36">
        <v>1</v>
      </c>
      <c r="B36" t="s">
        <v>3</v>
      </c>
      <c r="C36">
        <v>18</v>
      </c>
      <c r="D36">
        <v>0.8</v>
      </c>
    </row>
    <row r="37" spans="1:4">
      <c r="A37">
        <v>1</v>
      </c>
      <c r="B37" t="s">
        <v>3</v>
      </c>
      <c r="C37">
        <v>20</v>
      </c>
      <c r="D37">
        <v>0.8</v>
      </c>
    </row>
    <row r="38" spans="1:4">
      <c r="A38">
        <v>1</v>
      </c>
      <c r="B38" t="s">
        <v>3</v>
      </c>
      <c r="C38">
        <v>22</v>
      </c>
      <c r="D38">
        <v>0.75</v>
      </c>
    </row>
    <row r="39" spans="1:4">
      <c r="A39">
        <v>1</v>
      </c>
      <c r="B39" t="s">
        <v>3</v>
      </c>
      <c r="C39">
        <v>24</v>
      </c>
      <c r="D39">
        <v>0.75</v>
      </c>
    </row>
    <row r="40" spans="1:4">
      <c r="A40">
        <v>1</v>
      </c>
      <c r="B40" t="s">
        <v>3</v>
      </c>
      <c r="C40">
        <v>26</v>
      </c>
      <c r="D40">
        <v>0.75</v>
      </c>
    </row>
    <row r="41" spans="1:4">
      <c r="A41">
        <v>1</v>
      </c>
      <c r="B41" t="s">
        <v>3</v>
      </c>
      <c r="C41">
        <v>28</v>
      </c>
      <c r="D41">
        <v>0.7</v>
      </c>
    </row>
    <row r="42" spans="1:4">
      <c r="A42">
        <v>1</v>
      </c>
      <c r="B42" t="s">
        <v>3</v>
      </c>
      <c r="C42">
        <v>30</v>
      </c>
      <c r="D42">
        <v>0.7</v>
      </c>
    </row>
    <row r="43" spans="1:4">
      <c r="A43">
        <v>1</v>
      </c>
      <c r="B43" t="s">
        <v>3</v>
      </c>
      <c r="C43">
        <v>32</v>
      </c>
      <c r="D43">
        <v>0.65</v>
      </c>
    </row>
    <row r="44" spans="1:4">
      <c r="A44">
        <v>1</v>
      </c>
      <c r="B44" t="s">
        <v>3</v>
      </c>
      <c r="C44">
        <v>34</v>
      </c>
      <c r="D44">
        <v>0.6</v>
      </c>
    </row>
    <row r="45" spans="1:4">
      <c r="A45">
        <v>1</v>
      </c>
      <c r="B45" t="s">
        <v>3</v>
      </c>
      <c r="C45">
        <v>36</v>
      </c>
      <c r="D45">
        <v>0.55000000000000004</v>
      </c>
    </row>
    <row r="46" spans="1:4">
      <c r="A46">
        <v>1</v>
      </c>
      <c r="B46" t="s">
        <v>3</v>
      </c>
      <c r="C46">
        <v>38</v>
      </c>
      <c r="D46">
        <v>0.5</v>
      </c>
    </row>
    <row r="47" spans="1:4">
      <c r="A47">
        <v>2</v>
      </c>
      <c r="B47" t="s">
        <v>1</v>
      </c>
      <c r="C47">
        <v>10</v>
      </c>
      <c r="D47">
        <v>0.85</v>
      </c>
    </row>
    <row r="48" spans="1:4">
      <c r="A48">
        <v>2</v>
      </c>
      <c r="B48" t="s">
        <v>1</v>
      </c>
      <c r="C48">
        <v>12</v>
      </c>
      <c r="D48">
        <v>0.88</v>
      </c>
    </row>
    <row r="49" spans="1:4">
      <c r="A49">
        <v>2</v>
      </c>
      <c r="B49" t="s">
        <v>1</v>
      </c>
      <c r="C49">
        <v>14</v>
      </c>
      <c r="D49">
        <v>0.9</v>
      </c>
    </row>
    <row r="50" spans="1:4">
      <c r="A50">
        <v>2</v>
      </c>
      <c r="B50" t="s">
        <v>1</v>
      </c>
      <c r="C50">
        <v>16</v>
      </c>
      <c r="D50" s="3">
        <f>Q2_avg!C5</f>
        <v>0.9</v>
      </c>
    </row>
    <row r="51" spans="1:4">
      <c r="A51">
        <v>2</v>
      </c>
      <c r="B51" t="s">
        <v>1</v>
      </c>
      <c r="C51">
        <v>18</v>
      </c>
      <c r="D51">
        <v>0.9</v>
      </c>
    </row>
    <row r="52" spans="1:4">
      <c r="A52">
        <v>2</v>
      </c>
      <c r="B52" t="s">
        <v>1</v>
      </c>
      <c r="C52">
        <v>20</v>
      </c>
      <c r="D52">
        <v>0.9</v>
      </c>
    </row>
    <row r="53" spans="1:4">
      <c r="A53">
        <v>2</v>
      </c>
      <c r="B53" t="s">
        <v>1</v>
      </c>
      <c r="C53">
        <v>22</v>
      </c>
      <c r="D53">
        <v>0.88</v>
      </c>
    </row>
    <row r="54" spans="1:4">
      <c r="A54">
        <v>2</v>
      </c>
      <c r="B54" t="s">
        <v>1</v>
      </c>
      <c r="C54">
        <v>24</v>
      </c>
      <c r="D54">
        <v>0.88</v>
      </c>
    </row>
    <row r="55" spans="1:4">
      <c r="A55">
        <v>2</v>
      </c>
      <c r="B55" t="s">
        <v>1</v>
      </c>
      <c r="C55">
        <v>26</v>
      </c>
      <c r="D55">
        <v>0.88</v>
      </c>
    </row>
    <row r="56" spans="1:4">
      <c r="A56">
        <v>2</v>
      </c>
      <c r="B56" t="s">
        <v>1</v>
      </c>
      <c r="C56">
        <v>28</v>
      </c>
      <c r="D56">
        <v>0.85</v>
      </c>
    </row>
    <row r="57" spans="1:4">
      <c r="A57">
        <v>2</v>
      </c>
      <c r="B57" t="s">
        <v>1</v>
      </c>
      <c r="C57">
        <v>30</v>
      </c>
      <c r="D57">
        <v>0.85</v>
      </c>
    </row>
    <row r="58" spans="1:4">
      <c r="A58">
        <v>2</v>
      </c>
      <c r="B58" t="s">
        <v>1</v>
      </c>
      <c r="C58">
        <v>32</v>
      </c>
      <c r="D58">
        <v>0.75</v>
      </c>
    </row>
    <row r="59" spans="1:4">
      <c r="A59">
        <v>2</v>
      </c>
      <c r="B59" t="s">
        <v>1</v>
      </c>
      <c r="C59">
        <v>34</v>
      </c>
      <c r="D59">
        <v>0.75</v>
      </c>
    </row>
    <row r="60" spans="1:4">
      <c r="A60">
        <v>2</v>
      </c>
      <c r="B60" t="s">
        <v>1</v>
      </c>
      <c r="C60">
        <v>36</v>
      </c>
      <c r="D60">
        <v>0.7</v>
      </c>
    </row>
    <row r="61" spans="1:4">
      <c r="A61">
        <v>2</v>
      </c>
      <c r="B61" t="s">
        <v>1</v>
      </c>
      <c r="C61">
        <v>38</v>
      </c>
      <c r="D61">
        <v>0.7</v>
      </c>
    </row>
    <row r="62" spans="1:4">
      <c r="A62">
        <v>2</v>
      </c>
      <c r="B62" t="s">
        <v>2</v>
      </c>
      <c r="C62">
        <v>10</v>
      </c>
      <c r="D62">
        <v>0.75</v>
      </c>
    </row>
    <row r="63" spans="1:4">
      <c r="A63">
        <v>2</v>
      </c>
      <c r="B63" t="s">
        <v>2</v>
      </c>
      <c r="C63">
        <v>12</v>
      </c>
      <c r="D63">
        <v>0.8</v>
      </c>
    </row>
    <row r="64" spans="1:4">
      <c r="A64">
        <v>2</v>
      </c>
      <c r="B64" t="s">
        <v>2</v>
      </c>
      <c r="C64">
        <v>14</v>
      </c>
      <c r="D64">
        <v>0.8</v>
      </c>
    </row>
    <row r="65" spans="1:4">
      <c r="A65">
        <v>2</v>
      </c>
      <c r="B65" t="s">
        <v>2</v>
      </c>
      <c r="C65">
        <v>16</v>
      </c>
      <c r="D65" s="3">
        <f>Q2_avg!C6</f>
        <v>0.8</v>
      </c>
    </row>
    <row r="66" spans="1:4">
      <c r="A66">
        <v>2</v>
      </c>
      <c r="B66" t="s">
        <v>2</v>
      </c>
      <c r="C66">
        <v>18</v>
      </c>
      <c r="D66">
        <v>0.8</v>
      </c>
    </row>
    <row r="67" spans="1:4">
      <c r="A67">
        <v>2</v>
      </c>
      <c r="B67" t="s">
        <v>2</v>
      </c>
      <c r="C67">
        <v>20</v>
      </c>
      <c r="D67">
        <v>0.8</v>
      </c>
    </row>
    <row r="68" spans="1:4">
      <c r="A68">
        <v>2</v>
      </c>
      <c r="B68" t="s">
        <v>2</v>
      </c>
      <c r="C68">
        <v>22</v>
      </c>
      <c r="D68">
        <v>0.75</v>
      </c>
    </row>
    <row r="69" spans="1:4">
      <c r="A69">
        <v>2</v>
      </c>
      <c r="B69" t="s">
        <v>2</v>
      </c>
      <c r="C69">
        <v>24</v>
      </c>
      <c r="D69">
        <v>0.75</v>
      </c>
    </row>
    <row r="70" spans="1:4">
      <c r="A70">
        <v>2</v>
      </c>
      <c r="B70" t="s">
        <v>2</v>
      </c>
      <c r="C70">
        <v>26</v>
      </c>
      <c r="D70">
        <v>0.75</v>
      </c>
    </row>
    <row r="71" spans="1:4">
      <c r="A71">
        <v>2</v>
      </c>
      <c r="B71" t="s">
        <v>2</v>
      </c>
      <c r="C71">
        <v>28</v>
      </c>
      <c r="D71">
        <v>0.7</v>
      </c>
    </row>
    <row r="72" spans="1:4">
      <c r="A72">
        <v>2</v>
      </c>
      <c r="B72" t="s">
        <v>2</v>
      </c>
      <c r="C72">
        <v>30</v>
      </c>
      <c r="D72">
        <v>0.7</v>
      </c>
    </row>
    <row r="73" spans="1:4">
      <c r="A73">
        <v>2</v>
      </c>
      <c r="B73" t="s">
        <v>2</v>
      </c>
      <c r="C73">
        <v>32</v>
      </c>
      <c r="D73">
        <v>0.65</v>
      </c>
    </row>
    <row r="74" spans="1:4">
      <c r="A74">
        <v>2</v>
      </c>
      <c r="B74" t="s">
        <v>2</v>
      </c>
      <c r="C74">
        <v>34</v>
      </c>
      <c r="D74">
        <v>0.6</v>
      </c>
    </row>
    <row r="75" spans="1:4">
      <c r="A75">
        <v>2</v>
      </c>
      <c r="B75" t="s">
        <v>2</v>
      </c>
      <c r="C75">
        <v>36</v>
      </c>
      <c r="D75">
        <v>0.55000000000000004</v>
      </c>
    </row>
    <row r="76" spans="1:4">
      <c r="A76">
        <v>2</v>
      </c>
      <c r="B76" t="s">
        <v>2</v>
      </c>
      <c r="C76">
        <v>38</v>
      </c>
      <c r="D76">
        <v>0.5</v>
      </c>
    </row>
    <row r="77" spans="1:4">
      <c r="A77">
        <v>2</v>
      </c>
      <c r="B77" t="s">
        <v>3</v>
      </c>
      <c r="C77">
        <v>10</v>
      </c>
      <c r="D77">
        <v>0.6</v>
      </c>
    </row>
    <row r="78" spans="1:4">
      <c r="A78">
        <v>2</v>
      </c>
      <c r="B78" t="s">
        <v>3</v>
      </c>
      <c r="C78">
        <v>12</v>
      </c>
      <c r="D78">
        <v>0.7</v>
      </c>
    </row>
    <row r="79" spans="1:4">
      <c r="A79">
        <v>2</v>
      </c>
      <c r="B79" t="s">
        <v>3</v>
      </c>
      <c r="C79">
        <v>14</v>
      </c>
      <c r="D79">
        <v>0.7</v>
      </c>
    </row>
    <row r="80" spans="1:4">
      <c r="A80">
        <v>2</v>
      </c>
      <c r="B80" t="s">
        <v>3</v>
      </c>
      <c r="C80">
        <v>16</v>
      </c>
      <c r="D80" s="3">
        <f>Q2_avg!C7</f>
        <v>0.7</v>
      </c>
    </row>
    <row r="81" spans="1:4">
      <c r="A81">
        <v>2</v>
      </c>
      <c r="B81" t="s">
        <v>3</v>
      </c>
      <c r="C81">
        <v>18</v>
      </c>
      <c r="D81">
        <v>0.7</v>
      </c>
    </row>
    <row r="82" spans="1:4">
      <c r="A82">
        <v>2</v>
      </c>
      <c r="B82" t="s">
        <v>3</v>
      </c>
      <c r="C82">
        <v>20</v>
      </c>
      <c r="D82">
        <v>0.7</v>
      </c>
    </row>
    <row r="83" spans="1:4">
      <c r="A83">
        <v>2</v>
      </c>
      <c r="B83" t="s">
        <v>3</v>
      </c>
      <c r="C83">
        <v>22</v>
      </c>
      <c r="D83">
        <v>0.7</v>
      </c>
    </row>
    <row r="84" spans="1:4">
      <c r="A84">
        <v>2</v>
      </c>
      <c r="B84" t="s">
        <v>3</v>
      </c>
      <c r="C84">
        <v>24</v>
      </c>
      <c r="D84">
        <v>0.6</v>
      </c>
    </row>
    <row r="85" spans="1:4">
      <c r="A85">
        <v>2</v>
      </c>
      <c r="B85" t="s">
        <v>3</v>
      </c>
      <c r="C85">
        <v>26</v>
      </c>
      <c r="D85">
        <v>0.6</v>
      </c>
    </row>
    <row r="86" spans="1:4">
      <c r="A86">
        <v>2</v>
      </c>
      <c r="B86" t="s">
        <v>3</v>
      </c>
      <c r="C86">
        <v>28</v>
      </c>
      <c r="D86">
        <v>0.6</v>
      </c>
    </row>
    <row r="87" spans="1:4">
      <c r="A87">
        <v>2</v>
      </c>
      <c r="B87" t="s">
        <v>3</v>
      </c>
      <c r="C87">
        <v>30</v>
      </c>
      <c r="D87">
        <v>0.5</v>
      </c>
    </row>
    <row r="88" spans="1:4">
      <c r="A88">
        <v>2</v>
      </c>
      <c r="B88" t="s">
        <v>3</v>
      </c>
      <c r="C88">
        <v>32</v>
      </c>
      <c r="D88">
        <v>0.5</v>
      </c>
    </row>
    <row r="89" spans="1:4">
      <c r="A89">
        <v>2</v>
      </c>
      <c r="B89" t="s">
        <v>3</v>
      </c>
      <c r="C89">
        <v>34</v>
      </c>
      <c r="D89">
        <v>0.4</v>
      </c>
    </row>
    <row r="90" spans="1:4">
      <c r="A90">
        <v>2</v>
      </c>
      <c r="B90" t="s">
        <v>3</v>
      </c>
      <c r="C90">
        <v>36</v>
      </c>
      <c r="D90">
        <v>0.4</v>
      </c>
    </row>
    <row r="91" spans="1:4">
      <c r="A91">
        <v>2</v>
      </c>
      <c r="B91" t="s">
        <v>3</v>
      </c>
      <c r="C91">
        <v>38</v>
      </c>
      <c r="D91">
        <v>0.3</v>
      </c>
    </row>
    <row r="92" spans="1:4">
      <c r="A92">
        <v>3</v>
      </c>
      <c r="B92" t="s">
        <v>1</v>
      </c>
      <c r="C92">
        <v>10</v>
      </c>
      <c r="D92">
        <v>0.7</v>
      </c>
    </row>
    <row r="93" spans="1:4">
      <c r="A93">
        <v>3</v>
      </c>
      <c r="B93" t="s">
        <v>1</v>
      </c>
      <c r="C93">
        <v>12</v>
      </c>
      <c r="D93">
        <v>0.8</v>
      </c>
    </row>
    <row r="94" spans="1:4">
      <c r="A94">
        <v>3</v>
      </c>
      <c r="B94" t="s">
        <v>1</v>
      </c>
      <c r="C94">
        <v>14</v>
      </c>
      <c r="D94">
        <v>0.9</v>
      </c>
    </row>
    <row r="95" spans="1:4">
      <c r="A95">
        <v>3</v>
      </c>
      <c r="B95" t="s">
        <v>1</v>
      </c>
      <c r="C95">
        <v>16</v>
      </c>
      <c r="D95" s="3">
        <f>Q2_avg!C8</f>
        <v>0.9</v>
      </c>
    </row>
    <row r="96" spans="1:4">
      <c r="A96">
        <v>3</v>
      </c>
      <c r="B96" t="s">
        <v>1</v>
      </c>
      <c r="C96">
        <v>18</v>
      </c>
      <c r="D96">
        <v>0.9</v>
      </c>
    </row>
    <row r="97" spans="1:4">
      <c r="A97">
        <v>3</v>
      </c>
      <c r="B97" t="s">
        <v>1</v>
      </c>
      <c r="C97">
        <v>20</v>
      </c>
      <c r="D97">
        <v>0.9</v>
      </c>
    </row>
    <row r="98" spans="1:4">
      <c r="A98">
        <v>3</v>
      </c>
      <c r="B98" t="s">
        <v>1</v>
      </c>
      <c r="C98">
        <v>22</v>
      </c>
      <c r="D98">
        <v>0.9</v>
      </c>
    </row>
    <row r="99" spans="1:4">
      <c r="A99">
        <v>3</v>
      </c>
      <c r="B99" t="s">
        <v>1</v>
      </c>
      <c r="C99">
        <v>24</v>
      </c>
      <c r="D99">
        <v>0.9</v>
      </c>
    </row>
    <row r="100" spans="1:4">
      <c r="A100">
        <v>3</v>
      </c>
      <c r="B100" t="s">
        <v>1</v>
      </c>
      <c r="C100">
        <v>26</v>
      </c>
      <c r="D100">
        <v>0.9</v>
      </c>
    </row>
    <row r="101" spans="1:4">
      <c r="A101">
        <v>3</v>
      </c>
      <c r="B101" t="s">
        <v>1</v>
      </c>
      <c r="C101">
        <v>28</v>
      </c>
      <c r="D101">
        <v>0.8</v>
      </c>
    </row>
    <row r="102" spans="1:4">
      <c r="A102">
        <v>3</v>
      </c>
      <c r="B102" t="s">
        <v>1</v>
      </c>
      <c r="C102">
        <v>30</v>
      </c>
      <c r="D102">
        <v>0.8</v>
      </c>
    </row>
    <row r="103" spans="1:4">
      <c r="A103">
        <v>3</v>
      </c>
      <c r="B103" t="s">
        <v>1</v>
      </c>
      <c r="C103">
        <v>32</v>
      </c>
      <c r="D103">
        <v>0.8</v>
      </c>
    </row>
    <row r="104" spans="1:4">
      <c r="A104">
        <v>3</v>
      </c>
      <c r="B104" t="s">
        <v>1</v>
      </c>
      <c r="C104">
        <v>34</v>
      </c>
      <c r="D104">
        <v>0.7</v>
      </c>
    </row>
    <row r="105" spans="1:4">
      <c r="A105">
        <v>3</v>
      </c>
      <c r="B105" t="s">
        <v>1</v>
      </c>
      <c r="C105">
        <v>36</v>
      </c>
      <c r="D105">
        <v>0.5</v>
      </c>
    </row>
    <row r="106" spans="1:4">
      <c r="A106">
        <v>3</v>
      </c>
      <c r="B106" t="s">
        <v>1</v>
      </c>
      <c r="C106">
        <v>38</v>
      </c>
      <c r="D106">
        <v>0.5</v>
      </c>
    </row>
    <row r="107" spans="1:4">
      <c r="A107">
        <v>3</v>
      </c>
      <c r="B107" t="s">
        <v>2</v>
      </c>
      <c r="C107">
        <v>10</v>
      </c>
      <c r="D107">
        <v>0.7</v>
      </c>
    </row>
    <row r="108" spans="1:4">
      <c r="A108">
        <v>3</v>
      </c>
      <c r="B108" t="s">
        <v>2</v>
      </c>
      <c r="C108">
        <v>12</v>
      </c>
      <c r="D108">
        <v>0.8</v>
      </c>
    </row>
    <row r="109" spans="1:4">
      <c r="A109">
        <v>3</v>
      </c>
      <c r="B109" t="s">
        <v>2</v>
      </c>
      <c r="C109">
        <v>14</v>
      </c>
      <c r="D109">
        <v>0.85</v>
      </c>
    </row>
    <row r="110" spans="1:4">
      <c r="A110">
        <v>3</v>
      </c>
      <c r="B110" t="s">
        <v>2</v>
      </c>
      <c r="C110">
        <v>16</v>
      </c>
      <c r="D110" s="3">
        <f>Q2_avg!C9</f>
        <v>0.85</v>
      </c>
    </row>
    <row r="111" spans="1:4">
      <c r="A111">
        <v>3</v>
      </c>
      <c r="B111" t="s">
        <v>2</v>
      </c>
      <c r="C111">
        <v>18</v>
      </c>
      <c r="D111">
        <v>0.85</v>
      </c>
    </row>
    <row r="112" spans="1:4">
      <c r="A112">
        <v>3</v>
      </c>
      <c r="B112" t="s">
        <v>2</v>
      </c>
      <c r="C112">
        <v>20</v>
      </c>
      <c r="D112">
        <v>0.85</v>
      </c>
    </row>
    <row r="113" spans="1:4">
      <c r="A113">
        <v>3</v>
      </c>
      <c r="B113" t="s">
        <v>2</v>
      </c>
      <c r="C113">
        <v>22</v>
      </c>
      <c r="D113">
        <v>0.85</v>
      </c>
    </row>
    <row r="114" spans="1:4">
      <c r="A114">
        <v>3</v>
      </c>
      <c r="B114" t="s">
        <v>2</v>
      </c>
      <c r="C114">
        <v>24</v>
      </c>
      <c r="D114">
        <v>0.75</v>
      </c>
    </row>
    <row r="115" spans="1:4">
      <c r="A115">
        <v>3</v>
      </c>
      <c r="B115" t="s">
        <v>2</v>
      </c>
      <c r="C115">
        <v>26</v>
      </c>
      <c r="D115">
        <v>0.75</v>
      </c>
    </row>
    <row r="116" spans="1:4">
      <c r="A116">
        <v>3</v>
      </c>
      <c r="B116" t="s">
        <v>2</v>
      </c>
      <c r="C116">
        <v>28</v>
      </c>
      <c r="D116">
        <v>0.75</v>
      </c>
    </row>
    <row r="117" spans="1:4">
      <c r="A117">
        <v>3</v>
      </c>
      <c r="B117" t="s">
        <v>2</v>
      </c>
      <c r="C117">
        <v>30</v>
      </c>
      <c r="D117">
        <v>0.6</v>
      </c>
    </row>
    <row r="118" spans="1:4">
      <c r="A118">
        <v>3</v>
      </c>
      <c r="B118" t="s">
        <v>2</v>
      </c>
      <c r="C118">
        <v>32</v>
      </c>
      <c r="D118">
        <v>0.6</v>
      </c>
    </row>
    <row r="119" spans="1:4">
      <c r="A119">
        <v>3</v>
      </c>
      <c r="B119" t="s">
        <v>2</v>
      </c>
      <c r="C119">
        <v>34</v>
      </c>
      <c r="D119">
        <v>0.4</v>
      </c>
    </row>
    <row r="120" spans="1:4">
      <c r="A120">
        <v>3</v>
      </c>
      <c r="B120" t="s">
        <v>2</v>
      </c>
      <c r="C120">
        <v>36</v>
      </c>
      <c r="D120">
        <v>0.3</v>
      </c>
    </row>
    <row r="121" spans="1:4">
      <c r="A121">
        <v>3</v>
      </c>
      <c r="B121" t="s">
        <v>2</v>
      </c>
      <c r="C121">
        <v>38</v>
      </c>
      <c r="D121">
        <v>0.2</v>
      </c>
    </row>
    <row r="122" spans="1:4">
      <c r="A122">
        <v>3</v>
      </c>
      <c r="B122" t="s">
        <v>3</v>
      </c>
      <c r="C122">
        <v>10</v>
      </c>
      <c r="D122">
        <v>0.7</v>
      </c>
    </row>
    <row r="123" spans="1:4">
      <c r="A123">
        <v>3</v>
      </c>
      <c r="B123" t="s">
        <v>3</v>
      </c>
      <c r="C123">
        <v>12</v>
      </c>
      <c r="D123">
        <v>0.8</v>
      </c>
    </row>
    <row r="124" spans="1:4">
      <c r="A124">
        <v>3</v>
      </c>
      <c r="B124" t="s">
        <v>3</v>
      </c>
      <c r="C124">
        <v>14</v>
      </c>
      <c r="D124">
        <v>0.9</v>
      </c>
    </row>
    <row r="125" spans="1:4">
      <c r="A125">
        <v>3</v>
      </c>
      <c r="B125" t="s">
        <v>3</v>
      </c>
      <c r="C125">
        <v>16</v>
      </c>
      <c r="D125" s="3">
        <f>Q2_avg!C10</f>
        <v>0.9</v>
      </c>
    </row>
    <row r="126" spans="1:4">
      <c r="A126">
        <v>3</v>
      </c>
      <c r="B126" t="s">
        <v>3</v>
      </c>
      <c r="C126">
        <v>18</v>
      </c>
      <c r="D126">
        <v>0.9</v>
      </c>
    </row>
    <row r="127" spans="1:4">
      <c r="A127">
        <v>3</v>
      </c>
      <c r="B127" t="s">
        <v>3</v>
      </c>
      <c r="C127">
        <v>20</v>
      </c>
      <c r="D127">
        <v>0.9</v>
      </c>
    </row>
    <row r="128" spans="1:4">
      <c r="A128">
        <v>3</v>
      </c>
      <c r="B128" t="s">
        <v>3</v>
      </c>
      <c r="C128">
        <v>22</v>
      </c>
      <c r="D128">
        <v>0.85</v>
      </c>
    </row>
    <row r="129" spans="1:4">
      <c r="A129">
        <v>3</v>
      </c>
      <c r="B129" t="s">
        <v>3</v>
      </c>
      <c r="C129">
        <v>24</v>
      </c>
      <c r="D129">
        <v>0.83</v>
      </c>
    </row>
    <row r="130" spans="1:4">
      <c r="A130">
        <v>3</v>
      </c>
      <c r="B130" t="s">
        <v>3</v>
      </c>
      <c r="C130">
        <v>26</v>
      </c>
      <c r="D130">
        <v>0.82</v>
      </c>
    </row>
    <row r="131" spans="1:4">
      <c r="A131">
        <v>3</v>
      </c>
      <c r="B131" t="s">
        <v>3</v>
      </c>
      <c r="C131">
        <v>28</v>
      </c>
      <c r="D131">
        <v>0.81</v>
      </c>
    </row>
    <row r="132" spans="1:4">
      <c r="A132">
        <v>3</v>
      </c>
      <c r="B132" t="s">
        <v>3</v>
      </c>
      <c r="C132">
        <v>30</v>
      </c>
      <c r="D132">
        <v>0.8</v>
      </c>
    </row>
    <row r="133" spans="1:4">
      <c r="A133">
        <v>3</v>
      </c>
      <c r="B133" t="s">
        <v>3</v>
      </c>
      <c r="C133">
        <v>32</v>
      </c>
      <c r="D133">
        <v>0.7</v>
      </c>
    </row>
    <row r="134" spans="1:4">
      <c r="A134">
        <v>3</v>
      </c>
      <c r="B134" t="s">
        <v>3</v>
      </c>
      <c r="C134">
        <v>34</v>
      </c>
      <c r="D134">
        <v>0.6</v>
      </c>
    </row>
    <row r="135" spans="1:4">
      <c r="A135">
        <v>3</v>
      </c>
      <c r="B135" t="s">
        <v>3</v>
      </c>
      <c r="C135">
        <v>36</v>
      </c>
      <c r="D135">
        <v>0.5</v>
      </c>
    </row>
    <row r="136" spans="1:4">
      <c r="A136">
        <v>3</v>
      </c>
      <c r="B136" t="s">
        <v>3</v>
      </c>
      <c r="C136">
        <v>38</v>
      </c>
      <c r="D136">
        <v>0.4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" sqref="C1:E1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9.83203125" bestFit="1" customWidth="1"/>
    <col min="6" max="6" width="6.6640625" bestFit="1" customWidth="1"/>
  </cols>
  <sheetData>
    <row r="1" spans="1:6">
      <c r="A1" t="s">
        <v>32</v>
      </c>
      <c r="B1" t="s">
        <v>33</v>
      </c>
      <c r="C1" t="s">
        <v>34</v>
      </c>
      <c r="D1" t="s">
        <v>39</v>
      </c>
      <c r="E1" t="s">
        <v>40</v>
      </c>
      <c r="F1" t="s">
        <v>36</v>
      </c>
    </row>
    <row r="2" spans="1:6">
      <c r="A2">
        <v>1</v>
      </c>
      <c r="B2" t="s">
        <v>1</v>
      </c>
    </row>
    <row r="3" spans="1:6">
      <c r="A3">
        <v>1</v>
      </c>
      <c r="B3" t="s">
        <v>1</v>
      </c>
    </row>
    <row r="4" spans="1:6">
      <c r="A4">
        <v>1</v>
      </c>
      <c r="B4" t="s">
        <v>1</v>
      </c>
    </row>
    <row r="5" spans="1:6">
      <c r="A5">
        <v>1</v>
      </c>
      <c r="B5" t="s">
        <v>1</v>
      </c>
    </row>
    <row r="6" spans="1:6">
      <c r="A6">
        <v>1</v>
      </c>
      <c r="B6" t="s">
        <v>1</v>
      </c>
    </row>
    <row r="7" spans="1:6">
      <c r="A7">
        <v>1</v>
      </c>
      <c r="B7" t="s">
        <v>1</v>
      </c>
    </row>
    <row r="8" spans="1:6">
      <c r="A8">
        <v>1</v>
      </c>
      <c r="B8" t="s">
        <v>1</v>
      </c>
    </row>
    <row r="9" spans="1:6">
      <c r="A9">
        <v>1</v>
      </c>
      <c r="B9" t="s">
        <v>1</v>
      </c>
    </row>
    <row r="10" spans="1:6">
      <c r="A10">
        <v>1</v>
      </c>
      <c r="B10" t="s">
        <v>1</v>
      </c>
    </row>
    <row r="11" spans="1:6">
      <c r="A11">
        <v>1</v>
      </c>
      <c r="B11" t="s">
        <v>1</v>
      </c>
    </row>
    <row r="12" spans="1:6">
      <c r="A12">
        <v>1</v>
      </c>
      <c r="B12" t="s">
        <v>1</v>
      </c>
    </row>
    <row r="13" spans="1:6">
      <c r="A13">
        <v>1</v>
      </c>
      <c r="B13" t="s">
        <v>1</v>
      </c>
    </row>
    <row r="14" spans="1:6">
      <c r="A14">
        <v>1</v>
      </c>
      <c r="B14" t="s">
        <v>1</v>
      </c>
    </row>
    <row r="15" spans="1:6">
      <c r="A15">
        <v>1</v>
      </c>
      <c r="B15" t="s">
        <v>1</v>
      </c>
    </row>
    <row r="16" spans="1:6">
      <c r="A16">
        <v>1</v>
      </c>
      <c r="B16" t="s">
        <v>1</v>
      </c>
    </row>
    <row r="17" spans="1:2">
      <c r="A17">
        <v>1</v>
      </c>
      <c r="B17" t="s">
        <v>2</v>
      </c>
    </row>
    <row r="18" spans="1:2">
      <c r="A18">
        <v>1</v>
      </c>
      <c r="B18" t="s">
        <v>2</v>
      </c>
    </row>
    <row r="19" spans="1:2">
      <c r="A19">
        <v>1</v>
      </c>
      <c r="B19" t="s">
        <v>2</v>
      </c>
    </row>
    <row r="20" spans="1:2">
      <c r="A20">
        <v>1</v>
      </c>
      <c r="B20" t="s">
        <v>2</v>
      </c>
    </row>
    <row r="21" spans="1:2">
      <c r="A21">
        <v>1</v>
      </c>
      <c r="B21" t="s">
        <v>2</v>
      </c>
    </row>
    <row r="22" spans="1:2">
      <c r="A22">
        <v>1</v>
      </c>
      <c r="B22" t="s">
        <v>2</v>
      </c>
    </row>
    <row r="23" spans="1:2">
      <c r="A23">
        <v>1</v>
      </c>
      <c r="B23" t="s">
        <v>2</v>
      </c>
    </row>
    <row r="24" spans="1:2">
      <c r="A24">
        <v>1</v>
      </c>
      <c r="B24" t="s">
        <v>2</v>
      </c>
    </row>
    <row r="25" spans="1:2">
      <c r="A25">
        <v>1</v>
      </c>
      <c r="B25" t="s">
        <v>2</v>
      </c>
    </row>
    <row r="26" spans="1:2">
      <c r="A26">
        <v>1</v>
      </c>
      <c r="B26" t="s">
        <v>2</v>
      </c>
    </row>
    <row r="27" spans="1:2">
      <c r="A27">
        <v>1</v>
      </c>
      <c r="B27" t="s">
        <v>2</v>
      </c>
    </row>
    <row r="28" spans="1:2">
      <c r="A28">
        <v>1</v>
      </c>
      <c r="B28" t="s">
        <v>2</v>
      </c>
    </row>
    <row r="29" spans="1:2">
      <c r="A29">
        <v>1</v>
      </c>
      <c r="B29" t="s">
        <v>2</v>
      </c>
    </row>
    <row r="30" spans="1:2">
      <c r="A30">
        <v>1</v>
      </c>
      <c r="B30" t="s">
        <v>2</v>
      </c>
    </row>
    <row r="31" spans="1:2">
      <c r="A31">
        <v>1</v>
      </c>
      <c r="B31" t="s">
        <v>2</v>
      </c>
    </row>
    <row r="32" spans="1:2">
      <c r="A32">
        <v>1</v>
      </c>
      <c r="B32" t="s">
        <v>3</v>
      </c>
    </row>
    <row r="33" spans="1:2">
      <c r="A33">
        <v>1</v>
      </c>
      <c r="B33" t="s">
        <v>3</v>
      </c>
    </row>
    <row r="34" spans="1:2">
      <c r="A34">
        <v>1</v>
      </c>
      <c r="B34" t="s">
        <v>3</v>
      </c>
    </row>
    <row r="35" spans="1:2">
      <c r="A35">
        <v>1</v>
      </c>
      <c r="B35" t="s">
        <v>3</v>
      </c>
    </row>
    <row r="36" spans="1:2">
      <c r="A36">
        <v>1</v>
      </c>
      <c r="B36" t="s">
        <v>3</v>
      </c>
    </row>
    <row r="37" spans="1:2">
      <c r="A37">
        <v>1</v>
      </c>
      <c r="B37" t="s">
        <v>3</v>
      </c>
    </row>
    <row r="38" spans="1:2">
      <c r="A38">
        <v>1</v>
      </c>
      <c r="B38" t="s">
        <v>3</v>
      </c>
    </row>
    <row r="39" spans="1:2">
      <c r="A39">
        <v>1</v>
      </c>
      <c r="B39" t="s">
        <v>3</v>
      </c>
    </row>
    <row r="40" spans="1:2">
      <c r="A40">
        <v>1</v>
      </c>
      <c r="B40" t="s">
        <v>3</v>
      </c>
    </row>
    <row r="41" spans="1:2">
      <c r="A41">
        <v>1</v>
      </c>
      <c r="B41" t="s">
        <v>3</v>
      </c>
    </row>
    <row r="42" spans="1:2">
      <c r="A42">
        <v>1</v>
      </c>
      <c r="B42" t="s">
        <v>3</v>
      </c>
    </row>
    <row r="43" spans="1:2">
      <c r="A43">
        <v>1</v>
      </c>
      <c r="B43" t="s">
        <v>3</v>
      </c>
    </row>
    <row r="44" spans="1:2">
      <c r="A44">
        <v>1</v>
      </c>
      <c r="B44" t="s">
        <v>3</v>
      </c>
    </row>
    <row r="45" spans="1:2">
      <c r="A45">
        <v>1</v>
      </c>
      <c r="B45" t="s">
        <v>3</v>
      </c>
    </row>
    <row r="46" spans="1:2">
      <c r="A46">
        <v>1</v>
      </c>
      <c r="B46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47" workbookViewId="0">
      <selection activeCell="E33" sqref="E33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32</v>
      </c>
      <c r="B1" t="s">
        <v>33</v>
      </c>
      <c r="C1" t="s">
        <v>41</v>
      </c>
      <c r="D1" t="s">
        <v>42</v>
      </c>
      <c r="E1" t="s">
        <v>36</v>
      </c>
    </row>
    <row r="2" spans="1:5">
      <c r="A2">
        <v>1</v>
      </c>
      <c r="B2" t="s">
        <v>1</v>
      </c>
      <c r="C2">
        <v>0</v>
      </c>
      <c r="D2">
        <v>0</v>
      </c>
      <c r="E2">
        <v>0.01</v>
      </c>
    </row>
    <row r="3" spans="1:5">
      <c r="A3">
        <v>1</v>
      </c>
      <c r="B3" t="s">
        <v>1</v>
      </c>
      <c r="C3">
        <v>50</v>
      </c>
      <c r="D3">
        <v>0</v>
      </c>
      <c r="E3">
        <v>0.2</v>
      </c>
    </row>
    <row r="4" spans="1:5">
      <c r="A4">
        <v>1</v>
      </c>
      <c r="B4" t="s">
        <v>1</v>
      </c>
      <c r="C4">
        <v>100</v>
      </c>
      <c r="D4">
        <v>0</v>
      </c>
      <c r="E4">
        <v>0.5</v>
      </c>
    </row>
    <row r="5" spans="1:5">
      <c r="A5">
        <v>1</v>
      </c>
      <c r="B5" t="s">
        <v>1</v>
      </c>
      <c r="C5">
        <v>0</v>
      </c>
      <c r="D5">
        <v>50</v>
      </c>
      <c r="E5">
        <v>0.3</v>
      </c>
    </row>
    <row r="6" spans="1:5">
      <c r="A6">
        <v>1</v>
      </c>
      <c r="B6" t="s">
        <v>1</v>
      </c>
      <c r="C6">
        <v>50</v>
      </c>
      <c r="D6">
        <v>50</v>
      </c>
      <c r="E6">
        <v>0.5</v>
      </c>
    </row>
    <row r="7" spans="1:5">
      <c r="A7">
        <v>1</v>
      </c>
      <c r="B7" t="s">
        <v>1</v>
      </c>
      <c r="C7">
        <v>100</v>
      </c>
      <c r="D7">
        <v>50</v>
      </c>
      <c r="E7" s="3">
        <f>Q2_avg!C2</f>
        <v>0.8</v>
      </c>
    </row>
    <row r="8" spans="1:5">
      <c r="A8">
        <v>1</v>
      </c>
      <c r="B8" t="s">
        <v>1</v>
      </c>
      <c r="C8">
        <v>0</v>
      </c>
      <c r="D8">
        <v>100</v>
      </c>
      <c r="E8">
        <v>0.4</v>
      </c>
    </row>
    <row r="9" spans="1:5">
      <c r="A9">
        <v>1</v>
      </c>
      <c r="B9" t="s">
        <v>1</v>
      </c>
      <c r="C9">
        <v>50</v>
      </c>
      <c r="D9">
        <v>100</v>
      </c>
      <c r="E9">
        <v>0.7</v>
      </c>
    </row>
    <row r="10" spans="1:5">
      <c r="A10">
        <v>1</v>
      </c>
      <c r="B10" t="s">
        <v>1</v>
      </c>
      <c r="C10">
        <v>100</v>
      </c>
      <c r="D10">
        <v>100</v>
      </c>
      <c r="E10">
        <v>0.99</v>
      </c>
    </row>
    <row r="11" spans="1:5">
      <c r="A11">
        <v>1</v>
      </c>
      <c r="B11" t="s">
        <v>2</v>
      </c>
      <c r="C11">
        <v>0</v>
      </c>
      <c r="D11">
        <v>0</v>
      </c>
      <c r="E11">
        <v>0.01</v>
      </c>
    </row>
    <row r="12" spans="1:5">
      <c r="A12">
        <v>1</v>
      </c>
      <c r="B12" t="s">
        <v>2</v>
      </c>
      <c r="C12">
        <v>50</v>
      </c>
      <c r="D12">
        <v>0</v>
      </c>
      <c r="E12">
        <v>0.2</v>
      </c>
    </row>
    <row r="13" spans="1:5">
      <c r="A13">
        <v>1</v>
      </c>
      <c r="B13" t="s">
        <v>2</v>
      </c>
      <c r="C13">
        <v>100</v>
      </c>
      <c r="D13">
        <v>0</v>
      </c>
      <c r="E13">
        <v>0.5</v>
      </c>
    </row>
    <row r="14" spans="1:5">
      <c r="A14">
        <v>1</v>
      </c>
      <c r="B14" t="s">
        <v>2</v>
      </c>
      <c r="C14">
        <v>0</v>
      </c>
      <c r="D14">
        <v>50</v>
      </c>
      <c r="E14">
        <v>0.3</v>
      </c>
    </row>
    <row r="15" spans="1:5">
      <c r="A15">
        <v>1</v>
      </c>
      <c r="B15" t="s">
        <v>2</v>
      </c>
      <c r="C15">
        <v>50</v>
      </c>
      <c r="D15">
        <v>50</v>
      </c>
      <c r="E15">
        <v>0.5</v>
      </c>
    </row>
    <row r="16" spans="1:5">
      <c r="A16">
        <v>1</v>
      </c>
      <c r="B16" t="s">
        <v>2</v>
      </c>
      <c r="C16">
        <v>100</v>
      </c>
      <c r="D16">
        <v>50</v>
      </c>
      <c r="E16" s="3">
        <f>Q2_avg!C3</f>
        <v>0.8</v>
      </c>
    </row>
    <row r="17" spans="1:5">
      <c r="A17">
        <v>1</v>
      </c>
      <c r="B17" t="s">
        <v>2</v>
      </c>
      <c r="C17">
        <v>0</v>
      </c>
      <c r="D17">
        <v>100</v>
      </c>
      <c r="E17">
        <v>0.4</v>
      </c>
    </row>
    <row r="18" spans="1:5">
      <c r="A18">
        <v>1</v>
      </c>
      <c r="B18" t="s">
        <v>2</v>
      </c>
      <c r="C18">
        <v>50</v>
      </c>
      <c r="D18">
        <v>100</v>
      </c>
      <c r="E18">
        <v>0.7</v>
      </c>
    </row>
    <row r="19" spans="1:5">
      <c r="A19">
        <v>1</v>
      </c>
      <c r="B19" t="s">
        <v>2</v>
      </c>
      <c r="C19">
        <v>100</v>
      </c>
      <c r="D19">
        <v>100</v>
      </c>
      <c r="E19">
        <v>0.99</v>
      </c>
    </row>
    <row r="20" spans="1:5">
      <c r="A20">
        <v>1</v>
      </c>
      <c r="B20" t="s">
        <v>3</v>
      </c>
      <c r="C20">
        <v>0</v>
      </c>
      <c r="D20">
        <v>0</v>
      </c>
      <c r="E20">
        <v>0.01</v>
      </c>
    </row>
    <row r="21" spans="1:5">
      <c r="A21">
        <v>1</v>
      </c>
      <c r="B21" t="s">
        <v>3</v>
      </c>
      <c r="C21">
        <v>50</v>
      </c>
      <c r="D21">
        <v>0</v>
      </c>
      <c r="E21">
        <v>0.2</v>
      </c>
    </row>
    <row r="22" spans="1:5">
      <c r="A22">
        <v>1</v>
      </c>
      <c r="B22" t="s">
        <v>3</v>
      </c>
      <c r="C22">
        <v>100</v>
      </c>
      <c r="D22">
        <v>0</v>
      </c>
      <c r="E22">
        <v>0.5</v>
      </c>
    </row>
    <row r="23" spans="1:5">
      <c r="A23">
        <v>1</v>
      </c>
      <c r="B23" t="s">
        <v>3</v>
      </c>
      <c r="C23">
        <v>0</v>
      </c>
      <c r="D23">
        <v>50</v>
      </c>
      <c r="E23">
        <v>0.3</v>
      </c>
    </row>
    <row r="24" spans="1:5">
      <c r="A24">
        <v>1</v>
      </c>
      <c r="B24" t="s">
        <v>3</v>
      </c>
      <c r="C24">
        <v>50</v>
      </c>
      <c r="D24">
        <v>50</v>
      </c>
      <c r="E24">
        <v>0.5</v>
      </c>
    </row>
    <row r="25" spans="1:5">
      <c r="A25">
        <v>1</v>
      </c>
      <c r="B25" t="s">
        <v>3</v>
      </c>
      <c r="C25">
        <v>100</v>
      </c>
      <c r="D25">
        <v>50</v>
      </c>
      <c r="E25" s="3">
        <f>Q2_avg!C4</f>
        <v>0.8</v>
      </c>
    </row>
    <row r="26" spans="1:5">
      <c r="A26">
        <v>1</v>
      </c>
      <c r="B26" t="s">
        <v>3</v>
      </c>
      <c r="C26">
        <v>0</v>
      </c>
      <c r="D26">
        <v>100</v>
      </c>
      <c r="E26">
        <v>0.4</v>
      </c>
    </row>
    <row r="27" spans="1:5">
      <c r="A27">
        <v>1</v>
      </c>
      <c r="B27" t="s">
        <v>3</v>
      </c>
      <c r="C27">
        <v>50</v>
      </c>
      <c r="D27">
        <v>100</v>
      </c>
      <c r="E27">
        <v>0.7</v>
      </c>
    </row>
    <row r="28" spans="1:5">
      <c r="A28">
        <v>1</v>
      </c>
      <c r="B28" t="s">
        <v>3</v>
      </c>
      <c r="C28">
        <v>100</v>
      </c>
      <c r="D28">
        <v>100</v>
      </c>
      <c r="E28">
        <v>0.99</v>
      </c>
    </row>
    <row r="29" spans="1:5">
      <c r="A29">
        <v>2</v>
      </c>
      <c r="B29" t="s">
        <v>1</v>
      </c>
      <c r="C29">
        <v>0</v>
      </c>
      <c r="D29">
        <v>0</v>
      </c>
      <c r="E29">
        <v>0.01</v>
      </c>
    </row>
    <row r="30" spans="1:5">
      <c r="A30">
        <v>2</v>
      </c>
      <c r="B30" t="s">
        <v>1</v>
      </c>
      <c r="C30">
        <v>50</v>
      </c>
      <c r="D30">
        <v>0</v>
      </c>
      <c r="E30">
        <v>0.2</v>
      </c>
    </row>
    <row r="31" spans="1:5">
      <c r="A31">
        <v>2</v>
      </c>
      <c r="B31" t="s">
        <v>1</v>
      </c>
      <c r="C31">
        <v>100</v>
      </c>
      <c r="D31">
        <v>0</v>
      </c>
      <c r="E31">
        <v>0.5</v>
      </c>
    </row>
    <row r="32" spans="1:5">
      <c r="A32">
        <v>2</v>
      </c>
      <c r="B32" t="s">
        <v>1</v>
      </c>
      <c r="C32">
        <v>0</v>
      </c>
      <c r="D32">
        <v>50</v>
      </c>
      <c r="E32">
        <v>0.3</v>
      </c>
    </row>
    <row r="33" spans="1:5">
      <c r="A33">
        <v>2</v>
      </c>
      <c r="B33" t="s">
        <v>1</v>
      </c>
      <c r="C33">
        <v>50</v>
      </c>
      <c r="D33">
        <v>50</v>
      </c>
      <c r="E33">
        <v>0.5</v>
      </c>
    </row>
    <row r="34" spans="1:5">
      <c r="A34">
        <v>2</v>
      </c>
      <c r="B34" t="s">
        <v>1</v>
      </c>
      <c r="C34">
        <v>100</v>
      </c>
      <c r="D34">
        <v>50</v>
      </c>
      <c r="E34" s="3">
        <f>Q2_avg!C5</f>
        <v>0.9</v>
      </c>
    </row>
    <row r="35" spans="1:5">
      <c r="A35">
        <v>2</v>
      </c>
      <c r="B35" t="s">
        <v>1</v>
      </c>
      <c r="C35">
        <v>0</v>
      </c>
      <c r="D35">
        <v>100</v>
      </c>
      <c r="E35">
        <v>0.4</v>
      </c>
    </row>
    <row r="36" spans="1:5">
      <c r="A36">
        <v>2</v>
      </c>
      <c r="B36" t="s">
        <v>1</v>
      </c>
      <c r="C36">
        <v>50</v>
      </c>
      <c r="D36">
        <v>100</v>
      </c>
      <c r="E36">
        <v>0.7</v>
      </c>
    </row>
    <row r="37" spans="1:5">
      <c r="A37">
        <v>2</v>
      </c>
      <c r="B37" t="s">
        <v>1</v>
      </c>
      <c r="C37">
        <v>100</v>
      </c>
      <c r="D37">
        <v>100</v>
      </c>
      <c r="E37">
        <v>0.99</v>
      </c>
    </row>
    <row r="38" spans="1:5">
      <c r="A38">
        <v>2</v>
      </c>
      <c r="B38" t="s">
        <v>2</v>
      </c>
      <c r="C38">
        <v>0</v>
      </c>
      <c r="D38">
        <v>0</v>
      </c>
      <c r="E38">
        <v>0.01</v>
      </c>
    </row>
    <row r="39" spans="1:5">
      <c r="A39">
        <v>2</v>
      </c>
      <c r="B39" t="s">
        <v>2</v>
      </c>
      <c r="C39">
        <v>50</v>
      </c>
      <c r="D39">
        <v>0</v>
      </c>
      <c r="E39">
        <v>0.2</v>
      </c>
    </row>
    <row r="40" spans="1:5">
      <c r="A40">
        <v>2</v>
      </c>
      <c r="B40" t="s">
        <v>2</v>
      </c>
      <c r="C40">
        <v>100</v>
      </c>
      <c r="D40">
        <v>0</v>
      </c>
      <c r="E40">
        <v>0.5</v>
      </c>
    </row>
    <row r="41" spans="1:5">
      <c r="A41">
        <v>2</v>
      </c>
      <c r="B41" t="s">
        <v>2</v>
      </c>
      <c r="C41">
        <v>0</v>
      </c>
      <c r="D41">
        <v>50</v>
      </c>
      <c r="E41">
        <v>0.3</v>
      </c>
    </row>
    <row r="42" spans="1:5">
      <c r="A42">
        <v>2</v>
      </c>
      <c r="B42" t="s">
        <v>2</v>
      </c>
      <c r="C42">
        <v>50</v>
      </c>
      <c r="D42">
        <v>50</v>
      </c>
      <c r="E42">
        <v>0.5</v>
      </c>
    </row>
    <row r="43" spans="1:5">
      <c r="A43">
        <v>2</v>
      </c>
      <c r="B43" t="s">
        <v>2</v>
      </c>
      <c r="C43">
        <v>100</v>
      </c>
      <c r="D43">
        <v>50</v>
      </c>
      <c r="E43" s="3">
        <f>Q2_avg!C6</f>
        <v>0.8</v>
      </c>
    </row>
    <row r="44" spans="1:5">
      <c r="A44">
        <v>2</v>
      </c>
      <c r="B44" t="s">
        <v>2</v>
      </c>
      <c r="C44">
        <v>0</v>
      </c>
      <c r="D44">
        <v>100</v>
      </c>
      <c r="E44">
        <v>0.4</v>
      </c>
    </row>
    <row r="45" spans="1:5">
      <c r="A45">
        <v>2</v>
      </c>
      <c r="B45" t="s">
        <v>2</v>
      </c>
      <c r="C45">
        <v>50</v>
      </c>
      <c r="D45">
        <v>100</v>
      </c>
      <c r="E45">
        <v>0.7</v>
      </c>
    </row>
    <row r="46" spans="1:5">
      <c r="A46">
        <v>2</v>
      </c>
      <c r="B46" t="s">
        <v>2</v>
      </c>
      <c r="C46">
        <v>100</v>
      </c>
      <c r="D46">
        <v>100</v>
      </c>
      <c r="E46">
        <v>0.99</v>
      </c>
    </row>
    <row r="47" spans="1:5">
      <c r="A47">
        <v>2</v>
      </c>
      <c r="B47" t="s">
        <v>3</v>
      </c>
      <c r="C47">
        <v>0</v>
      </c>
      <c r="D47">
        <v>0</v>
      </c>
      <c r="E47">
        <v>0.01</v>
      </c>
    </row>
    <row r="48" spans="1:5">
      <c r="A48">
        <v>2</v>
      </c>
      <c r="B48" t="s">
        <v>3</v>
      </c>
      <c r="C48">
        <v>50</v>
      </c>
      <c r="D48">
        <v>0</v>
      </c>
      <c r="E48">
        <v>0.2</v>
      </c>
    </row>
    <row r="49" spans="1:5">
      <c r="A49">
        <v>2</v>
      </c>
      <c r="B49" t="s">
        <v>3</v>
      </c>
      <c r="C49">
        <v>100</v>
      </c>
      <c r="D49">
        <v>0</v>
      </c>
      <c r="E49">
        <v>0.5</v>
      </c>
    </row>
    <row r="50" spans="1:5">
      <c r="A50">
        <v>2</v>
      </c>
      <c r="B50" t="s">
        <v>3</v>
      </c>
      <c r="C50">
        <v>0</v>
      </c>
      <c r="D50">
        <v>50</v>
      </c>
      <c r="E50">
        <v>0.3</v>
      </c>
    </row>
    <row r="51" spans="1:5">
      <c r="A51">
        <v>2</v>
      </c>
      <c r="B51" t="s">
        <v>3</v>
      </c>
      <c r="C51">
        <v>50</v>
      </c>
      <c r="D51">
        <v>50</v>
      </c>
      <c r="E51">
        <v>0.5</v>
      </c>
    </row>
    <row r="52" spans="1:5">
      <c r="A52">
        <v>2</v>
      </c>
      <c r="B52" t="s">
        <v>3</v>
      </c>
      <c r="C52">
        <v>100</v>
      </c>
      <c r="D52">
        <v>50</v>
      </c>
      <c r="E52" s="3">
        <f>Q2_avg!C7</f>
        <v>0.7</v>
      </c>
    </row>
    <row r="53" spans="1:5">
      <c r="A53">
        <v>2</v>
      </c>
      <c r="B53" t="s">
        <v>3</v>
      </c>
      <c r="C53">
        <v>0</v>
      </c>
      <c r="D53">
        <v>100</v>
      </c>
      <c r="E53">
        <v>0.4</v>
      </c>
    </row>
    <row r="54" spans="1:5">
      <c r="A54">
        <v>2</v>
      </c>
      <c r="B54" t="s">
        <v>3</v>
      </c>
      <c r="C54">
        <v>50</v>
      </c>
      <c r="D54">
        <v>100</v>
      </c>
      <c r="E54">
        <v>0.7</v>
      </c>
    </row>
    <row r="55" spans="1:5">
      <c r="A55">
        <v>2</v>
      </c>
      <c r="B55" t="s">
        <v>3</v>
      </c>
      <c r="C55">
        <v>100</v>
      </c>
      <c r="D55">
        <v>100</v>
      </c>
      <c r="E55">
        <v>0.99</v>
      </c>
    </row>
    <row r="56" spans="1:5">
      <c r="A56">
        <v>3</v>
      </c>
      <c r="B56" t="s">
        <v>1</v>
      </c>
      <c r="C56">
        <v>0</v>
      </c>
      <c r="D56">
        <v>0</v>
      </c>
      <c r="E56">
        <v>0.01</v>
      </c>
    </row>
    <row r="57" spans="1:5">
      <c r="A57">
        <v>3</v>
      </c>
      <c r="B57" t="s">
        <v>1</v>
      </c>
      <c r="C57">
        <v>50</v>
      </c>
      <c r="D57">
        <v>0</v>
      </c>
      <c r="E57">
        <v>0.2</v>
      </c>
    </row>
    <row r="58" spans="1:5">
      <c r="A58">
        <v>3</v>
      </c>
      <c r="B58" t="s">
        <v>1</v>
      </c>
      <c r="C58">
        <v>100</v>
      </c>
      <c r="D58">
        <v>0</v>
      </c>
      <c r="E58">
        <v>0.5</v>
      </c>
    </row>
    <row r="59" spans="1:5">
      <c r="A59">
        <v>3</v>
      </c>
      <c r="B59" t="s">
        <v>1</v>
      </c>
      <c r="C59">
        <v>0</v>
      </c>
      <c r="D59">
        <v>50</v>
      </c>
      <c r="E59">
        <v>0.3</v>
      </c>
    </row>
    <row r="60" spans="1:5">
      <c r="A60">
        <v>3</v>
      </c>
      <c r="B60" t="s">
        <v>1</v>
      </c>
      <c r="C60">
        <v>50</v>
      </c>
      <c r="D60">
        <v>50</v>
      </c>
      <c r="E60">
        <v>0.5</v>
      </c>
    </row>
    <row r="61" spans="1:5">
      <c r="A61">
        <v>3</v>
      </c>
      <c r="B61" t="s">
        <v>1</v>
      </c>
      <c r="C61">
        <v>100</v>
      </c>
      <c r="D61">
        <v>50</v>
      </c>
      <c r="E61" s="3">
        <f>Q2_avg!C8</f>
        <v>0.9</v>
      </c>
    </row>
    <row r="62" spans="1:5">
      <c r="A62">
        <v>3</v>
      </c>
      <c r="B62" t="s">
        <v>1</v>
      </c>
      <c r="C62">
        <v>0</v>
      </c>
      <c r="D62">
        <v>100</v>
      </c>
      <c r="E62">
        <v>0.4</v>
      </c>
    </row>
    <row r="63" spans="1:5">
      <c r="A63">
        <v>3</v>
      </c>
      <c r="B63" t="s">
        <v>1</v>
      </c>
      <c r="C63">
        <v>50</v>
      </c>
      <c r="D63">
        <v>100</v>
      </c>
      <c r="E63">
        <v>0.7</v>
      </c>
    </row>
    <row r="64" spans="1:5">
      <c r="A64">
        <v>3</v>
      </c>
      <c r="B64" t="s">
        <v>1</v>
      </c>
      <c r="C64">
        <v>100</v>
      </c>
      <c r="D64">
        <v>100</v>
      </c>
      <c r="E64">
        <v>0.99</v>
      </c>
    </row>
    <row r="65" spans="1:5">
      <c r="A65">
        <v>3</v>
      </c>
      <c r="B65" t="s">
        <v>2</v>
      </c>
      <c r="C65">
        <v>0</v>
      </c>
      <c r="D65">
        <v>0</v>
      </c>
      <c r="E65">
        <v>0.01</v>
      </c>
    </row>
    <row r="66" spans="1:5">
      <c r="A66">
        <v>3</v>
      </c>
      <c r="B66" t="s">
        <v>2</v>
      </c>
      <c r="C66">
        <v>50</v>
      </c>
      <c r="D66">
        <v>0</v>
      </c>
      <c r="E66">
        <v>0.2</v>
      </c>
    </row>
    <row r="67" spans="1:5">
      <c r="A67">
        <v>3</v>
      </c>
      <c r="B67" t="s">
        <v>2</v>
      </c>
      <c r="C67">
        <v>100</v>
      </c>
      <c r="D67">
        <v>0</v>
      </c>
      <c r="E67">
        <v>0.5</v>
      </c>
    </row>
    <row r="68" spans="1:5">
      <c r="A68">
        <v>3</v>
      </c>
      <c r="B68" t="s">
        <v>2</v>
      </c>
      <c r="C68">
        <v>0</v>
      </c>
      <c r="D68">
        <v>50</v>
      </c>
      <c r="E68">
        <v>0.3</v>
      </c>
    </row>
    <row r="69" spans="1:5">
      <c r="A69">
        <v>3</v>
      </c>
      <c r="B69" t="s">
        <v>2</v>
      </c>
      <c r="C69">
        <v>50</v>
      </c>
      <c r="D69">
        <v>50</v>
      </c>
      <c r="E69">
        <v>0.5</v>
      </c>
    </row>
    <row r="70" spans="1:5">
      <c r="A70">
        <v>3</v>
      </c>
      <c r="B70" t="s">
        <v>2</v>
      </c>
      <c r="C70">
        <v>100</v>
      </c>
      <c r="D70">
        <v>50</v>
      </c>
      <c r="E70" s="3">
        <f>Q2_avg!C9</f>
        <v>0.85</v>
      </c>
    </row>
    <row r="71" spans="1:5">
      <c r="A71">
        <v>3</v>
      </c>
      <c r="B71" t="s">
        <v>2</v>
      </c>
      <c r="C71">
        <v>0</v>
      </c>
      <c r="D71">
        <v>100</v>
      </c>
      <c r="E71">
        <v>0.4</v>
      </c>
    </row>
    <row r="72" spans="1:5">
      <c r="A72">
        <v>3</v>
      </c>
      <c r="B72" t="s">
        <v>2</v>
      </c>
      <c r="C72">
        <v>50</v>
      </c>
      <c r="D72">
        <v>100</v>
      </c>
      <c r="E72">
        <v>0.7</v>
      </c>
    </row>
    <row r="73" spans="1:5">
      <c r="A73">
        <v>3</v>
      </c>
      <c r="B73" t="s">
        <v>2</v>
      </c>
      <c r="C73">
        <v>100</v>
      </c>
      <c r="D73">
        <v>100</v>
      </c>
      <c r="E73">
        <v>0.99</v>
      </c>
    </row>
    <row r="74" spans="1:5">
      <c r="A74">
        <v>3</v>
      </c>
      <c r="B74" t="s">
        <v>3</v>
      </c>
      <c r="C74">
        <v>0</v>
      </c>
      <c r="D74">
        <v>0</v>
      </c>
      <c r="E74">
        <v>0.01</v>
      </c>
    </row>
    <row r="75" spans="1:5">
      <c r="A75">
        <v>3</v>
      </c>
      <c r="B75" t="s">
        <v>3</v>
      </c>
      <c r="C75">
        <v>50</v>
      </c>
      <c r="D75">
        <v>0</v>
      </c>
      <c r="E75">
        <v>0.2</v>
      </c>
    </row>
    <row r="76" spans="1:5">
      <c r="A76">
        <v>3</v>
      </c>
      <c r="B76" t="s">
        <v>3</v>
      </c>
      <c r="C76">
        <v>100</v>
      </c>
      <c r="D76">
        <v>0</v>
      </c>
      <c r="E76">
        <v>0.5</v>
      </c>
    </row>
    <row r="77" spans="1:5">
      <c r="A77">
        <v>3</v>
      </c>
      <c r="B77" t="s">
        <v>3</v>
      </c>
      <c r="C77">
        <v>0</v>
      </c>
      <c r="D77">
        <v>50</v>
      </c>
      <c r="E77">
        <v>0.3</v>
      </c>
    </row>
    <row r="78" spans="1:5">
      <c r="A78">
        <v>3</v>
      </c>
      <c r="B78" t="s">
        <v>3</v>
      </c>
      <c r="C78">
        <v>50</v>
      </c>
      <c r="D78">
        <v>50</v>
      </c>
      <c r="E78">
        <v>0.5</v>
      </c>
    </row>
    <row r="79" spans="1:5">
      <c r="A79">
        <v>3</v>
      </c>
      <c r="B79" t="s">
        <v>3</v>
      </c>
      <c r="C79">
        <v>100</v>
      </c>
      <c r="D79">
        <v>50</v>
      </c>
      <c r="E79" s="3">
        <f>Q2_avg!C10</f>
        <v>0.9</v>
      </c>
    </row>
    <row r="80" spans="1:5">
      <c r="A80">
        <v>3</v>
      </c>
      <c r="B80" t="s">
        <v>3</v>
      </c>
      <c r="C80">
        <v>0</v>
      </c>
      <c r="D80">
        <v>100</v>
      </c>
      <c r="E80">
        <v>0.4</v>
      </c>
    </row>
    <row r="81" spans="1:5">
      <c r="A81">
        <v>3</v>
      </c>
      <c r="B81" t="s">
        <v>3</v>
      </c>
      <c r="C81">
        <v>50</v>
      </c>
      <c r="D81">
        <v>100</v>
      </c>
      <c r="E81">
        <v>0.7</v>
      </c>
    </row>
    <row r="82" spans="1:5">
      <c r="A82">
        <v>3</v>
      </c>
      <c r="B82" t="s">
        <v>3</v>
      </c>
      <c r="C82">
        <v>100</v>
      </c>
      <c r="D82">
        <v>100</v>
      </c>
      <c r="E82">
        <v>0.99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" sqref="C1"/>
    </sheetView>
  </sheetViews>
  <sheetFormatPr baseColWidth="10" defaultRowHeight="15" x14ac:dyDescent="0"/>
  <cols>
    <col min="3" max="3" width="14.6640625" bestFit="1" customWidth="1"/>
  </cols>
  <sheetData>
    <row r="1" spans="1:4">
      <c r="A1" t="s">
        <v>32</v>
      </c>
      <c r="B1" t="s">
        <v>33</v>
      </c>
      <c r="C1" t="s">
        <v>43</v>
      </c>
      <c r="D1" t="s">
        <v>36</v>
      </c>
    </row>
    <row r="2" spans="1:4">
      <c r="A2">
        <v>1</v>
      </c>
      <c r="B2" t="s">
        <v>1</v>
      </c>
      <c r="C2">
        <v>1</v>
      </c>
      <c r="D2">
        <v>0.5</v>
      </c>
    </row>
    <row r="3" spans="1:4">
      <c r="A3">
        <v>1</v>
      </c>
      <c r="B3" t="s">
        <v>1</v>
      </c>
      <c r="C3">
        <v>0</v>
      </c>
      <c r="D3" s="3">
        <f>Q2_avg!C2</f>
        <v>0.8</v>
      </c>
    </row>
    <row r="4" spans="1:4">
      <c r="A4">
        <v>1</v>
      </c>
      <c r="B4" t="s">
        <v>2</v>
      </c>
      <c r="C4">
        <v>1</v>
      </c>
      <c r="D4">
        <v>0.5</v>
      </c>
    </row>
    <row r="5" spans="1:4">
      <c r="A5">
        <v>1</v>
      </c>
      <c r="B5" s="1" t="s">
        <v>2</v>
      </c>
      <c r="C5">
        <v>0</v>
      </c>
      <c r="D5" s="3">
        <f>Q2_avg!C3</f>
        <v>0.8</v>
      </c>
    </row>
    <row r="6" spans="1:4">
      <c r="A6">
        <v>1</v>
      </c>
      <c r="B6" t="s">
        <v>3</v>
      </c>
      <c r="C6">
        <v>1</v>
      </c>
      <c r="D6">
        <v>0.5</v>
      </c>
    </row>
    <row r="7" spans="1:4">
      <c r="A7">
        <v>1</v>
      </c>
      <c r="B7" t="s">
        <v>3</v>
      </c>
      <c r="C7">
        <v>0</v>
      </c>
      <c r="D7" s="3">
        <f>Q2_avg!C4</f>
        <v>0.8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2016-02-19T14:35:07Z</dcterms:modified>
</cp:coreProperties>
</file>