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DELL\Desktop\New folder\"/>
    </mc:Choice>
  </mc:AlternateContent>
  <xr:revisionPtr revIDLastSave="0" documentId="13_ncr:1_{D16A00DB-3212-4F63-8D06-9F3210548D57}" xr6:coauthVersionLast="47" xr6:coauthVersionMax="47" xr10:uidLastSave="{00000000-0000-0000-0000-000000000000}"/>
  <bookViews>
    <workbookView xWindow="-120" yWindow="-120" windowWidth="20730" windowHeight="11160" activeTab="5" xr2:uid="{F9C6DBBD-C8D1-4380-BE8F-460A8E1AD596}"/>
  </bookViews>
  <sheets>
    <sheet name="Original Data" sheetId="2" r:id="rId1"/>
    <sheet name="Work Data" sheetId="4" r:id="rId2"/>
    <sheet name="Work Data II" sheetId="15" r:id="rId3"/>
    <sheet name="Analysis" sheetId="17" r:id="rId4"/>
    <sheet name="Sheet1" sheetId="1" r:id="rId5"/>
    <sheet name="Dashboard" sheetId="19" r:id="rId6"/>
  </sheets>
  <definedNames>
    <definedName name="_xlnm._FilterDatabase" localSheetId="0" hidden="1">'Original Data'!$A$1:$Y$1</definedName>
    <definedName name="_xlnm._FilterDatabase" localSheetId="4" hidden="1">Sheet1!$D$1:$G$96</definedName>
    <definedName name="_xlnm._FilterDatabase" localSheetId="1" hidden="1">'Work Data'!$A$1:$AN$498</definedName>
    <definedName name="_xlnm._FilterDatabase" localSheetId="2" hidden="1">'Work Data II'!$A$1:$AP$498</definedName>
    <definedName name="_xlchart.v1.0" hidden="1">Analysis!$D$9:$D$25</definedName>
    <definedName name="_xlchart.v1.1" hidden="1">Analysis!$E$9:$E$25</definedName>
    <definedName name="_xlchart.v1.2" hidden="1">Analysis!$N$57:$N$71</definedName>
    <definedName name="_xlchart.v1.3" hidden="1">Analysis!$O$56</definedName>
    <definedName name="_xlchart.v1.4" hidden="1">Analysis!$O$57:$O$71</definedName>
    <definedName name="_xlchart.v1.5" hidden="1">Analysis!$N$39:$N$53</definedName>
    <definedName name="_xlchart.v1.6" hidden="1">Analysis!$O$38</definedName>
    <definedName name="_xlchart.v1.7" hidden="1">Analysis!$O$39:$O$53</definedName>
    <definedName name="Slicer_AGE">#N/A</definedName>
    <definedName name="Slicer_Gram_Nature">#N/A</definedName>
    <definedName name="Slicer_ISOLATE">#N/A</definedName>
    <definedName name="Slicer_YEAR">#N/A</definedName>
  </definedNames>
  <calcPr calcId="191029"/>
  <pivotCaches>
    <pivotCache cacheId="3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2" i="17" l="1"/>
  <c r="O42" i="17" s="1"/>
  <c r="L71" i="17"/>
  <c r="O71" i="17" s="1"/>
  <c r="L70" i="17"/>
  <c r="O70" i="17" s="1"/>
  <c r="L69" i="17"/>
  <c r="O69" i="17" s="1"/>
  <c r="L68" i="17"/>
  <c r="O68" i="17" s="1"/>
  <c r="L67" i="17"/>
  <c r="O67" i="17" s="1"/>
  <c r="L66" i="17"/>
  <c r="O66" i="17" s="1"/>
  <c r="L65" i="17"/>
  <c r="O65" i="17" s="1"/>
  <c r="L47" i="17"/>
  <c r="O47" i="17" s="1"/>
  <c r="L64" i="17"/>
  <c r="O64" i="17" s="1"/>
  <c r="L63" i="17"/>
  <c r="O63" i="17" s="1"/>
  <c r="L62" i="17"/>
  <c r="O62" i="17" s="1"/>
  <c r="L61" i="17"/>
  <c r="O61" i="17" s="1"/>
  <c r="L60" i="17"/>
  <c r="O60" i="17" s="1"/>
  <c r="L59" i="17"/>
  <c r="O59" i="17" s="1"/>
  <c r="L58" i="17"/>
  <c r="O58" i="17" s="1"/>
  <c r="L57" i="17"/>
  <c r="O57" i="17" s="1"/>
  <c r="L53" i="17"/>
  <c r="O53" i="17" s="1"/>
  <c r="L52" i="17"/>
  <c r="O52" i="17" s="1"/>
  <c r="L51" i="17"/>
  <c r="O51" i="17" s="1"/>
  <c r="L50" i="17"/>
  <c r="O50" i="17" s="1"/>
  <c r="L49" i="17"/>
  <c r="O49" i="17" s="1"/>
  <c r="L48" i="17"/>
  <c r="O48" i="17" s="1"/>
  <c r="L46" i="17"/>
  <c r="O46" i="17" s="1"/>
  <c r="L39" i="17"/>
  <c r="O39" i="17" s="1"/>
  <c r="L45" i="17"/>
  <c r="O45" i="17" s="1"/>
  <c r="L44" i="17"/>
  <c r="O44" i="17" s="1"/>
  <c r="L43" i="17"/>
  <c r="O43" i="17" s="1"/>
  <c r="L41" i="17"/>
  <c r="O41" i="17" s="1"/>
  <c r="L40" i="17"/>
  <c r="O40" i="17" s="1"/>
  <c r="K27" i="17"/>
  <c r="K26" i="17"/>
  <c r="K28" i="17"/>
  <c r="K29" i="17"/>
  <c r="E10" i="17"/>
  <c r="E11" i="17"/>
  <c r="E12" i="17"/>
  <c r="E13" i="17"/>
  <c r="E14" i="17"/>
  <c r="E15" i="17"/>
  <c r="E16" i="17"/>
  <c r="E17" i="17"/>
  <c r="E18" i="17"/>
  <c r="E19" i="17"/>
  <c r="E20" i="17"/>
  <c r="E21" i="17"/>
  <c r="E22" i="17"/>
  <c r="E23" i="17"/>
  <c r="E24" i="17"/>
  <c r="E25" i="17"/>
  <c r="E9" i="17"/>
  <c r="AB498" i="15"/>
  <c r="AA498" i="15"/>
  <c r="AB497" i="15"/>
  <c r="AA497" i="15"/>
  <c r="AB496" i="15"/>
  <c r="AA496" i="15"/>
  <c r="AB495" i="15"/>
  <c r="AA495" i="15"/>
  <c r="AB494" i="15"/>
  <c r="AA494" i="15"/>
  <c r="AB493" i="15"/>
  <c r="AA493" i="15"/>
  <c r="AB492" i="15"/>
  <c r="AA492" i="15"/>
  <c r="AB491" i="15"/>
  <c r="AA491" i="15"/>
  <c r="AB490" i="15"/>
  <c r="AA490" i="15"/>
  <c r="AB489" i="15"/>
  <c r="AA489" i="15"/>
  <c r="AC489" i="15" s="1"/>
  <c r="AB488" i="15"/>
  <c r="AA488" i="15"/>
  <c r="AB487" i="15"/>
  <c r="AA487" i="15"/>
  <c r="AB486" i="15"/>
  <c r="AA486" i="15"/>
  <c r="AB485" i="15"/>
  <c r="AA485" i="15"/>
  <c r="AB484" i="15"/>
  <c r="AA484" i="15"/>
  <c r="AB483" i="15"/>
  <c r="AA483" i="15"/>
  <c r="AB482" i="15"/>
  <c r="AA482" i="15"/>
  <c r="AB481" i="15"/>
  <c r="AA481" i="15"/>
  <c r="AB480" i="15"/>
  <c r="AA480" i="15"/>
  <c r="AB479" i="15"/>
  <c r="AA479" i="15"/>
  <c r="AB478" i="15"/>
  <c r="AA478" i="15"/>
  <c r="AB477" i="15"/>
  <c r="AA477" i="15"/>
  <c r="AB476" i="15"/>
  <c r="AA476" i="15"/>
  <c r="AB475" i="15"/>
  <c r="AA475" i="15"/>
  <c r="AB474" i="15"/>
  <c r="AA474" i="15"/>
  <c r="AB473" i="15"/>
  <c r="AA473" i="15"/>
  <c r="AC473" i="15" s="1"/>
  <c r="AB472" i="15"/>
  <c r="AA472" i="15"/>
  <c r="AB471" i="15"/>
  <c r="AA471" i="15"/>
  <c r="AB470" i="15"/>
  <c r="AA470" i="15"/>
  <c r="AB469" i="15"/>
  <c r="AA469" i="15"/>
  <c r="AB468" i="15"/>
  <c r="AA468" i="15"/>
  <c r="AB467" i="15"/>
  <c r="AA467" i="15"/>
  <c r="AB466" i="15"/>
  <c r="AA466" i="15"/>
  <c r="AB465" i="15"/>
  <c r="AA465" i="15"/>
  <c r="AB464" i="15"/>
  <c r="AA464" i="15"/>
  <c r="AB463" i="15"/>
  <c r="AA463" i="15"/>
  <c r="AB462" i="15"/>
  <c r="AA462" i="15"/>
  <c r="AB461" i="15"/>
  <c r="AA461" i="15"/>
  <c r="AB460" i="15"/>
  <c r="AA460" i="15"/>
  <c r="AB459" i="15"/>
  <c r="AA459" i="15"/>
  <c r="AB458" i="15"/>
  <c r="AA458" i="15"/>
  <c r="AB457" i="15"/>
  <c r="AA457" i="15"/>
  <c r="AB456" i="15"/>
  <c r="AA456" i="15"/>
  <c r="AB455" i="15"/>
  <c r="AA455" i="15"/>
  <c r="AB454" i="15"/>
  <c r="AA454" i="15"/>
  <c r="AB453" i="15"/>
  <c r="AA453" i="15"/>
  <c r="AB452" i="15"/>
  <c r="AA452" i="15"/>
  <c r="AB451" i="15"/>
  <c r="AA451" i="15"/>
  <c r="AB450" i="15"/>
  <c r="AA450" i="15"/>
  <c r="AB449" i="15"/>
  <c r="AA449" i="15"/>
  <c r="AB448" i="15"/>
  <c r="AA448" i="15"/>
  <c r="AB447" i="15"/>
  <c r="AA447" i="15"/>
  <c r="AB446" i="15"/>
  <c r="AA446" i="15"/>
  <c r="AB445" i="15"/>
  <c r="AA445" i="15"/>
  <c r="AB444" i="15"/>
  <c r="AA444" i="15"/>
  <c r="AB443" i="15"/>
  <c r="AA443" i="15"/>
  <c r="AB442" i="15"/>
  <c r="AA442" i="15"/>
  <c r="AB441" i="15"/>
  <c r="AA441" i="15"/>
  <c r="AB440" i="15"/>
  <c r="AA440" i="15"/>
  <c r="AB439" i="15"/>
  <c r="AA439" i="15"/>
  <c r="AB438" i="15"/>
  <c r="AA438" i="15"/>
  <c r="AB437" i="15"/>
  <c r="AA437" i="15"/>
  <c r="AB436" i="15"/>
  <c r="AA436" i="15"/>
  <c r="AB435" i="15"/>
  <c r="AA435" i="15"/>
  <c r="AB434" i="15"/>
  <c r="AA434" i="15"/>
  <c r="AB433" i="15"/>
  <c r="AA433" i="15"/>
  <c r="AB432" i="15"/>
  <c r="AA432" i="15"/>
  <c r="AB431" i="15"/>
  <c r="AA431" i="15"/>
  <c r="AB430" i="15"/>
  <c r="AA430" i="15"/>
  <c r="AB429" i="15"/>
  <c r="AA429" i="15"/>
  <c r="AB428" i="15"/>
  <c r="AA428" i="15"/>
  <c r="AB427" i="15"/>
  <c r="AA427" i="15"/>
  <c r="AB426" i="15"/>
  <c r="AA426" i="15"/>
  <c r="AB425" i="15"/>
  <c r="AA425" i="15"/>
  <c r="AB424" i="15"/>
  <c r="AA424" i="15"/>
  <c r="AB423" i="15"/>
  <c r="AA423" i="15"/>
  <c r="AB422" i="15"/>
  <c r="AA422" i="15"/>
  <c r="AB421" i="15"/>
  <c r="AA421" i="15"/>
  <c r="AB420" i="15"/>
  <c r="AA420" i="15"/>
  <c r="AB419" i="15"/>
  <c r="AA419" i="15"/>
  <c r="AB418" i="15"/>
  <c r="AA418" i="15"/>
  <c r="AB417" i="15"/>
  <c r="AA417" i="15"/>
  <c r="AB416" i="15"/>
  <c r="AA416" i="15"/>
  <c r="AB415" i="15"/>
  <c r="AA415" i="15"/>
  <c r="AB414" i="15"/>
  <c r="AA414" i="15"/>
  <c r="AB413" i="15"/>
  <c r="AA413" i="15"/>
  <c r="AB412" i="15"/>
  <c r="AA412" i="15"/>
  <c r="AB411" i="15"/>
  <c r="AA411" i="15"/>
  <c r="AB410" i="15"/>
  <c r="AA410" i="15"/>
  <c r="AB409" i="15"/>
  <c r="AA409" i="15"/>
  <c r="AB408" i="15"/>
  <c r="AA408" i="15"/>
  <c r="AB407" i="15"/>
  <c r="AA407" i="15"/>
  <c r="AB406" i="15"/>
  <c r="AA406" i="15"/>
  <c r="AB405" i="15"/>
  <c r="AA405" i="15"/>
  <c r="AB404" i="15"/>
  <c r="AA404" i="15"/>
  <c r="AB403" i="15"/>
  <c r="AA403" i="15"/>
  <c r="AB402" i="15"/>
  <c r="AA402" i="15"/>
  <c r="AB401" i="15"/>
  <c r="AA401" i="15"/>
  <c r="AB400" i="15"/>
  <c r="AA400" i="15"/>
  <c r="AB399" i="15"/>
  <c r="AA399" i="15"/>
  <c r="AB398" i="15"/>
  <c r="AA398" i="15"/>
  <c r="AB397" i="15"/>
  <c r="AA397" i="15"/>
  <c r="AB396" i="15"/>
  <c r="AA396" i="15"/>
  <c r="AB395" i="15"/>
  <c r="AA395" i="15"/>
  <c r="AB394" i="15"/>
  <c r="AA394" i="15"/>
  <c r="AB393" i="15"/>
  <c r="AA393" i="15"/>
  <c r="AB392" i="15"/>
  <c r="AA392" i="15"/>
  <c r="AB391" i="15"/>
  <c r="AA391" i="15"/>
  <c r="AB390" i="15"/>
  <c r="AA390" i="15"/>
  <c r="AB389" i="15"/>
  <c r="AA389" i="15"/>
  <c r="AB388" i="15"/>
  <c r="AA388" i="15"/>
  <c r="AB387" i="15"/>
  <c r="AA387" i="15"/>
  <c r="AB386" i="15"/>
  <c r="AA386" i="15"/>
  <c r="AB385" i="15"/>
  <c r="AA385" i="15"/>
  <c r="AB384" i="15"/>
  <c r="AA384" i="15"/>
  <c r="AB383" i="15"/>
  <c r="AA383" i="15"/>
  <c r="AB382" i="15"/>
  <c r="AA382" i="15"/>
  <c r="AB381" i="15"/>
  <c r="AA381" i="15"/>
  <c r="AB380" i="15"/>
  <c r="AA380" i="15"/>
  <c r="AB379" i="15"/>
  <c r="AA379" i="15"/>
  <c r="AB378" i="15"/>
  <c r="AA378" i="15"/>
  <c r="AB377" i="15"/>
  <c r="AA377" i="15"/>
  <c r="AB376" i="15"/>
  <c r="AA376" i="15"/>
  <c r="AB375" i="15"/>
  <c r="AA375" i="15"/>
  <c r="AB374" i="15"/>
  <c r="AA374" i="15"/>
  <c r="AB373" i="15"/>
  <c r="AA373" i="15"/>
  <c r="AB372" i="15"/>
  <c r="AA372" i="15"/>
  <c r="AB371" i="15"/>
  <c r="AA371" i="15"/>
  <c r="AB370" i="15"/>
  <c r="AA370" i="15"/>
  <c r="AB369" i="15"/>
  <c r="AA369" i="15"/>
  <c r="AB368" i="15"/>
  <c r="AA368" i="15"/>
  <c r="AB367" i="15"/>
  <c r="AA367" i="15"/>
  <c r="AB366" i="15"/>
  <c r="AA366" i="15"/>
  <c r="AB365" i="15"/>
  <c r="AA365" i="15"/>
  <c r="AB364" i="15"/>
  <c r="AA364" i="15"/>
  <c r="AB363" i="15"/>
  <c r="AA363" i="15"/>
  <c r="AB362" i="15"/>
  <c r="AA362" i="15"/>
  <c r="AB361" i="15"/>
  <c r="AA361" i="15"/>
  <c r="AB360" i="15"/>
  <c r="AA360" i="15"/>
  <c r="AB359" i="15"/>
  <c r="AA359" i="15"/>
  <c r="AB358" i="15"/>
  <c r="AA358" i="15"/>
  <c r="AB357" i="15"/>
  <c r="AA357" i="15"/>
  <c r="AB356" i="15"/>
  <c r="AA356" i="15"/>
  <c r="AB355" i="15"/>
  <c r="AA355" i="15"/>
  <c r="AB354" i="15"/>
  <c r="AA354" i="15"/>
  <c r="AB353" i="15"/>
  <c r="AA353" i="15"/>
  <c r="AB352" i="15"/>
  <c r="AA352" i="15"/>
  <c r="AB351" i="15"/>
  <c r="AA351" i="15"/>
  <c r="AB350" i="15"/>
  <c r="AA350" i="15"/>
  <c r="AB349" i="15"/>
  <c r="AA349" i="15"/>
  <c r="AB348" i="15"/>
  <c r="AA348" i="15"/>
  <c r="AB347" i="15"/>
  <c r="AA347" i="15"/>
  <c r="AB346" i="15"/>
  <c r="AA346" i="15"/>
  <c r="AB345" i="15"/>
  <c r="AA345" i="15"/>
  <c r="AB344" i="15"/>
  <c r="AA344" i="15"/>
  <c r="AB343" i="15"/>
  <c r="AA343" i="15"/>
  <c r="AB342" i="15"/>
  <c r="AA342" i="15"/>
  <c r="AB341" i="15"/>
  <c r="AA341" i="15"/>
  <c r="AB340" i="15"/>
  <c r="AA340" i="15"/>
  <c r="AB339" i="15"/>
  <c r="AA339" i="15"/>
  <c r="AB338" i="15"/>
  <c r="AA338" i="15"/>
  <c r="AB337" i="15"/>
  <c r="AA337" i="15"/>
  <c r="AB336" i="15"/>
  <c r="AA336" i="15"/>
  <c r="AB335" i="15"/>
  <c r="AA335" i="15"/>
  <c r="AB334" i="15"/>
  <c r="AA334" i="15"/>
  <c r="AB333" i="15"/>
  <c r="AA333" i="15"/>
  <c r="AB332" i="15"/>
  <c r="AA332" i="15"/>
  <c r="AB331" i="15"/>
  <c r="AA331" i="15"/>
  <c r="AB330" i="15"/>
  <c r="AA330" i="15"/>
  <c r="AB329" i="15"/>
  <c r="AA329" i="15"/>
  <c r="AB328" i="15"/>
  <c r="AA328" i="15"/>
  <c r="AB327" i="15"/>
  <c r="AA327" i="15"/>
  <c r="AB326" i="15"/>
  <c r="AA326" i="15"/>
  <c r="AB325" i="15"/>
  <c r="AA325" i="15"/>
  <c r="AB324" i="15"/>
  <c r="AA324" i="15"/>
  <c r="AB323" i="15"/>
  <c r="AA323" i="15"/>
  <c r="AB322" i="15"/>
  <c r="AA322" i="15"/>
  <c r="AB321" i="15"/>
  <c r="AA321" i="15"/>
  <c r="AB320" i="15"/>
  <c r="AA320" i="15"/>
  <c r="AB319" i="15"/>
  <c r="AA319" i="15"/>
  <c r="AB318" i="15"/>
  <c r="AA318" i="15"/>
  <c r="AB317" i="15"/>
  <c r="AA317" i="15"/>
  <c r="AB316" i="15"/>
  <c r="AA316" i="15"/>
  <c r="AB315" i="15"/>
  <c r="AA315" i="15"/>
  <c r="AB314" i="15"/>
  <c r="AA314" i="15"/>
  <c r="AB313" i="15"/>
  <c r="AA313" i="15"/>
  <c r="AB312" i="15"/>
  <c r="AA312" i="15"/>
  <c r="AB311" i="15"/>
  <c r="AA311" i="15"/>
  <c r="AB310" i="15"/>
  <c r="AA310" i="15"/>
  <c r="AB309" i="15"/>
  <c r="AA309" i="15"/>
  <c r="AB308" i="15"/>
  <c r="AA308" i="15"/>
  <c r="AB307" i="15"/>
  <c r="AA307" i="15"/>
  <c r="AB306" i="15"/>
  <c r="AA306" i="15"/>
  <c r="AB305" i="15"/>
  <c r="AA305" i="15"/>
  <c r="AB304" i="15"/>
  <c r="AA304" i="15"/>
  <c r="AB303" i="15"/>
  <c r="AA303" i="15"/>
  <c r="AB302" i="15"/>
  <c r="AA302" i="15"/>
  <c r="AB301" i="15"/>
  <c r="AA301" i="15"/>
  <c r="AB300" i="15"/>
  <c r="AA300" i="15"/>
  <c r="AB299" i="15"/>
  <c r="AA299" i="15"/>
  <c r="AB298" i="15"/>
  <c r="AA298" i="15"/>
  <c r="AB297" i="15"/>
  <c r="AA297" i="15"/>
  <c r="AB296" i="15"/>
  <c r="AA296" i="15"/>
  <c r="AB295" i="15"/>
  <c r="AA295" i="15"/>
  <c r="AB294" i="15"/>
  <c r="AA294" i="15"/>
  <c r="AB293" i="15"/>
  <c r="AA293" i="15"/>
  <c r="AB292" i="15"/>
  <c r="AA292" i="15"/>
  <c r="AB291" i="15"/>
  <c r="AA291" i="15"/>
  <c r="AB290" i="15"/>
  <c r="AA290" i="15"/>
  <c r="AB289" i="15"/>
  <c r="AA289" i="15"/>
  <c r="AB288" i="15"/>
  <c r="AA288" i="15"/>
  <c r="AB287" i="15"/>
  <c r="AA287" i="15"/>
  <c r="AB286" i="15"/>
  <c r="AA286" i="15"/>
  <c r="AB285" i="15"/>
  <c r="AA285" i="15"/>
  <c r="AB284" i="15"/>
  <c r="AA284" i="15"/>
  <c r="AB283" i="15"/>
  <c r="AA283" i="15"/>
  <c r="AB282" i="15"/>
  <c r="AA282" i="15"/>
  <c r="AB281" i="15"/>
  <c r="AA281" i="15"/>
  <c r="AB280" i="15"/>
  <c r="AA280" i="15"/>
  <c r="AB279" i="15"/>
  <c r="AA279" i="15"/>
  <c r="AB278" i="15"/>
  <c r="AA278" i="15"/>
  <c r="AB277" i="15"/>
  <c r="AA277" i="15"/>
  <c r="AB276" i="15"/>
  <c r="AA276" i="15"/>
  <c r="AB275" i="15"/>
  <c r="AA275" i="15"/>
  <c r="AB274" i="15"/>
  <c r="AA274" i="15"/>
  <c r="AB273" i="15"/>
  <c r="AA273" i="15"/>
  <c r="AB272" i="15"/>
  <c r="AA272" i="15"/>
  <c r="AB271" i="15"/>
  <c r="AA271" i="15"/>
  <c r="AB270" i="15"/>
  <c r="AA270" i="15"/>
  <c r="AB269" i="15"/>
  <c r="AA269" i="15"/>
  <c r="AB268" i="15"/>
  <c r="AA268" i="15"/>
  <c r="AB267" i="15"/>
  <c r="AA267" i="15"/>
  <c r="AB266" i="15"/>
  <c r="AA266" i="15"/>
  <c r="AB265" i="15"/>
  <c r="AA265" i="15"/>
  <c r="AB264" i="15"/>
  <c r="AA264" i="15"/>
  <c r="AB263" i="15"/>
  <c r="AA263" i="15"/>
  <c r="AB262" i="15"/>
  <c r="AA262" i="15"/>
  <c r="AB261" i="15"/>
  <c r="AA261" i="15"/>
  <c r="AB260" i="15"/>
  <c r="AA260" i="15"/>
  <c r="AB259" i="15"/>
  <c r="AA259" i="15"/>
  <c r="AB258" i="15"/>
  <c r="AA258" i="15"/>
  <c r="AB257" i="15"/>
  <c r="AA257" i="15"/>
  <c r="AB256" i="15"/>
  <c r="AA256" i="15"/>
  <c r="AB255" i="15"/>
  <c r="AA255" i="15"/>
  <c r="AB254" i="15"/>
  <c r="AA254" i="15"/>
  <c r="AB253" i="15"/>
  <c r="AA253" i="15"/>
  <c r="AB252" i="15"/>
  <c r="AA252" i="15"/>
  <c r="AB251" i="15"/>
  <c r="AA251" i="15"/>
  <c r="AB250" i="15"/>
  <c r="AA250" i="15"/>
  <c r="AB249" i="15"/>
  <c r="AA249" i="15"/>
  <c r="AB248" i="15"/>
  <c r="AA248" i="15"/>
  <c r="AB247" i="15"/>
  <c r="AA247" i="15"/>
  <c r="AB246" i="15"/>
  <c r="AA246" i="15"/>
  <c r="AB245" i="15"/>
  <c r="AA245" i="15"/>
  <c r="AB244" i="15"/>
  <c r="AA244" i="15"/>
  <c r="AB243" i="15"/>
  <c r="AA243" i="15"/>
  <c r="AB242" i="15"/>
  <c r="AA242" i="15"/>
  <c r="AB241" i="15"/>
  <c r="AA241" i="15"/>
  <c r="AB240" i="15"/>
  <c r="AA240" i="15"/>
  <c r="AB239" i="15"/>
  <c r="AA239" i="15"/>
  <c r="AB238" i="15"/>
  <c r="AA238" i="15"/>
  <c r="AB237" i="15"/>
  <c r="AA237" i="15"/>
  <c r="AB236" i="15"/>
  <c r="AA236" i="15"/>
  <c r="AB235" i="15"/>
  <c r="AA235" i="15"/>
  <c r="AB234" i="15"/>
  <c r="AA234" i="15"/>
  <c r="AB233" i="15"/>
  <c r="AA233" i="15"/>
  <c r="AB232" i="15"/>
  <c r="AA232" i="15"/>
  <c r="AB231" i="15"/>
  <c r="AA231" i="15"/>
  <c r="AB230" i="15"/>
  <c r="AA230" i="15"/>
  <c r="AB229" i="15"/>
  <c r="AA229" i="15"/>
  <c r="AB228" i="15"/>
  <c r="AA228" i="15"/>
  <c r="AB227" i="15"/>
  <c r="AA227" i="15"/>
  <c r="AB226" i="15"/>
  <c r="AA226" i="15"/>
  <c r="AB225" i="15"/>
  <c r="AA225" i="15"/>
  <c r="AB224" i="15"/>
  <c r="AA224" i="15"/>
  <c r="AB223" i="15"/>
  <c r="AA223" i="15"/>
  <c r="AB222" i="15"/>
  <c r="AA222" i="15"/>
  <c r="AB221" i="15"/>
  <c r="AA221" i="15"/>
  <c r="AB220" i="15"/>
  <c r="AA220" i="15"/>
  <c r="AB219" i="15"/>
  <c r="AA219" i="15"/>
  <c r="AB218" i="15"/>
  <c r="AA218" i="15"/>
  <c r="AB217" i="15"/>
  <c r="AA217" i="15"/>
  <c r="AB216" i="15"/>
  <c r="AA216" i="15"/>
  <c r="AB215" i="15"/>
  <c r="AA215" i="15"/>
  <c r="AB214" i="15"/>
  <c r="AA214" i="15"/>
  <c r="AB213" i="15"/>
  <c r="AA213" i="15"/>
  <c r="AB212" i="15"/>
  <c r="AA212" i="15"/>
  <c r="AB211" i="15"/>
  <c r="AA211" i="15"/>
  <c r="AB210" i="15"/>
  <c r="AA210" i="15"/>
  <c r="AB209" i="15"/>
  <c r="AA209" i="15"/>
  <c r="AB208" i="15"/>
  <c r="AA208" i="15"/>
  <c r="AB207" i="15"/>
  <c r="AA207" i="15"/>
  <c r="AB206" i="15"/>
  <c r="AA206" i="15"/>
  <c r="AB205" i="15"/>
  <c r="AA205" i="15"/>
  <c r="AB204" i="15"/>
  <c r="AA204" i="15"/>
  <c r="AB203" i="15"/>
  <c r="AA203" i="15"/>
  <c r="AB202" i="15"/>
  <c r="AA202" i="15"/>
  <c r="AB201" i="15"/>
  <c r="AA201" i="15"/>
  <c r="AB200" i="15"/>
  <c r="AA200" i="15"/>
  <c r="AB199" i="15"/>
  <c r="AA199" i="15"/>
  <c r="AB198" i="15"/>
  <c r="AA198" i="15"/>
  <c r="AB197" i="15"/>
  <c r="AA197" i="15"/>
  <c r="AB196" i="15"/>
  <c r="AA196" i="15"/>
  <c r="AB195" i="15"/>
  <c r="AA195" i="15"/>
  <c r="AB194" i="15"/>
  <c r="AA194" i="15"/>
  <c r="AB193" i="15"/>
  <c r="AA193" i="15"/>
  <c r="AB192" i="15"/>
  <c r="AA192" i="15"/>
  <c r="AB191" i="15"/>
  <c r="AA191" i="15"/>
  <c r="AB190" i="15"/>
  <c r="AA190" i="15"/>
  <c r="AB189" i="15"/>
  <c r="AA189" i="15"/>
  <c r="AB188" i="15"/>
  <c r="AA188" i="15"/>
  <c r="AB187" i="15"/>
  <c r="AA187" i="15"/>
  <c r="AB186" i="15"/>
  <c r="AA186" i="15"/>
  <c r="AB185" i="15"/>
  <c r="AA185" i="15"/>
  <c r="AB184" i="15"/>
  <c r="AA184" i="15"/>
  <c r="AB183" i="15"/>
  <c r="AA183" i="15"/>
  <c r="AB182" i="15"/>
  <c r="AA182" i="15"/>
  <c r="AB181" i="15"/>
  <c r="AA181" i="15"/>
  <c r="AB180" i="15"/>
  <c r="AA180" i="15"/>
  <c r="AB179" i="15"/>
  <c r="AA179" i="15"/>
  <c r="AB178" i="15"/>
  <c r="AA178" i="15"/>
  <c r="AB177" i="15"/>
  <c r="AA177" i="15"/>
  <c r="AB176" i="15"/>
  <c r="AA176" i="15"/>
  <c r="AB175" i="15"/>
  <c r="AA175" i="15"/>
  <c r="AB174" i="15"/>
  <c r="AA174" i="15"/>
  <c r="AB173" i="15"/>
  <c r="AA173" i="15"/>
  <c r="AB172" i="15"/>
  <c r="AA172" i="15"/>
  <c r="AB171" i="15"/>
  <c r="AA171" i="15"/>
  <c r="AB170" i="15"/>
  <c r="AA170" i="15"/>
  <c r="AB169" i="15"/>
  <c r="AA169" i="15"/>
  <c r="AB168" i="15"/>
  <c r="AA168" i="15"/>
  <c r="AB167" i="15"/>
  <c r="AA167" i="15"/>
  <c r="AB166" i="15"/>
  <c r="AA166" i="15"/>
  <c r="AB165" i="15"/>
  <c r="AA165" i="15"/>
  <c r="AB164" i="15"/>
  <c r="AA164" i="15"/>
  <c r="AB163" i="15"/>
  <c r="AA163" i="15"/>
  <c r="AB162" i="15"/>
  <c r="AA162" i="15"/>
  <c r="AB161" i="15"/>
  <c r="AA161" i="15"/>
  <c r="AB160" i="15"/>
  <c r="AA160" i="15"/>
  <c r="AB159" i="15"/>
  <c r="AA159" i="15"/>
  <c r="AB158" i="15"/>
  <c r="AA158" i="15"/>
  <c r="AB157" i="15"/>
  <c r="AA157" i="15"/>
  <c r="AB156" i="15"/>
  <c r="AA156" i="15"/>
  <c r="AB155" i="15"/>
  <c r="AA155" i="15"/>
  <c r="AB154" i="15"/>
  <c r="AA154" i="15"/>
  <c r="AB153" i="15"/>
  <c r="AA153" i="15"/>
  <c r="AB152" i="15"/>
  <c r="AA152" i="15"/>
  <c r="AB151" i="15"/>
  <c r="AA151" i="15"/>
  <c r="AC151" i="15" s="1"/>
  <c r="AB150" i="15"/>
  <c r="AA150" i="15"/>
  <c r="AB149" i="15"/>
  <c r="AA149" i="15"/>
  <c r="AB148" i="15"/>
  <c r="AA148" i="15"/>
  <c r="AB147" i="15"/>
  <c r="AA147" i="15"/>
  <c r="AC147" i="15" s="1"/>
  <c r="AB146" i="15"/>
  <c r="AA146" i="15"/>
  <c r="AB145" i="15"/>
  <c r="AA145" i="15"/>
  <c r="AB144" i="15"/>
  <c r="AA144" i="15"/>
  <c r="AB143" i="15"/>
  <c r="AA143" i="15"/>
  <c r="AB142" i="15"/>
  <c r="AA142" i="15"/>
  <c r="AB141" i="15"/>
  <c r="AA141" i="15"/>
  <c r="AB140" i="15"/>
  <c r="AA140" i="15"/>
  <c r="AB139" i="15"/>
  <c r="AA139" i="15"/>
  <c r="AB138" i="15"/>
  <c r="AA138" i="15"/>
  <c r="AB137" i="15"/>
  <c r="AA137" i="15"/>
  <c r="AB136" i="15"/>
  <c r="AA136" i="15"/>
  <c r="AB135" i="15"/>
  <c r="AA135" i="15"/>
  <c r="AB134" i="15"/>
  <c r="AA134" i="15"/>
  <c r="AB133" i="15"/>
  <c r="AA133" i="15"/>
  <c r="AB132" i="15"/>
  <c r="AA132" i="15"/>
  <c r="AB131" i="15"/>
  <c r="AA131" i="15"/>
  <c r="AC131" i="15" s="1"/>
  <c r="AB130" i="15"/>
  <c r="AA130" i="15"/>
  <c r="AB129" i="15"/>
  <c r="AA129" i="15"/>
  <c r="AB128" i="15"/>
  <c r="AA128" i="15"/>
  <c r="AB127" i="15"/>
  <c r="AA127" i="15"/>
  <c r="AC127" i="15" s="1"/>
  <c r="AB126" i="15"/>
  <c r="AA126" i="15"/>
  <c r="AB125" i="15"/>
  <c r="AA125" i="15"/>
  <c r="AB124" i="15"/>
  <c r="AA124" i="15"/>
  <c r="AB123" i="15"/>
  <c r="AA123" i="15"/>
  <c r="AC123" i="15" s="1"/>
  <c r="AB122" i="15"/>
  <c r="AA122" i="15"/>
  <c r="AB121" i="15"/>
  <c r="AA121" i="15"/>
  <c r="AB120" i="15"/>
  <c r="AA120" i="15"/>
  <c r="AB119" i="15"/>
  <c r="AA119" i="15"/>
  <c r="AB118" i="15"/>
  <c r="AA118" i="15"/>
  <c r="AB117" i="15"/>
  <c r="AA117" i="15"/>
  <c r="AB116" i="15"/>
  <c r="AA116" i="15"/>
  <c r="AB115" i="15"/>
  <c r="AA115" i="15"/>
  <c r="AB114" i="15"/>
  <c r="AA114" i="15"/>
  <c r="AB113" i="15"/>
  <c r="AA113" i="15"/>
  <c r="AB112" i="15"/>
  <c r="AA112" i="15"/>
  <c r="AB111" i="15"/>
  <c r="AA111" i="15"/>
  <c r="AB110" i="15"/>
  <c r="AA110" i="15"/>
  <c r="AB109" i="15"/>
  <c r="AA109" i="15"/>
  <c r="AB108" i="15"/>
  <c r="AA108" i="15"/>
  <c r="AB107" i="15"/>
  <c r="AA107" i="15"/>
  <c r="AB106" i="15"/>
  <c r="AA106" i="15"/>
  <c r="AB105" i="15"/>
  <c r="AA105" i="15"/>
  <c r="AB104" i="15"/>
  <c r="AA104" i="15"/>
  <c r="AB103" i="15"/>
  <c r="AA103" i="15"/>
  <c r="AB102" i="15"/>
  <c r="AA102" i="15"/>
  <c r="AB101" i="15"/>
  <c r="AA101" i="15"/>
  <c r="AB100" i="15"/>
  <c r="AA100" i="15"/>
  <c r="AB99" i="15"/>
  <c r="AA99" i="15"/>
  <c r="AB98" i="15"/>
  <c r="AA98" i="15"/>
  <c r="AB97" i="15"/>
  <c r="AA97" i="15"/>
  <c r="AB96" i="15"/>
  <c r="AA96" i="15"/>
  <c r="AB95" i="15"/>
  <c r="AA95" i="15"/>
  <c r="AB94" i="15"/>
  <c r="AA94" i="15"/>
  <c r="AB93" i="15"/>
  <c r="AA93" i="15"/>
  <c r="AB92" i="15"/>
  <c r="AA92" i="15"/>
  <c r="AB91" i="15"/>
  <c r="AA91" i="15"/>
  <c r="AB90" i="15"/>
  <c r="AA90" i="15"/>
  <c r="AB89" i="15"/>
  <c r="AA89" i="15"/>
  <c r="AB88" i="15"/>
  <c r="AA88" i="15"/>
  <c r="AB87" i="15"/>
  <c r="AA87" i="15"/>
  <c r="AB86" i="15"/>
  <c r="AA86" i="15"/>
  <c r="AB85" i="15"/>
  <c r="AA85" i="15"/>
  <c r="AB84" i="15"/>
  <c r="AA84" i="15"/>
  <c r="AB83" i="15"/>
  <c r="AA83" i="15"/>
  <c r="AB82" i="15"/>
  <c r="AA82" i="15"/>
  <c r="AB81" i="15"/>
  <c r="AA81" i="15"/>
  <c r="AB80" i="15"/>
  <c r="AA80" i="15"/>
  <c r="AB79" i="15"/>
  <c r="AA79" i="15"/>
  <c r="AC79" i="15" s="1"/>
  <c r="AB78" i="15"/>
  <c r="AA78" i="15"/>
  <c r="AB77" i="15"/>
  <c r="AA77" i="15"/>
  <c r="AC77" i="15" s="1"/>
  <c r="AB76" i="15"/>
  <c r="AA76" i="15"/>
  <c r="AB75" i="15"/>
  <c r="AA75" i="15"/>
  <c r="AB74" i="15"/>
  <c r="AA74" i="15"/>
  <c r="AB73" i="15"/>
  <c r="AA73" i="15"/>
  <c r="AB72" i="15"/>
  <c r="AA72" i="15"/>
  <c r="AB71" i="15"/>
  <c r="AA71" i="15"/>
  <c r="AB70" i="15"/>
  <c r="AA70" i="15"/>
  <c r="AB69" i="15"/>
  <c r="AA69" i="15"/>
  <c r="AB68" i="15"/>
  <c r="AA68" i="15"/>
  <c r="AB67" i="15"/>
  <c r="AA67" i="15"/>
  <c r="AB66" i="15"/>
  <c r="AA66" i="15"/>
  <c r="AB65" i="15"/>
  <c r="AA65" i="15"/>
  <c r="AB64" i="15"/>
  <c r="AA64" i="15"/>
  <c r="AB63" i="15"/>
  <c r="AA63" i="15"/>
  <c r="AC63" i="15" s="1"/>
  <c r="AB62" i="15"/>
  <c r="AA62" i="15"/>
  <c r="AB61" i="15"/>
  <c r="AA61" i="15"/>
  <c r="AC61" i="15" s="1"/>
  <c r="AB60" i="15"/>
  <c r="AA60" i="15"/>
  <c r="AB59" i="15"/>
  <c r="AA59" i="15"/>
  <c r="AB58" i="15"/>
  <c r="AA58" i="15"/>
  <c r="AB57" i="15"/>
  <c r="AA57" i="15"/>
  <c r="AB56" i="15"/>
  <c r="AA56" i="15"/>
  <c r="AB55" i="15"/>
  <c r="AA55" i="15"/>
  <c r="AC55" i="15" s="1"/>
  <c r="AB54" i="15"/>
  <c r="AA54" i="15"/>
  <c r="AB53" i="15"/>
  <c r="AA53" i="15"/>
  <c r="AC53" i="15" s="1"/>
  <c r="AB52" i="15"/>
  <c r="AA52" i="15"/>
  <c r="AB51" i="15"/>
  <c r="AA51" i="15"/>
  <c r="AB50" i="15"/>
  <c r="AA50" i="15"/>
  <c r="AB49" i="15"/>
  <c r="AA49" i="15"/>
  <c r="AB48" i="15"/>
  <c r="AA48" i="15"/>
  <c r="AB47" i="15"/>
  <c r="AA47" i="15"/>
  <c r="AB46" i="15"/>
  <c r="AA46" i="15"/>
  <c r="AB45" i="15"/>
  <c r="AA45" i="15"/>
  <c r="AB44" i="15"/>
  <c r="AA44" i="15"/>
  <c r="AB43" i="15"/>
  <c r="AA43" i="15"/>
  <c r="AB42" i="15"/>
  <c r="AA42" i="15"/>
  <c r="AB41" i="15"/>
  <c r="AA41" i="15"/>
  <c r="AB40" i="15"/>
  <c r="AA40" i="15"/>
  <c r="AB39" i="15"/>
  <c r="AA39" i="15"/>
  <c r="AB38" i="15"/>
  <c r="AA38" i="15"/>
  <c r="AB37" i="15"/>
  <c r="AA37" i="15"/>
  <c r="AB36" i="15"/>
  <c r="AA36" i="15"/>
  <c r="AB35" i="15"/>
  <c r="AA35" i="15"/>
  <c r="AB34" i="15"/>
  <c r="AA34" i="15"/>
  <c r="AB33" i="15"/>
  <c r="AA33" i="15"/>
  <c r="AB32" i="15"/>
  <c r="AA32" i="15"/>
  <c r="AB31" i="15"/>
  <c r="AA31" i="15"/>
  <c r="AB30" i="15"/>
  <c r="AA30" i="15"/>
  <c r="AB29" i="15"/>
  <c r="AA29" i="15"/>
  <c r="AB28" i="15"/>
  <c r="AA28" i="15"/>
  <c r="AB27" i="15"/>
  <c r="AA27" i="15"/>
  <c r="AB26" i="15"/>
  <c r="AA26" i="15"/>
  <c r="AB25" i="15"/>
  <c r="AA25" i="15"/>
  <c r="AB24" i="15"/>
  <c r="AA24" i="15"/>
  <c r="AB23" i="15"/>
  <c r="AA23" i="15"/>
  <c r="AB22" i="15"/>
  <c r="AA22" i="15"/>
  <c r="AB21" i="15"/>
  <c r="AA21" i="15"/>
  <c r="AB20" i="15"/>
  <c r="AA20" i="15"/>
  <c r="AB19" i="15"/>
  <c r="AA19" i="15"/>
  <c r="AB18" i="15"/>
  <c r="AA18" i="15"/>
  <c r="AB17" i="15"/>
  <c r="AA17" i="15"/>
  <c r="AB16" i="15"/>
  <c r="AA16" i="15"/>
  <c r="AB15" i="15"/>
  <c r="AA15" i="15"/>
  <c r="AC15" i="15" s="1"/>
  <c r="AB14" i="15"/>
  <c r="AA14" i="15"/>
  <c r="AB13" i="15"/>
  <c r="AA13" i="15"/>
  <c r="AC13" i="15" s="1"/>
  <c r="AB12" i="15"/>
  <c r="AA12" i="15"/>
  <c r="AB11" i="15"/>
  <c r="AA11" i="15"/>
  <c r="AB10" i="15"/>
  <c r="AA10" i="15"/>
  <c r="AB9" i="15"/>
  <c r="AA9" i="15"/>
  <c r="AB8" i="15"/>
  <c r="AA8" i="15"/>
  <c r="AB7" i="15"/>
  <c r="AA7" i="15"/>
  <c r="AB6" i="15"/>
  <c r="AA6" i="15"/>
  <c r="AB5" i="15"/>
  <c r="AA5" i="15"/>
  <c r="AB4" i="15"/>
  <c r="AA4" i="15"/>
  <c r="AB3" i="15"/>
  <c r="AA3" i="15"/>
  <c r="AB2" i="15"/>
  <c r="AA2" i="15"/>
  <c r="AC20" i="15" l="1"/>
  <c r="AC458" i="15"/>
  <c r="AC203" i="15"/>
  <c r="AC211" i="15"/>
  <c r="AC52" i="15"/>
  <c r="AC64" i="15"/>
  <c r="AC66" i="15"/>
  <c r="AC68" i="15"/>
  <c r="AC72" i="15"/>
  <c r="AC74" i="15"/>
  <c r="AC76" i="15"/>
  <c r="AC80" i="15"/>
  <c r="AC82" i="15"/>
  <c r="AC84" i="15"/>
  <c r="AC120" i="15"/>
  <c r="AC132" i="15"/>
  <c r="AC136" i="15"/>
  <c r="AC140" i="15"/>
  <c r="AC144" i="15"/>
  <c r="AC148" i="15"/>
  <c r="AC152" i="15"/>
  <c r="AC166" i="15"/>
  <c r="AC172" i="15"/>
  <c r="AC174" i="15"/>
  <c r="AC176" i="15"/>
  <c r="AC178" i="15"/>
  <c r="AC234" i="15"/>
  <c r="AC254" i="15"/>
  <c r="AC256" i="15"/>
  <c r="AC258" i="15"/>
  <c r="AC262" i="15"/>
  <c r="AC264" i="15"/>
  <c r="AC266" i="15"/>
  <c r="AC270" i="15"/>
  <c r="AC272" i="15"/>
  <c r="AC274" i="15"/>
  <c r="AC278" i="15"/>
  <c r="AC280" i="15"/>
  <c r="AC282" i="15"/>
  <c r="AC298" i="15"/>
  <c r="AC358" i="15"/>
  <c r="AC372" i="15"/>
  <c r="AC374" i="15"/>
  <c r="AC376" i="15"/>
  <c r="AC378" i="15"/>
  <c r="AC382" i="15"/>
  <c r="AC384" i="15"/>
  <c r="AC386" i="15"/>
  <c r="AC394" i="15"/>
  <c r="AC396" i="15"/>
  <c r="AC398" i="15"/>
  <c r="AC400" i="15"/>
  <c r="AC402" i="15"/>
  <c r="AC404" i="15"/>
  <c r="AC410" i="15"/>
  <c r="AC420" i="15"/>
  <c r="AC422" i="15"/>
  <c r="AC424" i="15"/>
  <c r="AC426" i="15"/>
  <c r="AC430" i="15"/>
  <c r="AC432" i="15"/>
  <c r="AC434" i="15"/>
  <c r="AC438" i="15"/>
  <c r="AC440" i="15"/>
  <c r="AC442" i="15"/>
  <c r="AC448" i="15"/>
  <c r="AC450" i="15"/>
  <c r="AC478" i="15"/>
  <c r="AC482" i="15"/>
  <c r="AC486" i="15"/>
  <c r="AC488" i="15"/>
  <c r="AC490" i="15"/>
  <c r="AC498" i="15"/>
  <c r="AC315" i="15"/>
  <c r="AC379" i="15"/>
  <c r="AC387" i="15"/>
  <c r="AC427" i="15"/>
  <c r="AC435" i="15"/>
  <c r="AC160" i="15"/>
  <c r="AC188" i="15"/>
  <c r="AC454" i="15"/>
  <c r="AC494" i="15"/>
  <c r="AC28" i="15"/>
  <c r="AC92" i="15"/>
  <c r="AC323" i="15"/>
  <c r="AC331" i="15"/>
  <c r="AC335" i="15"/>
  <c r="AC6" i="15"/>
  <c r="AC8" i="15"/>
  <c r="AC10" i="15"/>
  <c r="AC12" i="15"/>
  <c r="AC16" i="15"/>
  <c r="AC18" i="15"/>
  <c r="AC43" i="15"/>
  <c r="AC107" i="15"/>
  <c r="AC163" i="15"/>
  <c r="AC177" i="15"/>
  <c r="AC249" i="15"/>
  <c r="AC297" i="15"/>
  <c r="AC314" i="15"/>
  <c r="AC418" i="15"/>
  <c r="AC474" i="15"/>
  <c r="AC11" i="15"/>
  <c r="AC21" i="15"/>
  <c r="AC23" i="15"/>
  <c r="AC29" i="15"/>
  <c r="AC31" i="15"/>
  <c r="AC45" i="15"/>
  <c r="AC47" i="15"/>
  <c r="AC60" i="15"/>
  <c r="AC96" i="15"/>
  <c r="AC98" i="15"/>
  <c r="AC100" i="15"/>
  <c r="AC104" i="15"/>
  <c r="AC106" i="15"/>
  <c r="AC108" i="15"/>
  <c r="AC112" i="15"/>
  <c r="AC116" i="15"/>
  <c r="AC155" i="15"/>
  <c r="AC159" i="15"/>
  <c r="AC190" i="15"/>
  <c r="AC192" i="15"/>
  <c r="AC194" i="15"/>
  <c r="AC198" i="15"/>
  <c r="AC200" i="15"/>
  <c r="AC202" i="15"/>
  <c r="AC206" i="15"/>
  <c r="AC208" i="15"/>
  <c r="AC210" i="15"/>
  <c r="AC214" i="15"/>
  <c r="AC216" i="15"/>
  <c r="AC218" i="15"/>
  <c r="AC224" i="15"/>
  <c r="AC226" i="15"/>
  <c r="AC230" i="15"/>
  <c r="AC251" i="15"/>
  <c r="AC259" i="15"/>
  <c r="AC267" i="15"/>
  <c r="AC275" i="15"/>
  <c r="AC313" i="15"/>
  <c r="AC357" i="15"/>
  <c r="AC370" i="15"/>
  <c r="AC456" i="15"/>
  <c r="AC491" i="15"/>
  <c r="AC495" i="15"/>
  <c r="AC365" i="15"/>
  <c r="AC367" i="15"/>
  <c r="AC369" i="15"/>
  <c r="AC373" i="15"/>
  <c r="AC377" i="15"/>
  <c r="AC407" i="15"/>
  <c r="AC409" i="15"/>
  <c r="AC480" i="15"/>
  <c r="AC32" i="15"/>
  <c r="AC34" i="15"/>
  <c r="AC36" i="15"/>
  <c r="AC40" i="15"/>
  <c r="AC42" i="15"/>
  <c r="AC44" i="15"/>
  <c r="AC48" i="15"/>
  <c r="AC50" i="15"/>
  <c r="AC75" i="15"/>
  <c r="AC85" i="15"/>
  <c r="AC87" i="15"/>
  <c r="AC93" i="15"/>
  <c r="AC95" i="15"/>
  <c r="AC109" i="15"/>
  <c r="AC111" i="15"/>
  <c r="AC119" i="15"/>
  <c r="AC128" i="15"/>
  <c r="AC162" i="15"/>
  <c r="AC171" i="15"/>
  <c r="AC175" i="15"/>
  <c r="AC183" i="15"/>
  <c r="AC201" i="15"/>
  <c r="AC233" i="15"/>
  <c r="AC250" i="15"/>
  <c r="AC318" i="15"/>
  <c r="AC320" i="15"/>
  <c r="AC322" i="15"/>
  <c r="AC326" i="15"/>
  <c r="AC328" i="15"/>
  <c r="AC330" i="15"/>
  <c r="AC332" i="15"/>
  <c r="AC334" i="15"/>
  <c r="AC340" i="15"/>
  <c r="AC342" i="15"/>
  <c r="AC356" i="15"/>
  <c r="AC415" i="15"/>
  <c r="AC417" i="15"/>
  <c r="AC425" i="15"/>
  <c r="AC457" i="15"/>
  <c r="AC451" i="15"/>
  <c r="AC219" i="15"/>
  <c r="AC227" i="15"/>
  <c r="AC291" i="15"/>
  <c r="AC343" i="15"/>
  <c r="AC351" i="15"/>
  <c r="AC403" i="15"/>
  <c r="AC59" i="15"/>
  <c r="AC91" i="15"/>
  <c r="AC179" i="15"/>
  <c r="AC232" i="15"/>
  <c r="AC235" i="15"/>
  <c r="AC243" i="15"/>
  <c r="AC265" i="15"/>
  <c r="AC288" i="15"/>
  <c r="AC290" i="15"/>
  <c r="AC294" i="15"/>
  <c r="AC296" i="15"/>
  <c r="AC299" i="15"/>
  <c r="AC307" i="15"/>
  <c r="AC329" i="15"/>
  <c r="AC338" i="15"/>
  <c r="AC348" i="15"/>
  <c r="AC350" i="15"/>
  <c r="AC359" i="15"/>
  <c r="AC390" i="15"/>
  <c r="AC406" i="15"/>
  <c r="AC408" i="15"/>
  <c r="AC411" i="15"/>
  <c r="AC459" i="15"/>
  <c r="AC467" i="15"/>
  <c r="AC19" i="15"/>
  <c r="AC51" i="15"/>
  <c r="AC83" i="15"/>
  <c r="AC283" i="15"/>
  <c r="AC443" i="15"/>
  <c r="AC4" i="15"/>
  <c r="AC27" i="15"/>
  <c r="AC5" i="15"/>
  <c r="AC24" i="15"/>
  <c r="AC26" i="15"/>
  <c r="AC35" i="15"/>
  <c r="AC37" i="15"/>
  <c r="AC39" i="15"/>
  <c r="AC56" i="15"/>
  <c r="AC58" i="15"/>
  <c r="AC67" i="15"/>
  <c r="AC69" i="15"/>
  <c r="AC71" i="15"/>
  <c r="AC88" i="15"/>
  <c r="AC90" i="15"/>
  <c r="AC99" i="15"/>
  <c r="AC101" i="15"/>
  <c r="AC103" i="15"/>
  <c r="AC124" i="15"/>
  <c r="AC139" i="15"/>
  <c r="AC156" i="15"/>
  <c r="AC167" i="15"/>
  <c r="AC180" i="15"/>
  <c r="AC182" i="15"/>
  <c r="AC184" i="15"/>
  <c r="AC186" i="15"/>
  <c r="AC195" i="15"/>
  <c r="AC217" i="15"/>
  <c r="AC240" i="15"/>
  <c r="AC242" i="15"/>
  <c r="AC246" i="15"/>
  <c r="AC248" i="15"/>
  <c r="AC281" i="15"/>
  <c r="AC304" i="15"/>
  <c r="AC306" i="15"/>
  <c r="AC310" i="15"/>
  <c r="AC312" i="15"/>
  <c r="AC341" i="15"/>
  <c r="AC354" i="15"/>
  <c r="AC364" i="15"/>
  <c r="AC366" i="15"/>
  <c r="AC368" i="15"/>
  <c r="AC371" i="15"/>
  <c r="AC391" i="15"/>
  <c r="AC401" i="15"/>
  <c r="AC412" i="15"/>
  <c r="AC414" i="15"/>
  <c r="AC416" i="15"/>
  <c r="AC419" i="15"/>
  <c r="AC441" i="15"/>
  <c r="AC464" i="15"/>
  <c r="AC466" i="15"/>
  <c r="AC470" i="15"/>
  <c r="AC472" i="15"/>
  <c r="AC475" i="15"/>
  <c r="AC483" i="15"/>
  <c r="AC3" i="15"/>
  <c r="AC135" i="15"/>
  <c r="AC222" i="15"/>
  <c r="AC286" i="15"/>
  <c r="AC346" i="15"/>
  <c r="AC375" i="15"/>
  <c r="AC423" i="15"/>
  <c r="AC446" i="15"/>
  <c r="AC2" i="15"/>
  <c r="AC7" i="15"/>
  <c r="AC9" i="15"/>
  <c r="AC14" i="15"/>
  <c r="AC17" i="15"/>
  <c r="AC22" i="15"/>
  <c r="AC25" i="15"/>
  <c r="AC30" i="15"/>
  <c r="AC33" i="15"/>
  <c r="AC38" i="15"/>
  <c r="AC41" i="15"/>
  <c r="AC46" i="15"/>
  <c r="AC49" i="15"/>
  <c r="AC54" i="15"/>
  <c r="AC57" i="15"/>
  <c r="AC62" i="15"/>
  <c r="AC65" i="15"/>
  <c r="AC70" i="15"/>
  <c r="AC73" i="15"/>
  <c r="AC78" i="15"/>
  <c r="AC81" i="15"/>
  <c r="AC86" i="15"/>
  <c r="AC89" i="15"/>
  <c r="AC94" i="15"/>
  <c r="AC97" i="15"/>
  <c r="AC102" i="15"/>
  <c r="AC105" i="15"/>
  <c r="AC110" i="15"/>
  <c r="AC115" i="15"/>
  <c r="AC143" i="15"/>
  <c r="AC238" i="15"/>
  <c r="AC302" i="15"/>
  <c r="AC362" i="15"/>
  <c r="AC399" i="15"/>
  <c r="AC462" i="15"/>
  <c r="AC113" i="15"/>
  <c r="AC118" i="15"/>
  <c r="AC121" i="15"/>
  <c r="AC126" i="15"/>
  <c r="AC129" i="15"/>
  <c r="AC134" i="15"/>
  <c r="AC137" i="15"/>
  <c r="AC142" i="15"/>
  <c r="AC145" i="15"/>
  <c r="AC150" i="15"/>
  <c r="AC153" i="15"/>
  <c r="AC158" i="15"/>
  <c r="AC161" i="15"/>
  <c r="AC164" i="15"/>
  <c r="AC187" i="15"/>
  <c r="AC196" i="15"/>
  <c r="AC199" i="15"/>
  <c r="AC212" i="15"/>
  <c r="AC215" i="15"/>
  <c r="AC228" i="15"/>
  <c r="AC231" i="15"/>
  <c r="AC244" i="15"/>
  <c r="AC247" i="15"/>
  <c r="AC260" i="15"/>
  <c r="AC263" i="15"/>
  <c r="AC276" i="15"/>
  <c r="AC279" i="15"/>
  <c r="AC292" i="15"/>
  <c r="AC295" i="15"/>
  <c r="AC308" i="15"/>
  <c r="AC311" i="15"/>
  <c r="AC324" i="15"/>
  <c r="AC327" i="15"/>
  <c r="AC336" i="15"/>
  <c r="AC339" i="15"/>
  <c r="AC352" i="15"/>
  <c r="AC355" i="15"/>
  <c r="AC388" i="15"/>
  <c r="AC429" i="15"/>
  <c r="AC436" i="15"/>
  <c r="AC439" i="15"/>
  <c r="AC445" i="15"/>
  <c r="AC452" i="15"/>
  <c r="AC455" i="15"/>
  <c r="AC461" i="15"/>
  <c r="AC468" i="15"/>
  <c r="AC471" i="15"/>
  <c r="AC477" i="15"/>
  <c r="AC484" i="15"/>
  <c r="AC487" i="15"/>
  <c r="AC493" i="15"/>
  <c r="AC496" i="15"/>
  <c r="AC114" i="15"/>
  <c r="AC117" i="15"/>
  <c r="AC122" i="15"/>
  <c r="AC125" i="15"/>
  <c r="AC130" i="15"/>
  <c r="AC133" i="15"/>
  <c r="AC138" i="15"/>
  <c r="AC141" i="15"/>
  <c r="AC146" i="15"/>
  <c r="AC149" i="15"/>
  <c r="AC154" i="15"/>
  <c r="AC157" i="15"/>
  <c r="AC168" i="15"/>
  <c r="AC170" i="15"/>
  <c r="AC191" i="15"/>
  <c r="AC204" i="15"/>
  <c r="AC207" i="15"/>
  <c r="AC220" i="15"/>
  <c r="AC223" i="15"/>
  <c r="AC236" i="15"/>
  <c r="AC239" i="15"/>
  <c r="AC252" i="15"/>
  <c r="AC255" i="15"/>
  <c r="AC268" i="15"/>
  <c r="AC271" i="15"/>
  <c r="AC284" i="15"/>
  <c r="AC287" i="15"/>
  <c r="AC300" i="15"/>
  <c r="AC303" i="15"/>
  <c r="AC316" i="15"/>
  <c r="AC319" i="15"/>
  <c r="AC344" i="15"/>
  <c r="AC347" i="15"/>
  <c r="AC360" i="15"/>
  <c r="AC363" i="15"/>
  <c r="AC380" i="15"/>
  <c r="AC383" i="15"/>
  <c r="AC392" i="15"/>
  <c r="AC395" i="15"/>
  <c r="AC428" i="15"/>
  <c r="AC431" i="15"/>
  <c r="AC444" i="15"/>
  <c r="AC447" i="15"/>
  <c r="AC460" i="15"/>
  <c r="AC463" i="15"/>
  <c r="AC476" i="15"/>
  <c r="AC479" i="15"/>
  <c r="AC492" i="15"/>
  <c r="AC173" i="15"/>
  <c r="AC189" i="15"/>
  <c r="AC205" i="15"/>
  <c r="AC221" i="15"/>
  <c r="AC237" i="15"/>
  <c r="AC253" i="15"/>
  <c r="AC269" i="15"/>
  <c r="AC285" i="15"/>
  <c r="AC301" i="15"/>
  <c r="AC317" i="15"/>
  <c r="AC345" i="15"/>
  <c r="AC361" i="15"/>
  <c r="AC381" i="15"/>
  <c r="AC393" i="15"/>
  <c r="AC169" i="15"/>
  <c r="AC185" i="15"/>
  <c r="AC193" i="15"/>
  <c r="AC209" i="15"/>
  <c r="AC225" i="15"/>
  <c r="AC241" i="15"/>
  <c r="AC257" i="15"/>
  <c r="AC273" i="15"/>
  <c r="AC289" i="15"/>
  <c r="AC305" i="15"/>
  <c r="AC321" i="15"/>
  <c r="AC333" i="15"/>
  <c r="AC349" i="15"/>
  <c r="AC385" i="15"/>
  <c r="AC397" i="15"/>
  <c r="AC405" i="15"/>
  <c r="AC413" i="15"/>
  <c r="AC421" i="15"/>
  <c r="AC433" i="15"/>
  <c r="AC449" i="15"/>
  <c r="AC465" i="15"/>
  <c r="AC481" i="15"/>
  <c r="AC165" i="15"/>
  <c r="AC181" i="15"/>
  <c r="AC197" i="15"/>
  <c r="AC213" i="15"/>
  <c r="AC229" i="15"/>
  <c r="AC245" i="15"/>
  <c r="AC261" i="15"/>
  <c r="AC277" i="15"/>
  <c r="AC293" i="15"/>
  <c r="AC309" i="15"/>
  <c r="AC325" i="15"/>
  <c r="AC337" i="15"/>
  <c r="AC353" i="15"/>
  <c r="AC389" i="15"/>
  <c r="AC437" i="15"/>
  <c r="AC453" i="15"/>
  <c r="AC469" i="15"/>
  <c r="AC485" i="15"/>
  <c r="AC497" i="15"/>
</calcChain>
</file>

<file path=xl/sharedStrings.xml><?xml version="1.0" encoding="utf-8"?>
<sst xmlns="http://schemas.openxmlformats.org/spreadsheetml/2006/main" count="32174" uniqueCount="292">
  <si>
    <t>-</t>
  </si>
  <si>
    <t>2 Sepsis</t>
  </si>
  <si>
    <t>A/CKD</t>
  </si>
  <si>
    <t>AKI</t>
  </si>
  <si>
    <t>AKI Sepsis</t>
  </si>
  <si>
    <t>Asphyxia</t>
  </si>
  <si>
    <t>B.Pneumonia</t>
  </si>
  <si>
    <t>CKD</t>
  </si>
  <si>
    <t>Diabetis</t>
  </si>
  <si>
    <t>Encephalitis</t>
  </si>
  <si>
    <t>Fever</t>
  </si>
  <si>
    <t>Fever eritation</t>
  </si>
  <si>
    <t>Gastroenteritis</t>
  </si>
  <si>
    <t>Gi bleeding</t>
  </si>
  <si>
    <t>Haemolytic A</t>
  </si>
  <si>
    <t>Hepatitis</t>
  </si>
  <si>
    <t>HHDX</t>
  </si>
  <si>
    <t>HHS</t>
  </si>
  <si>
    <t>HIV exposed</t>
  </si>
  <si>
    <t>Malaria</t>
  </si>
  <si>
    <t>Menigitis</t>
  </si>
  <si>
    <t>N. Sepsis</t>
  </si>
  <si>
    <t>N.Sepsis</t>
  </si>
  <si>
    <t>Osteomylitis</t>
  </si>
  <si>
    <t>P.asphyxia</t>
  </si>
  <si>
    <t>P.TB</t>
  </si>
  <si>
    <t>pneumonia</t>
  </si>
  <si>
    <t>Pueperal Sepsis</t>
  </si>
  <si>
    <t>Pulm. Oedema</t>
  </si>
  <si>
    <t>RTA</t>
  </si>
  <si>
    <t xml:space="preserve">Seizure </t>
  </si>
  <si>
    <t>Sepsis</t>
  </si>
  <si>
    <t>Sepsis/HIV</t>
  </si>
  <si>
    <t>sev. Sepsis</t>
  </si>
  <si>
    <t>Spondylosis</t>
  </si>
  <si>
    <t>Stroke</t>
  </si>
  <si>
    <t>T2DM</t>
  </si>
  <si>
    <t>T2DM/Sepsis</t>
  </si>
  <si>
    <t>Urosepsis</t>
  </si>
  <si>
    <t>UTI</t>
  </si>
  <si>
    <t>1. E. coli</t>
  </si>
  <si>
    <t>E. coli</t>
  </si>
  <si>
    <t>E.coli</t>
  </si>
  <si>
    <t>K. aerogenes</t>
  </si>
  <si>
    <t>K.aerogenes</t>
  </si>
  <si>
    <t>P.aeruginosa</t>
  </si>
  <si>
    <t>P.aeruginosa &amp; S.aureus</t>
  </si>
  <si>
    <t>P.mirabilis</t>
  </si>
  <si>
    <t>P.vulgaris</t>
  </si>
  <si>
    <t>S.aureus</t>
  </si>
  <si>
    <t>S.aureus &amp; K.pneumonia</t>
  </si>
  <si>
    <t>Strept.pyogenes</t>
  </si>
  <si>
    <t>R/o Sepsis</t>
  </si>
  <si>
    <t>K.aeruginosa</t>
  </si>
  <si>
    <t>S/N</t>
  </si>
  <si>
    <t xml:space="preserve">AGE </t>
  </si>
  <si>
    <t>SEX</t>
  </si>
  <si>
    <t>YEAR</t>
  </si>
  <si>
    <t>kHEMIkAL DX</t>
  </si>
  <si>
    <t>ISOLATE</t>
  </si>
  <si>
    <t>PEF</t>
  </si>
  <si>
    <t>VA</t>
  </si>
  <si>
    <t>MEM/IMI</t>
  </si>
  <si>
    <t>AK</t>
  </si>
  <si>
    <t>GM</t>
  </si>
  <si>
    <t>LEV</t>
  </si>
  <si>
    <t>AMC/AUG</t>
  </si>
  <si>
    <t>ATM</t>
  </si>
  <si>
    <t>AML</t>
  </si>
  <si>
    <t>ERY</t>
  </si>
  <si>
    <t>CAZ</t>
  </si>
  <si>
    <t>CRO</t>
  </si>
  <si>
    <t>CD</t>
  </si>
  <si>
    <t>CXM</t>
  </si>
  <si>
    <t>CTX</t>
  </si>
  <si>
    <t>OX</t>
  </si>
  <si>
    <t>CIP</t>
  </si>
  <si>
    <t>CPM</t>
  </si>
  <si>
    <t>M</t>
  </si>
  <si>
    <t>Typhoid Ententis</t>
  </si>
  <si>
    <t>Strept. Viridans</t>
  </si>
  <si>
    <t>10m</t>
  </si>
  <si>
    <t>F</t>
  </si>
  <si>
    <t>T2DM (komplikated)</t>
  </si>
  <si>
    <t>neonatal sepsis</t>
  </si>
  <si>
    <t>1d</t>
  </si>
  <si>
    <t>m</t>
  </si>
  <si>
    <t>f</t>
  </si>
  <si>
    <t>all</t>
  </si>
  <si>
    <t>Mennigitis</t>
  </si>
  <si>
    <t>Obs. Uxopatty</t>
  </si>
  <si>
    <t>P. mirabilis</t>
  </si>
  <si>
    <t>Post oP R/o Sepsis</t>
  </si>
  <si>
    <t>E.koil</t>
  </si>
  <si>
    <t>Septikania</t>
  </si>
  <si>
    <t>R/O Sepsis</t>
  </si>
  <si>
    <t>Endokarditis</t>
  </si>
  <si>
    <t>81h</t>
  </si>
  <si>
    <t>neoonatal sepsis</t>
  </si>
  <si>
    <t>k.pneumonia</t>
  </si>
  <si>
    <t>6w</t>
  </si>
  <si>
    <t>T2DM R/O Sepsis</t>
  </si>
  <si>
    <t>k.aeruginosa</t>
  </si>
  <si>
    <t>15d</t>
  </si>
  <si>
    <t>Neo. Sepsis</t>
  </si>
  <si>
    <t>AK12 Sepsis</t>
  </si>
  <si>
    <t>Sepsis + wondering</t>
  </si>
  <si>
    <t>tenkephalitis</t>
  </si>
  <si>
    <t>Hbssk krisis</t>
  </si>
  <si>
    <t>K.pneumonia</t>
  </si>
  <si>
    <t>8d</t>
  </si>
  <si>
    <t>Perinatal Asphyris</t>
  </si>
  <si>
    <t>E.coli, P.ae</t>
  </si>
  <si>
    <t>Post. Sung Nephletoony</t>
  </si>
  <si>
    <t>Left. Hem. kVD</t>
  </si>
  <si>
    <t>E. feror</t>
  </si>
  <si>
    <t>11m</t>
  </si>
  <si>
    <t>Ne. Sepsis</t>
  </si>
  <si>
    <t>17h</t>
  </si>
  <si>
    <t>Parental asphy</t>
  </si>
  <si>
    <t>Pneoomona</t>
  </si>
  <si>
    <t>sepsis</t>
  </si>
  <si>
    <t>Septik Shokk</t>
  </si>
  <si>
    <t>1m</t>
  </si>
  <si>
    <t>2d</t>
  </si>
  <si>
    <t>Jaundike</t>
  </si>
  <si>
    <t>Ostimylitis</t>
  </si>
  <si>
    <t>Nephroopithy</t>
  </si>
  <si>
    <t>4d</t>
  </si>
  <si>
    <t>7w</t>
  </si>
  <si>
    <t>L.monocytogen</t>
  </si>
  <si>
    <t>N.P Sydrome</t>
  </si>
  <si>
    <t>R/0 Typhoid</t>
  </si>
  <si>
    <t>Perenatal asph.</t>
  </si>
  <si>
    <t>Blood unf</t>
  </si>
  <si>
    <t>L.Moonocytogens</t>
  </si>
  <si>
    <t>Septikakooronus</t>
  </si>
  <si>
    <t>ii. P. aeruginosa</t>
  </si>
  <si>
    <t>kAP</t>
  </si>
  <si>
    <t>k.aerogens</t>
  </si>
  <si>
    <t>Pkong</t>
  </si>
  <si>
    <t>Strept. pyogenes</t>
  </si>
  <si>
    <t>9m</t>
  </si>
  <si>
    <t>9d</t>
  </si>
  <si>
    <t>10d</t>
  </si>
  <si>
    <t>3m</t>
  </si>
  <si>
    <t>endokoorditis</t>
  </si>
  <si>
    <t>23d</t>
  </si>
  <si>
    <t>6d</t>
  </si>
  <si>
    <t>kVA</t>
  </si>
  <si>
    <t>k.mabrila</t>
  </si>
  <si>
    <t>Hbss in Vok</t>
  </si>
  <si>
    <t>2h</t>
  </si>
  <si>
    <t>k.mabria</t>
  </si>
  <si>
    <t>Septik ovnamia</t>
  </si>
  <si>
    <t>20d</t>
  </si>
  <si>
    <t>Sev. Headinjoy</t>
  </si>
  <si>
    <t>7h</t>
  </si>
  <si>
    <t>Ostilities</t>
  </si>
  <si>
    <t>13d</t>
  </si>
  <si>
    <t>Septik shokk</t>
  </si>
  <si>
    <t>septikemia</t>
  </si>
  <si>
    <t>ferile koov</t>
  </si>
  <si>
    <t>VOk</t>
  </si>
  <si>
    <t>A/kRD</t>
  </si>
  <si>
    <t>2m</t>
  </si>
  <si>
    <t>cellulitis</t>
  </si>
  <si>
    <t>P.flourescens</t>
  </si>
  <si>
    <t>3d</t>
  </si>
  <si>
    <t>k.pneumoniae</t>
  </si>
  <si>
    <t>K.pneumonia &amp; S.aureus</t>
  </si>
  <si>
    <t>endocarrditis</t>
  </si>
  <si>
    <t>ckd</t>
  </si>
  <si>
    <t>p.neumoo</t>
  </si>
  <si>
    <t>Wound inf.</t>
  </si>
  <si>
    <t>8m</t>
  </si>
  <si>
    <t>Typhod</t>
  </si>
  <si>
    <t>5m</t>
  </si>
  <si>
    <t>5d</t>
  </si>
  <si>
    <t>kkF</t>
  </si>
  <si>
    <t>Osteomphtis</t>
  </si>
  <si>
    <t>36d</t>
  </si>
  <si>
    <t>UkI</t>
  </si>
  <si>
    <t>7d</t>
  </si>
  <si>
    <t>A/ckd</t>
  </si>
  <si>
    <t>neumonia</t>
  </si>
  <si>
    <t>20h</t>
  </si>
  <si>
    <t>Parenatal Asphy</t>
  </si>
  <si>
    <t>26d</t>
  </si>
  <si>
    <t>sepsis/UTI</t>
  </si>
  <si>
    <t>Post abortn Sepsis</t>
  </si>
  <si>
    <t>Septikama</t>
  </si>
  <si>
    <t>Liver inf.</t>
  </si>
  <si>
    <t>Akute paralysis</t>
  </si>
  <si>
    <t>preelampsia</t>
  </si>
  <si>
    <t>Head in</t>
  </si>
  <si>
    <t>Post  op</t>
  </si>
  <si>
    <t xml:space="preserve">Sakralukor </t>
  </si>
  <si>
    <t>S.merkeskens</t>
  </si>
  <si>
    <t>Akute Bakt. Inj</t>
  </si>
  <si>
    <t>Septik arthritis</t>
  </si>
  <si>
    <t>S.jaundike</t>
  </si>
  <si>
    <t>Gastnententis</t>
  </si>
  <si>
    <t>kellulitis</t>
  </si>
  <si>
    <t>Rh. Disease</t>
  </si>
  <si>
    <t>Sepsi</t>
  </si>
  <si>
    <t>28d</t>
  </si>
  <si>
    <t>Hypoglykom</t>
  </si>
  <si>
    <t>kondidiasis</t>
  </si>
  <si>
    <t>S.pneumonia</t>
  </si>
  <si>
    <t>Nekk inf</t>
  </si>
  <si>
    <t>4m</t>
  </si>
  <si>
    <t>7m</t>
  </si>
  <si>
    <t>Osteomilitis</t>
  </si>
  <si>
    <t>Pst chemo</t>
  </si>
  <si>
    <t>5w</t>
  </si>
  <si>
    <t>post of Sepsis</t>
  </si>
  <si>
    <t>p.mirabilis</t>
  </si>
  <si>
    <t>48h</t>
  </si>
  <si>
    <t>k.Ozanae</t>
  </si>
  <si>
    <t>8h</t>
  </si>
  <si>
    <t>21d</t>
  </si>
  <si>
    <t>L. Monokytogen</t>
  </si>
  <si>
    <t>89h</t>
  </si>
  <si>
    <t>3w</t>
  </si>
  <si>
    <t>Septikoma</t>
  </si>
  <si>
    <t>AKI sepsis</t>
  </si>
  <si>
    <t>6m</t>
  </si>
  <si>
    <t>stroke</t>
  </si>
  <si>
    <t>31d</t>
  </si>
  <si>
    <t>ss1</t>
  </si>
  <si>
    <t>73d</t>
  </si>
  <si>
    <t>L.Monocytogen</t>
  </si>
  <si>
    <t>k.Ozanee</t>
  </si>
  <si>
    <t>16d</t>
  </si>
  <si>
    <t>13h</t>
  </si>
  <si>
    <t>14h</t>
  </si>
  <si>
    <t>51d</t>
  </si>
  <si>
    <t>Kleb Species</t>
  </si>
  <si>
    <t>L.monocytogenes</t>
  </si>
  <si>
    <t>S.mercenes</t>
  </si>
  <si>
    <t>S.pyogenes</t>
  </si>
  <si>
    <t>Sensitive</t>
  </si>
  <si>
    <t>Resistance</t>
  </si>
  <si>
    <t>Not-Tested</t>
  </si>
  <si>
    <t>Gram Positive</t>
  </si>
  <si>
    <t>G-Negative</t>
  </si>
  <si>
    <t>G-Positive</t>
  </si>
  <si>
    <t>Neonate</t>
  </si>
  <si>
    <t>Infant</t>
  </si>
  <si>
    <t>Adult</t>
  </si>
  <si>
    <t>Candida</t>
  </si>
  <si>
    <t>Yeast</t>
  </si>
  <si>
    <t>Column Labels</t>
  </si>
  <si>
    <t>Grand Total</t>
  </si>
  <si>
    <t>Row Labels</t>
  </si>
  <si>
    <t>Count of ISOLATE</t>
  </si>
  <si>
    <t>Gram Nature</t>
  </si>
  <si>
    <t>Gram Negative</t>
  </si>
  <si>
    <t>Children</t>
  </si>
  <si>
    <t>RC_Count</t>
  </si>
  <si>
    <t>SC_Count</t>
  </si>
  <si>
    <t xml:space="preserve">No of drugs tested </t>
  </si>
  <si>
    <t>Sensitivity Level</t>
  </si>
  <si>
    <t>Resistance Level</t>
  </si>
  <si>
    <t>High</t>
  </si>
  <si>
    <t>Low</t>
  </si>
  <si>
    <t>Moderate</t>
  </si>
  <si>
    <t>Sensitivity Pattern</t>
  </si>
  <si>
    <t>Resistance Pattern</t>
  </si>
  <si>
    <t>MEM</t>
  </si>
  <si>
    <t>AUG</t>
  </si>
  <si>
    <t>Female</t>
  </si>
  <si>
    <t>Male</t>
  </si>
  <si>
    <t>Diagnosis</t>
  </si>
  <si>
    <t>Endocarditis</t>
  </si>
  <si>
    <t>Diabetes</t>
  </si>
  <si>
    <t>Neonatal sepsis</t>
  </si>
  <si>
    <t>Pneumonia</t>
  </si>
  <si>
    <t>Septicemia</t>
  </si>
  <si>
    <t>A.Paralysis</t>
  </si>
  <si>
    <t>Candidiasis</t>
  </si>
  <si>
    <t>Cellulitis</t>
  </si>
  <si>
    <t>Typhoid</t>
  </si>
  <si>
    <t>Sum of SC_Count</t>
  </si>
  <si>
    <t>Sum of RC_Count</t>
  </si>
  <si>
    <t xml:space="preserve">Sum of No of drugs tested </t>
  </si>
  <si>
    <t>Average</t>
  </si>
  <si>
    <t>High Resistance</t>
  </si>
  <si>
    <t>High Sensitivity</t>
  </si>
  <si>
    <t>Drug</t>
  </si>
  <si>
    <t>`CIP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</si>
</sst>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Times New Roman"/>
      <family val="1"/>
    </font>
    <font>
      <sz val="11"/>
      <color theme="1"/>
      <name val="Times New Roman"/>
      <family val="1"/>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1" fillId="0" borderId="0" xfId="0" applyFont="1"/>
    <xf numFmtId="0" fontId="2" fillId="0" borderId="0" xfId="0" applyFont="1"/>
    <xf numFmtId="0" fontId="2" fillId="0" borderId="0" xfId="0" applyFont="1" applyAlignment="1">
      <alignment wrapText="1"/>
    </xf>
    <xf numFmtId="0" fontId="2" fillId="2" borderId="0" xfId="0" applyFont="1" applyFill="1"/>
    <xf numFmtId="0" fontId="0" fillId="0" borderId="0" xfId="0" pivotButton="1"/>
    <xf numFmtId="10" fontId="0" fillId="0" borderId="0" xfId="0" applyNumberFormat="1"/>
    <xf numFmtId="0" fontId="0" fillId="2" borderId="0" xfId="0" applyFill="1"/>
    <xf numFmtId="0" fontId="0" fillId="3" borderId="0" xfId="0" applyFill="1"/>
  </cellXfs>
  <cellStyles count="1">
    <cellStyle name="Normal" xfId="0" builtinId="0"/>
  </cellStyles>
  <dxfs count="0"/>
  <tableStyles count="1" defaultTableStyle="TableStyleMedium2" defaultPivotStyle="PivotStyleLight16">
    <tableStyle name="Invisible" pivot="0" table="0" count="0" xr9:uid="{D10BBE60-7707-44EB-84CF-60D48FD25574}"/>
  </tableStyles>
  <colors>
    <mruColors>
      <color rgb="FF99FF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[Microbial_Isolates.xlsx]Analysis!PivotTable130</c:name>
    <c:fmtId val="4"/>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Analysis!$H$2:$H$3</c:f>
              <c:strCache>
                <c:ptCount val="1"/>
                <c:pt idx="0">
                  <c:v>Resistance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67-4774-ADFA-8DF04C2BA6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67-4774-ADFA-8DF04C2BA6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F3-4E40-B391-99B57C048070}"/>
              </c:ext>
            </c:extLst>
          </c:dPt>
          <c:cat>
            <c:strRef>
              <c:f>Analysis!$G$4:$G$7</c:f>
              <c:strCache>
                <c:ptCount val="3"/>
                <c:pt idx="0">
                  <c:v>High</c:v>
                </c:pt>
                <c:pt idx="1">
                  <c:v>Low</c:v>
                </c:pt>
                <c:pt idx="2">
                  <c:v>Moderate</c:v>
                </c:pt>
              </c:strCache>
            </c:strRef>
          </c:cat>
          <c:val>
            <c:numRef>
              <c:f>Analysis!$H$4:$H$7</c:f>
              <c:numCache>
                <c:formatCode>General</c:formatCode>
                <c:ptCount val="3"/>
                <c:pt idx="0">
                  <c:v>2</c:v>
                </c:pt>
                <c:pt idx="1">
                  <c:v>23</c:v>
                </c:pt>
                <c:pt idx="2">
                  <c:v>8</c:v>
                </c:pt>
              </c:numCache>
            </c:numRef>
          </c:val>
          <c:extLst>
            <c:ext xmlns:c16="http://schemas.microsoft.com/office/drawing/2014/chart" uri="{C3380CC4-5D6E-409C-BE32-E72D297353CC}">
              <c16:uniqueId val="{00000000-B66B-49F6-9746-86EDD32A54B1}"/>
            </c:ext>
          </c:extLst>
        </c:ser>
        <c:ser>
          <c:idx val="1"/>
          <c:order val="1"/>
          <c:tx>
            <c:strRef>
              <c:f>Analysis!$I$2:$I$3</c:f>
              <c:strCache>
                <c:ptCount val="1"/>
                <c:pt idx="0">
                  <c:v>Sensitive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EEF3-4E40-B391-99B57C0480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EEF3-4E40-B391-99B57C0480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EEF3-4E40-B391-99B57C048070}"/>
              </c:ext>
            </c:extLst>
          </c:dPt>
          <c:cat>
            <c:strRef>
              <c:f>Analysis!$G$4:$G$7</c:f>
              <c:strCache>
                <c:ptCount val="3"/>
                <c:pt idx="0">
                  <c:v>High</c:v>
                </c:pt>
                <c:pt idx="1">
                  <c:v>Low</c:v>
                </c:pt>
                <c:pt idx="2">
                  <c:v>Moderate</c:v>
                </c:pt>
              </c:strCache>
            </c:strRef>
          </c:cat>
          <c:val>
            <c:numRef>
              <c:f>Analysis!$I$4:$I$7</c:f>
              <c:numCache>
                <c:formatCode>General</c:formatCode>
                <c:ptCount val="3"/>
                <c:pt idx="0">
                  <c:v>16</c:v>
                </c:pt>
                <c:pt idx="1">
                  <c:v>15</c:v>
                </c:pt>
                <c:pt idx="2">
                  <c:v>14</c:v>
                </c:pt>
              </c:numCache>
            </c:numRef>
          </c:val>
          <c:extLst>
            <c:ext xmlns:c16="http://schemas.microsoft.com/office/drawing/2014/chart" uri="{C3380CC4-5D6E-409C-BE32-E72D297353CC}">
              <c16:uniqueId val="{00000008-8967-4774-ADFA-8DF04C2BA6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[Microbial_Isolates.xlsx]Analysis!PivotTable123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dLbl>
          <c:idx val="0"/>
          <c:layout>
            <c:manualLayout>
              <c:x val="2.6349450068741426E-2"/>
              <c:y val="0.15986302938092053"/>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43557055368083"/>
                  <c:h val="0.12713802764952767"/>
                </c:manualLayout>
              </c15:layout>
            </c:ext>
          </c:extLst>
        </c:dLbl>
      </c:pivotFmt>
      <c:pivotFmt>
        <c:idx val="2"/>
        <c:spPr>
          <a:solidFill>
            <a:schemeClr val="accent1"/>
          </a:solidFill>
          <a:ln w="19050">
            <a:solidFill>
              <a:schemeClr val="lt1"/>
            </a:solidFill>
          </a:ln>
          <a:effectLst/>
        </c:spPr>
        <c:dLbl>
          <c:idx val="0"/>
          <c:layout>
            <c:manualLayout>
              <c:x val="-5.7777902762154727E-2"/>
              <c:y val="-0.1419936655637293"/>
            </c:manualLayout>
          </c:layout>
          <c:spPr>
            <a:solidFill>
              <a:schemeClr val="bg1"/>
            </a:solidFill>
            <a:ln>
              <a:solidFill>
                <a:schemeClr val="bg1"/>
              </a:solid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5144356955374"/>
                  <c:h val="0.13184931211171705"/>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7777902762154727E-2"/>
              <c:y val="-0.1419936655637293"/>
            </c:manualLayout>
          </c:layout>
          <c:spPr>
            <a:solidFill>
              <a:schemeClr val="bg1"/>
            </a:solidFill>
            <a:ln>
              <a:solidFill>
                <a:schemeClr val="bg1"/>
              </a:solid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5144356955374"/>
                  <c:h val="0.13184931211171705"/>
                </c:manualLayout>
              </c15:layout>
            </c:ext>
          </c:extLst>
        </c:dLbl>
      </c:pivotFmt>
      <c:pivotFmt>
        <c:idx val="5"/>
        <c:spPr>
          <a:solidFill>
            <a:srgbClr val="00B050"/>
          </a:solidFill>
          <a:ln w="19050">
            <a:solidFill>
              <a:schemeClr val="lt1"/>
            </a:solidFill>
          </a:ln>
          <a:effectLst/>
        </c:spPr>
        <c:dLbl>
          <c:idx val="0"/>
          <c:layout>
            <c:manualLayout>
              <c:x val="2.6349450068741426E-2"/>
              <c:y val="0.15986302938092053"/>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43557055368083"/>
                  <c:h val="0.12713802764952767"/>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7777902762154727E-2"/>
              <c:y val="-0.1419936655637293"/>
            </c:manualLayout>
          </c:layout>
          <c:spPr>
            <a:solidFill>
              <a:schemeClr val="bg1"/>
            </a:solidFill>
            <a:ln>
              <a:solidFill>
                <a:schemeClr val="bg1"/>
              </a:solid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5144356955374"/>
                  <c:h val="0.13184931211171705"/>
                </c:manualLayout>
              </c15:layout>
            </c:ext>
          </c:extLst>
        </c:dLbl>
      </c:pivotFmt>
      <c:pivotFmt>
        <c:idx val="8"/>
        <c:spPr>
          <a:solidFill>
            <a:srgbClr val="00B050"/>
          </a:solidFill>
          <a:ln w="19050">
            <a:solidFill>
              <a:schemeClr val="lt1"/>
            </a:solidFill>
          </a:ln>
          <a:effectLst/>
        </c:spPr>
        <c:dLbl>
          <c:idx val="0"/>
          <c:layout>
            <c:manualLayout>
              <c:x val="2.6349450068741426E-2"/>
              <c:y val="0.15986302938092053"/>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43557055368083"/>
                  <c:h val="0.12713802764952767"/>
                </c:manualLayout>
              </c15:layout>
            </c:ext>
          </c:extLst>
        </c:dLbl>
      </c:pivotFmt>
    </c:pivotFmts>
    <c:plotArea>
      <c:layout>
        <c:manualLayout>
          <c:layoutTarget val="inner"/>
          <c:xMode val="edge"/>
          <c:yMode val="edge"/>
          <c:x val="1.7500000000000002E-2"/>
          <c:y val="2.5182682282538241E-2"/>
          <c:w val="0.59658478624310785"/>
          <c:h val="0.9576754532133398"/>
        </c:manualLayout>
      </c:layout>
      <c:doughnutChart>
        <c:varyColors val="1"/>
        <c:ser>
          <c:idx val="0"/>
          <c:order val="0"/>
          <c:tx>
            <c:strRef>
              <c:f>Analysis!$E$2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FA-4EC4-AC38-F32717A061A5}"/>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CDFA-4EC4-AC38-F32717A061A5}"/>
              </c:ext>
            </c:extLst>
          </c:dPt>
          <c:dLbls>
            <c:dLbl>
              <c:idx val="0"/>
              <c:layout>
                <c:manualLayout>
                  <c:x val="-5.7777902762154727E-2"/>
                  <c:y val="-0.1419936655637293"/>
                </c:manualLayout>
              </c:layout>
              <c:spPr>
                <a:solidFill>
                  <a:schemeClr val="bg1"/>
                </a:solidFill>
                <a:ln>
                  <a:solidFill>
                    <a:schemeClr val="bg1"/>
                  </a:solid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5144356955374"/>
                      <c:h val="0.13184931211171705"/>
                    </c:manualLayout>
                  </c15:layout>
                </c:ext>
                <c:ext xmlns:c16="http://schemas.microsoft.com/office/drawing/2014/chart" uri="{C3380CC4-5D6E-409C-BE32-E72D297353CC}">
                  <c16:uniqueId val="{00000001-CDFA-4EC4-AC38-F32717A061A5}"/>
                </c:ext>
              </c:extLst>
            </c:dLbl>
            <c:dLbl>
              <c:idx val="1"/>
              <c:layout>
                <c:manualLayout>
                  <c:x val="2.6349450068741426E-2"/>
                  <c:y val="0.15986302938092053"/>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43557055368083"/>
                      <c:h val="0.12713802764952767"/>
                    </c:manualLayout>
                  </c15:layout>
                </c:ext>
                <c:ext xmlns:c16="http://schemas.microsoft.com/office/drawing/2014/chart" uri="{C3380CC4-5D6E-409C-BE32-E72D297353CC}">
                  <c16:uniqueId val="{00000003-CDFA-4EC4-AC38-F32717A061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Analysis!$D$3:$D$5</c:f>
              <c:strCache>
                <c:ptCount val="2"/>
                <c:pt idx="0">
                  <c:v>Female</c:v>
                </c:pt>
                <c:pt idx="1">
                  <c:v>Male</c:v>
                </c:pt>
              </c:strCache>
            </c:strRef>
          </c:cat>
          <c:val>
            <c:numRef>
              <c:f>Analysis!$E$3:$E$5</c:f>
              <c:numCache>
                <c:formatCode>0.00%</c:formatCode>
                <c:ptCount val="2"/>
                <c:pt idx="0">
                  <c:v>0.46881287726358151</c:v>
                </c:pt>
                <c:pt idx="1">
                  <c:v>0.53118712273641855</c:v>
                </c:pt>
              </c:numCache>
            </c:numRef>
          </c:val>
          <c:extLst>
            <c:ext xmlns:c16="http://schemas.microsoft.com/office/drawing/2014/chart" uri="{C3380CC4-5D6E-409C-BE32-E72D297353CC}">
              <c16:uniqueId val="{00000004-CDFA-4EC4-AC38-F32717A061A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[Microbial_Isolates.xlsx]Analysis!PivotTable127</c:name>
    <c:fmtId val="7"/>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Distribution of Isolates</a:t>
            </a:r>
          </a:p>
        </c:rich>
      </c:tx>
      <c:layout>
        <c:manualLayout>
          <c:xMode val="edge"/>
          <c:yMode val="edge"/>
          <c:x val="5.3251713441775879E-2"/>
          <c:y val="5.0697084917617234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solidFill>
              <a:schemeClr val="bg1"/>
            </a:solidFill>
            <a:ln>
              <a:solidFill>
                <a:schemeClr val="bg1">
                  <a:lumMod val="85000"/>
                </a:schemeClr>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solidFill>
              <a:schemeClr val="bg1"/>
            </a:solidFill>
            <a:ln>
              <a:solidFill>
                <a:schemeClr val="bg1">
                  <a:lumMod val="85000"/>
                </a:schemeClr>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solidFill>
              <a:schemeClr val="bg1"/>
            </a:solidFill>
            <a:ln>
              <a:solidFill>
                <a:schemeClr val="bg1">
                  <a:lumMod val="85000"/>
                </a:schemeClr>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55402449693789"/>
          <c:y val="0.13671296296296295"/>
          <c:w val="0.7488904199475066"/>
          <c:h val="0.84476851851851853"/>
        </c:manualLayout>
      </c:layout>
      <c:barChart>
        <c:barDir val="bar"/>
        <c:grouping val="clustered"/>
        <c:varyColors val="0"/>
        <c:ser>
          <c:idx val="0"/>
          <c:order val="0"/>
          <c:tx>
            <c:strRef>
              <c:f>Analysis!$B$29</c:f>
              <c:strCache>
                <c:ptCount val="1"/>
                <c:pt idx="0">
                  <c:v>Total</c:v>
                </c:pt>
              </c:strCache>
            </c:strRef>
          </c:tx>
          <c:spPr>
            <a:solidFill>
              <a:srgbClr val="00B050"/>
            </a:solidFill>
            <a:ln>
              <a:noFill/>
            </a:ln>
            <a:effectLst/>
          </c:spPr>
          <c:invertIfNegative val="0"/>
          <c:dLbls>
            <c:spPr>
              <a:solidFill>
                <a:schemeClr val="bg1"/>
              </a:solidFill>
              <a:ln>
                <a:solidFill>
                  <a:schemeClr val="bg1">
                    <a:lumMod val="85000"/>
                  </a:schemeClr>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Analysis!$A$30:$A$42</c:f>
              <c:strCache>
                <c:ptCount val="12"/>
                <c:pt idx="0">
                  <c:v>Candida</c:v>
                </c:pt>
                <c:pt idx="1">
                  <c:v>E.coli</c:v>
                </c:pt>
                <c:pt idx="2">
                  <c:v>Kleb Species</c:v>
                </c:pt>
                <c:pt idx="3">
                  <c:v>L.monocytogenes</c:v>
                </c:pt>
                <c:pt idx="4">
                  <c:v>P.aeruginosa</c:v>
                </c:pt>
                <c:pt idx="5">
                  <c:v>P.mirabilis</c:v>
                </c:pt>
                <c:pt idx="6">
                  <c:v>P.vulgaris</c:v>
                </c:pt>
                <c:pt idx="7">
                  <c:v>S.aureus</c:v>
                </c:pt>
                <c:pt idx="8">
                  <c:v>S.mercenes</c:v>
                </c:pt>
                <c:pt idx="9">
                  <c:v>S.pneumonia</c:v>
                </c:pt>
                <c:pt idx="10">
                  <c:v>S.pyogenes</c:v>
                </c:pt>
                <c:pt idx="11">
                  <c:v>Strept. Viridans</c:v>
                </c:pt>
              </c:strCache>
            </c:strRef>
          </c:cat>
          <c:val>
            <c:numRef>
              <c:f>Analysis!$B$30:$B$42</c:f>
              <c:numCache>
                <c:formatCode>General</c:formatCode>
                <c:ptCount val="12"/>
                <c:pt idx="0">
                  <c:v>1</c:v>
                </c:pt>
                <c:pt idx="1">
                  <c:v>44</c:v>
                </c:pt>
                <c:pt idx="2">
                  <c:v>112</c:v>
                </c:pt>
                <c:pt idx="3">
                  <c:v>4</c:v>
                </c:pt>
                <c:pt idx="4">
                  <c:v>44</c:v>
                </c:pt>
                <c:pt idx="5">
                  <c:v>5</c:v>
                </c:pt>
                <c:pt idx="6">
                  <c:v>1</c:v>
                </c:pt>
                <c:pt idx="7">
                  <c:v>281</c:v>
                </c:pt>
                <c:pt idx="8">
                  <c:v>1</c:v>
                </c:pt>
                <c:pt idx="9">
                  <c:v>1</c:v>
                </c:pt>
                <c:pt idx="10">
                  <c:v>2</c:v>
                </c:pt>
                <c:pt idx="11">
                  <c:v>1</c:v>
                </c:pt>
              </c:numCache>
            </c:numRef>
          </c:val>
          <c:extLst>
            <c:ext xmlns:c16="http://schemas.microsoft.com/office/drawing/2014/chart" uri="{C3380CC4-5D6E-409C-BE32-E72D297353CC}">
              <c16:uniqueId val="{00000000-A8C8-4FC2-ABBA-1FFA98826722}"/>
            </c:ext>
          </c:extLst>
        </c:ser>
        <c:dLbls>
          <c:showLegendKey val="0"/>
          <c:showVal val="0"/>
          <c:showCatName val="0"/>
          <c:showSerName val="0"/>
          <c:showPercent val="0"/>
          <c:showBubbleSize val="0"/>
        </c:dLbls>
        <c:gapWidth val="182"/>
        <c:axId val="84516223"/>
        <c:axId val="84518303"/>
      </c:barChart>
      <c:catAx>
        <c:axId val="8451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18303"/>
        <c:crosses val="autoZero"/>
        <c:auto val="1"/>
        <c:lblAlgn val="ctr"/>
        <c:lblOffset val="100"/>
        <c:noMultiLvlLbl val="0"/>
      </c:catAx>
      <c:valAx>
        <c:axId val="84518303"/>
        <c:scaling>
          <c:orientation val="minMax"/>
        </c:scaling>
        <c:delete val="1"/>
        <c:axPos val="b"/>
        <c:numFmt formatCode="General" sourceLinked="1"/>
        <c:majorTickMark val="none"/>
        <c:minorTickMark val="none"/>
        <c:tickLblPos val="nextTo"/>
        <c:crossAx val="8451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[Microbial_Isolates.xlsx]Analysis!PivotTable128</c:name>
    <c:fmtId val="16"/>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Gram Nature</a:t>
            </a:r>
          </a:p>
        </c:rich>
      </c:tx>
      <c:layout>
        <c:manualLayout>
          <c:xMode val="edge"/>
          <c:yMode val="edge"/>
          <c:x val="0.38727128943010775"/>
          <c:y val="2.816901408450704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51202974628171"/>
          <c:y val="0.18097222222222226"/>
          <c:w val="0.80259900194251921"/>
          <c:h val="0.76810185185185187"/>
        </c:manualLayout>
      </c:layout>
      <c:barChart>
        <c:barDir val="bar"/>
        <c:grouping val="clustered"/>
        <c:varyColors val="0"/>
        <c:ser>
          <c:idx val="0"/>
          <c:order val="0"/>
          <c:tx>
            <c:strRef>
              <c:f>Analysis!$E$29</c:f>
              <c:strCache>
                <c:ptCount val="1"/>
                <c:pt idx="0">
                  <c:v>Total</c:v>
                </c:pt>
              </c:strCache>
            </c:strRef>
          </c:tx>
          <c:spPr>
            <a:solidFill>
              <a:srgbClr val="00B050"/>
            </a:solidFill>
            <a:ln>
              <a:noFill/>
            </a:ln>
            <a:effectLst/>
          </c:spPr>
          <c:invertIfNegative val="0"/>
          <c:dLbls>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Analysis!$D$30:$D$33</c:f>
              <c:strCache>
                <c:ptCount val="3"/>
                <c:pt idx="0">
                  <c:v>Gram Negative</c:v>
                </c:pt>
                <c:pt idx="1">
                  <c:v>Gram Positive</c:v>
                </c:pt>
                <c:pt idx="2">
                  <c:v>Yeast</c:v>
                </c:pt>
              </c:strCache>
            </c:strRef>
          </c:cat>
          <c:val>
            <c:numRef>
              <c:f>Analysis!$E$30:$E$33</c:f>
              <c:numCache>
                <c:formatCode>General</c:formatCode>
                <c:ptCount val="3"/>
                <c:pt idx="0">
                  <c:v>208</c:v>
                </c:pt>
                <c:pt idx="1">
                  <c:v>288</c:v>
                </c:pt>
                <c:pt idx="2">
                  <c:v>1</c:v>
                </c:pt>
              </c:numCache>
            </c:numRef>
          </c:val>
          <c:extLst>
            <c:ext xmlns:c16="http://schemas.microsoft.com/office/drawing/2014/chart" uri="{C3380CC4-5D6E-409C-BE32-E72D297353CC}">
              <c16:uniqueId val="{00000000-2D6D-43D7-85E0-C61618566DCE}"/>
            </c:ext>
          </c:extLst>
        </c:ser>
        <c:dLbls>
          <c:dLblPos val="outEnd"/>
          <c:showLegendKey val="0"/>
          <c:showVal val="1"/>
          <c:showCatName val="0"/>
          <c:showSerName val="0"/>
          <c:showPercent val="0"/>
          <c:showBubbleSize val="0"/>
        </c:dLbls>
        <c:gapWidth val="182"/>
        <c:axId val="2001789311"/>
        <c:axId val="2001789727"/>
      </c:barChart>
      <c:catAx>
        <c:axId val="200178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001789727"/>
        <c:crosses val="autoZero"/>
        <c:auto val="1"/>
        <c:lblAlgn val="ctr"/>
        <c:lblOffset val="100"/>
        <c:noMultiLvlLbl val="0"/>
      </c:catAx>
      <c:valAx>
        <c:axId val="2001789727"/>
        <c:scaling>
          <c:orientation val="minMax"/>
        </c:scaling>
        <c:delete val="1"/>
        <c:axPos val="b"/>
        <c:numFmt formatCode="General" sourceLinked="1"/>
        <c:majorTickMark val="none"/>
        <c:minorTickMark val="none"/>
        <c:tickLblPos val="nextTo"/>
        <c:crossAx val="200178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[Microbial_Isolates.xlsx]Analysis!PivotTable129</c:name>
    <c:fmtId val="20"/>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Age</a:t>
            </a:r>
            <a:r>
              <a:rPr lang="en-US" sz="1600" b="1" baseline="0">
                <a:solidFill>
                  <a:schemeClr val="bg1"/>
                </a:solidFill>
              </a:rPr>
              <a:t> Distribution</a:t>
            </a:r>
            <a:endParaRPr lang="en-US" sz="1600" b="1">
              <a:solidFill>
                <a:schemeClr val="bg1"/>
              </a:solidFill>
            </a:endParaRPr>
          </a:p>
        </c:rich>
      </c:tx>
      <c:layout>
        <c:manualLayout>
          <c:xMode val="edge"/>
          <c:yMode val="edge"/>
          <c:x val="0.36389566929133865"/>
          <c:y val="1.702127659574468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9995834903508"/>
          <c:y val="0.23426048565121416"/>
          <c:w val="0.80715629689865598"/>
          <c:h val="0.74880981982515349"/>
        </c:manualLayout>
      </c:layout>
      <c:barChart>
        <c:barDir val="bar"/>
        <c:grouping val="clustered"/>
        <c:varyColors val="0"/>
        <c:ser>
          <c:idx val="0"/>
          <c:order val="0"/>
          <c:tx>
            <c:strRef>
              <c:f>Analysis!$E$35</c:f>
              <c:strCache>
                <c:ptCount val="1"/>
                <c:pt idx="0">
                  <c:v>Total</c:v>
                </c:pt>
              </c:strCache>
            </c:strRef>
          </c:tx>
          <c:spPr>
            <a:solidFill>
              <a:schemeClr val="bg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Analysis!$D$36:$D$40</c:f>
              <c:strCache>
                <c:ptCount val="4"/>
                <c:pt idx="0">
                  <c:v>Adult</c:v>
                </c:pt>
                <c:pt idx="1">
                  <c:v>Children</c:v>
                </c:pt>
                <c:pt idx="2">
                  <c:v>Infant</c:v>
                </c:pt>
                <c:pt idx="3">
                  <c:v>Neonate</c:v>
                </c:pt>
              </c:strCache>
            </c:strRef>
          </c:cat>
          <c:val>
            <c:numRef>
              <c:f>Analysis!$E$36:$E$40</c:f>
              <c:numCache>
                <c:formatCode>General</c:formatCode>
                <c:ptCount val="4"/>
                <c:pt idx="0">
                  <c:v>265</c:v>
                </c:pt>
                <c:pt idx="1">
                  <c:v>45</c:v>
                </c:pt>
                <c:pt idx="2">
                  <c:v>42</c:v>
                </c:pt>
                <c:pt idx="3">
                  <c:v>145</c:v>
                </c:pt>
              </c:numCache>
            </c:numRef>
          </c:val>
          <c:extLst>
            <c:ext xmlns:c16="http://schemas.microsoft.com/office/drawing/2014/chart" uri="{C3380CC4-5D6E-409C-BE32-E72D297353CC}">
              <c16:uniqueId val="{00000000-6E87-408B-832A-C7F428833BDD}"/>
            </c:ext>
          </c:extLst>
        </c:ser>
        <c:dLbls>
          <c:dLblPos val="outEnd"/>
          <c:showLegendKey val="0"/>
          <c:showVal val="1"/>
          <c:showCatName val="0"/>
          <c:showSerName val="0"/>
          <c:showPercent val="0"/>
          <c:showBubbleSize val="0"/>
        </c:dLbls>
        <c:gapWidth val="182"/>
        <c:axId val="124995983"/>
        <c:axId val="125000143"/>
      </c:barChart>
      <c:catAx>
        <c:axId val="12499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000143"/>
        <c:crosses val="autoZero"/>
        <c:auto val="1"/>
        <c:lblAlgn val="ctr"/>
        <c:lblOffset val="100"/>
        <c:noMultiLvlLbl val="0"/>
      </c:catAx>
      <c:valAx>
        <c:axId val="125000143"/>
        <c:scaling>
          <c:orientation val="minMax"/>
        </c:scaling>
        <c:delete val="1"/>
        <c:axPos val="b"/>
        <c:numFmt formatCode="General" sourceLinked="1"/>
        <c:majorTickMark val="none"/>
        <c:minorTickMark val="none"/>
        <c:tickLblPos val="nextTo"/>
        <c:crossAx val="12499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[Microbial_Isolates.xlsx]Analysis!PivotTable132</c:name>
    <c:fmtId val="11"/>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Isolate</a:t>
            </a:r>
            <a:r>
              <a:rPr lang="en-US" sz="1800" b="1" baseline="0">
                <a:solidFill>
                  <a:schemeClr val="tx1"/>
                </a:solidFill>
              </a:rPr>
              <a:t>-Drug Test Count</a:t>
            </a:r>
            <a:endParaRPr lang="en-US" sz="1800" b="1">
              <a:solidFill>
                <a:schemeClr val="tx1"/>
              </a:solidFill>
            </a:endParaRPr>
          </a:p>
        </c:rich>
      </c:tx>
      <c:layout>
        <c:manualLayout>
          <c:xMode val="edge"/>
          <c:yMode val="edge"/>
          <c:x val="4.0922947131608538E-2"/>
          <c:y val="5.039382110910078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solidFill>
            <a:schemeClr val="tx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4521071613306947E-3"/>
              <c:y val="-3.8046601630985109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0"/>
        <c:spPr>
          <a:solidFill>
            <a:schemeClr val="tx1"/>
          </a:solidFill>
          <a:ln>
            <a:noFill/>
          </a:ln>
          <a:effectLst/>
        </c:spPr>
        <c:dLbl>
          <c:idx val="0"/>
          <c:layout>
            <c:manualLayout>
              <c:x val="-2.4521071613307398E-3"/>
              <c:y val="6.2205168597434923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solidFill>
            <a:srgbClr val="00B050"/>
          </a:solidFill>
          <a:ln>
            <a:noFill/>
          </a:ln>
          <a:effectLst/>
        </c:spPr>
        <c:dLbl>
          <c:idx val="0"/>
          <c:layout>
            <c:manualLayout>
              <c:x val="2.4521071613306947E-3"/>
              <c:y val="2.968071408306312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2"/>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3"/>
        <c:spPr>
          <a:solidFill>
            <a:schemeClr val="accent1"/>
          </a:solidFill>
          <a:ln>
            <a:noFill/>
          </a:ln>
          <a:effectLst/>
        </c:spPr>
        <c:dLbl>
          <c:idx val="0"/>
          <c:layout>
            <c:manualLayout>
              <c:x val="-2.4521071613306947E-3"/>
              <c:y val="-3.8046601630985109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4"/>
        <c:spPr>
          <a:solidFill>
            <a:schemeClr val="tx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5"/>
        <c:spPr>
          <a:solidFill>
            <a:schemeClr val="tx1"/>
          </a:solidFill>
          <a:ln>
            <a:noFill/>
          </a:ln>
          <a:effectLst/>
        </c:spPr>
        <c:dLbl>
          <c:idx val="0"/>
          <c:layout>
            <c:manualLayout>
              <c:x val="-2.4521071613307398E-3"/>
              <c:y val="6.2205168597434923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a:noFill/>
          </a:ln>
          <a:effectLst/>
        </c:spPr>
        <c:dLbl>
          <c:idx val="0"/>
          <c:layout>
            <c:manualLayout>
              <c:x val="2.4521071613306947E-3"/>
              <c:y val="2.968071408306312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8"/>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9"/>
        <c:spPr>
          <a:solidFill>
            <a:schemeClr val="accent1"/>
          </a:solidFill>
          <a:ln>
            <a:noFill/>
          </a:ln>
          <a:effectLst/>
        </c:spPr>
        <c:dLbl>
          <c:idx val="0"/>
          <c:layout>
            <c:manualLayout>
              <c:x val="-2.4521071613306947E-3"/>
              <c:y val="-3.8046601630985109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0"/>
        <c:spPr>
          <a:solidFill>
            <a:schemeClr val="tx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1"/>
        <c:spPr>
          <a:solidFill>
            <a:schemeClr val="tx1"/>
          </a:solidFill>
          <a:ln>
            <a:noFill/>
          </a:ln>
          <a:effectLst/>
        </c:spPr>
        <c:dLbl>
          <c:idx val="0"/>
          <c:layout>
            <c:manualLayout>
              <c:x val="-2.4521071613307398E-3"/>
              <c:y val="6.2205168597434923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50"/>
          </a:solidFill>
          <a:ln>
            <a:noFill/>
          </a:ln>
          <a:effectLst/>
        </c:spPr>
        <c:dLbl>
          <c:idx val="0"/>
          <c:layout>
            <c:manualLayout>
              <c:x val="2.4521071613306947E-3"/>
              <c:y val="2.968071408306312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manualLayout>
          <c:layoutTarget val="inner"/>
          <c:xMode val="edge"/>
          <c:yMode val="edge"/>
          <c:x val="8.2626357371642315E-3"/>
          <c:y val="0.50084948478698077"/>
          <c:w val="0.9917373869932925"/>
          <c:h val="0.45715442105743498"/>
        </c:manualLayout>
      </c:layout>
      <c:barChart>
        <c:barDir val="bar"/>
        <c:grouping val="stacked"/>
        <c:varyColors val="0"/>
        <c:ser>
          <c:idx val="0"/>
          <c:order val="0"/>
          <c:tx>
            <c:strRef>
              <c:f>Analysis!$L$12</c:f>
              <c:strCache>
                <c:ptCount val="1"/>
                <c:pt idx="0">
                  <c:v>Sum of SC_Count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33D-4932-A931-EF3D082DF0C9}"/>
              </c:ext>
            </c:extLst>
          </c:dPt>
          <c:dLbls>
            <c:dLbl>
              <c:idx val="0"/>
              <c:layout>
                <c:manualLayout>
                  <c:x val="-2.4521071613306947E-3"/>
                  <c:y val="-3.804660163098510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3D-4932-A931-EF3D082DF0C9}"/>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Analysis!$L$13</c:f>
              <c:strCache>
                <c:ptCount val="1"/>
                <c:pt idx="0">
                  <c:v>Total</c:v>
                </c:pt>
              </c:strCache>
            </c:strRef>
          </c:cat>
          <c:val>
            <c:numRef>
              <c:f>Analysis!$L$13</c:f>
              <c:numCache>
                <c:formatCode>General</c:formatCode>
                <c:ptCount val="1"/>
                <c:pt idx="0">
                  <c:v>1335</c:v>
                </c:pt>
              </c:numCache>
            </c:numRef>
          </c:val>
          <c:extLst>
            <c:ext xmlns:c16="http://schemas.microsoft.com/office/drawing/2014/chart" uri="{C3380CC4-5D6E-409C-BE32-E72D297353CC}">
              <c16:uniqueId val="{00000001-833D-4932-A931-EF3D082DF0C9}"/>
            </c:ext>
          </c:extLst>
        </c:ser>
        <c:ser>
          <c:idx val="1"/>
          <c:order val="1"/>
          <c:tx>
            <c:strRef>
              <c:f>Analysis!$M$12</c:f>
              <c:strCache>
                <c:ptCount val="1"/>
                <c:pt idx="0">
                  <c:v>Sum of RC_Count</c:v>
                </c:pt>
              </c:strCache>
            </c:strRef>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2-833D-4932-A931-EF3D082DF0C9}"/>
              </c:ext>
            </c:extLst>
          </c:dPt>
          <c:dLbls>
            <c:dLbl>
              <c:idx val="0"/>
              <c:layout>
                <c:manualLayout>
                  <c:x val="-2.4521071613307398E-3"/>
                  <c:y val="6.220516859743492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3D-4932-A931-EF3D082DF0C9}"/>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Analysis!$L$13</c:f>
              <c:strCache>
                <c:ptCount val="1"/>
                <c:pt idx="0">
                  <c:v>Total</c:v>
                </c:pt>
              </c:strCache>
            </c:strRef>
          </c:cat>
          <c:val>
            <c:numRef>
              <c:f>Analysis!$M$13</c:f>
              <c:numCache>
                <c:formatCode>General</c:formatCode>
                <c:ptCount val="1"/>
                <c:pt idx="0">
                  <c:v>1600</c:v>
                </c:pt>
              </c:numCache>
            </c:numRef>
          </c:val>
          <c:extLst>
            <c:ext xmlns:c16="http://schemas.microsoft.com/office/drawing/2014/chart" uri="{C3380CC4-5D6E-409C-BE32-E72D297353CC}">
              <c16:uniqueId val="{00000003-833D-4932-A931-EF3D082DF0C9}"/>
            </c:ext>
          </c:extLst>
        </c:ser>
        <c:ser>
          <c:idx val="2"/>
          <c:order val="2"/>
          <c:tx>
            <c:strRef>
              <c:f>Analysis!$N$12</c:f>
              <c:strCache>
                <c:ptCount val="1"/>
                <c:pt idx="0">
                  <c:v>Sum of No of drugs tested </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4-833D-4932-A931-EF3D082DF0C9}"/>
              </c:ext>
            </c:extLst>
          </c:dPt>
          <c:dLbls>
            <c:dLbl>
              <c:idx val="0"/>
              <c:layout>
                <c:manualLayout>
                  <c:x val="2.4521071613306947E-3"/>
                  <c:y val="2.968071408306312E-3"/>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4-833D-4932-A931-EF3D082DF0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Analysis!$L$13</c:f>
              <c:strCache>
                <c:ptCount val="1"/>
                <c:pt idx="0">
                  <c:v>Total</c:v>
                </c:pt>
              </c:strCache>
            </c:strRef>
          </c:cat>
          <c:val>
            <c:numRef>
              <c:f>Analysis!$N$13</c:f>
              <c:numCache>
                <c:formatCode>General</c:formatCode>
                <c:ptCount val="1"/>
                <c:pt idx="0">
                  <c:v>2935</c:v>
                </c:pt>
              </c:numCache>
            </c:numRef>
          </c:val>
          <c:extLst>
            <c:ext xmlns:c16="http://schemas.microsoft.com/office/drawing/2014/chart" uri="{C3380CC4-5D6E-409C-BE32-E72D297353CC}">
              <c16:uniqueId val="{00000005-833D-4932-A931-EF3D082DF0C9}"/>
            </c:ext>
          </c:extLst>
        </c:ser>
        <c:dLbls>
          <c:dLblPos val="ctr"/>
          <c:showLegendKey val="0"/>
          <c:showVal val="1"/>
          <c:showCatName val="0"/>
          <c:showSerName val="0"/>
          <c:showPercent val="0"/>
          <c:showBubbleSize val="0"/>
        </c:dLbls>
        <c:gapWidth val="150"/>
        <c:overlap val="100"/>
        <c:axId val="111703855"/>
        <c:axId val="111704271"/>
      </c:barChart>
      <c:catAx>
        <c:axId val="111703855"/>
        <c:scaling>
          <c:orientation val="minMax"/>
        </c:scaling>
        <c:delete val="1"/>
        <c:axPos val="l"/>
        <c:numFmt formatCode="General" sourceLinked="1"/>
        <c:majorTickMark val="none"/>
        <c:minorTickMark val="none"/>
        <c:tickLblPos val="nextTo"/>
        <c:crossAx val="111704271"/>
        <c:crosses val="autoZero"/>
        <c:auto val="1"/>
        <c:lblAlgn val="ctr"/>
        <c:lblOffset val="100"/>
        <c:noMultiLvlLbl val="0"/>
      </c:catAx>
      <c:valAx>
        <c:axId val="111704271"/>
        <c:scaling>
          <c:orientation val="minMax"/>
        </c:scaling>
        <c:delete val="1"/>
        <c:axPos val="b"/>
        <c:numFmt formatCode="General" sourceLinked="1"/>
        <c:majorTickMark val="none"/>
        <c:minorTickMark val="none"/>
        <c:tickLblPos val="nextTo"/>
        <c:crossAx val="11170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[Microbial_Isolates.xlsx]Analysis!PivotTable133</c:name>
    <c:fmtId val="8"/>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Overall Isolates-Drug</a:t>
            </a:r>
            <a:r>
              <a:rPr lang="en-US" sz="1800" b="1" baseline="0">
                <a:solidFill>
                  <a:schemeClr val="tx1"/>
                </a:solidFill>
              </a:rPr>
              <a:t> Response Ratio</a:t>
            </a:r>
            <a:endParaRPr lang="en-US" sz="1800" b="1">
              <a:solidFill>
                <a:schemeClr val="tx1"/>
              </a:solidFill>
            </a:endParaRPr>
          </a:p>
        </c:rich>
      </c:tx>
      <c:layout>
        <c:manualLayout>
          <c:xMode val="edge"/>
          <c:yMode val="edge"/>
          <c:x val="9.2707870975587501E-3"/>
          <c:y val="4.403668876463411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dLbl>
          <c:idx val="0"/>
          <c:layout>
            <c:manualLayout>
              <c:x val="0"/>
              <c:y val="0.1272171008756096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dLbl>
          <c:idx val="0"/>
          <c:layout>
            <c:manualLayout>
              <c:x val="0"/>
              <c:y val="0.1125382046207316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8589659721472873E-17"/>
              <c:y val="0.117431170039024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Analysis!$H$25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F941-4862-BAD1-D2645D07F1C5}"/>
              </c:ext>
            </c:extLst>
          </c:dPt>
          <c:dPt>
            <c:idx val="1"/>
            <c:invertIfNegative val="0"/>
            <c:bubble3D val="0"/>
            <c:spPr>
              <a:solidFill>
                <a:schemeClr val="tx1"/>
              </a:solidFill>
              <a:ln>
                <a:noFill/>
              </a:ln>
              <a:effectLst/>
            </c:spPr>
            <c:extLst>
              <c:ext xmlns:c16="http://schemas.microsoft.com/office/drawing/2014/chart" uri="{C3380CC4-5D6E-409C-BE32-E72D297353CC}">
                <c16:uniqueId val="{00000001-F941-4862-BAD1-D2645D07F1C5}"/>
              </c:ext>
            </c:extLst>
          </c:dPt>
          <c:dPt>
            <c:idx val="2"/>
            <c:invertIfNegative val="0"/>
            <c:bubble3D val="0"/>
            <c:spPr>
              <a:solidFill>
                <a:srgbClr val="00B050"/>
              </a:solidFill>
              <a:ln>
                <a:noFill/>
              </a:ln>
              <a:effectLst/>
            </c:spPr>
            <c:extLst>
              <c:ext xmlns:c16="http://schemas.microsoft.com/office/drawing/2014/chart" uri="{C3380CC4-5D6E-409C-BE32-E72D297353CC}">
                <c16:uniqueId val="{00000002-F941-4862-BAD1-D2645D07F1C5}"/>
              </c:ext>
            </c:extLst>
          </c:dPt>
          <c:dLbls>
            <c:dLbl>
              <c:idx val="0"/>
              <c:layout>
                <c:manualLayout>
                  <c:x val="-2.8589659721472873E-17"/>
                  <c:y val="0.117431170039024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41-4862-BAD1-D2645D07F1C5}"/>
                </c:ext>
              </c:extLst>
            </c:dLbl>
            <c:dLbl>
              <c:idx val="1"/>
              <c:layout>
                <c:manualLayout>
                  <c:x val="0"/>
                  <c:y val="0.1272171008756096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41-4862-BAD1-D2645D07F1C5}"/>
                </c:ext>
              </c:extLst>
            </c:dLbl>
            <c:dLbl>
              <c:idx val="2"/>
              <c:layout>
                <c:manualLayout>
                  <c:x val="0"/>
                  <c:y val="0.1125382046207316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41-4862-BAD1-D2645D07F1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Analysis!$G$26:$G$29</c:f>
              <c:strCache>
                <c:ptCount val="3"/>
                <c:pt idx="0">
                  <c:v>High Sensitivity</c:v>
                </c:pt>
                <c:pt idx="1">
                  <c:v>High Resistance</c:v>
                </c:pt>
                <c:pt idx="2">
                  <c:v>Moderate</c:v>
                </c:pt>
              </c:strCache>
            </c:strRef>
          </c:cat>
          <c:val>
            <c:numRef>
              <c:f>Analysis!$H$26:$H$29</c:f>
              <c:numCache>
                <c:formatCode>0.00%</c:formatCode>
                <c:ptCount val="3"/>
                <c:pt idx="0">
                  <c:v>0.19153225806451613</c:v>
                </c:pt>
                <c:pt idx="1">
                  <c:v>0.51411290322580649</c:v>
                </c:pt>
                <c:pt idx="2">
                  <c:v>0.29435483870967744</c:v>
                </c:pt>
              </c:numCache>
            </c:numRef>
          </c:val>
          <c:extLst>
            <c:ext xmlns:c16="http://schemas.microsoft.com/office/drawing/2014/chart" uri="{C3380CC4-5D6E-409C-BE32-E72D297353CC}">
              <c16:uniqueId val="{00000000-F941-4862-BAD1-D2645D07F1C5}"/>
            </c:ext>
          </c:extLst>
        </c:ser>
        <c:dLbls>
          <c:dLblPos val="outEnd"/>
          <c:showLegendKey val="0"/>
          <c:showVal val="1"/>
          <c:showCatName val="0"/>
          <c:showSerName val="0"/>
          <c:showPercent val="0"/>
          <c:showBubbleSize val="0"/>
        </c:dLbls>
        <c:gapWidth val="182"/>
        <c:axId val="1915482847"/>
        <c:axId val="1915483679"/>
      </c:barChart>
      <c:catAx>
        <c:axId val="1915482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915483679"/>
        <c:crosses val="autoZero"/>
        <c:auto val="1"/>
        <c:lblAlgn val="ctr"/>
        <c:lblOffset val="100"/>
        <c:noMultiLvlLbl val="0"/>
      </c:catAx>
      <c:valAx>
        <c:axId val="1915483679"/>
        <c:scaling>
          <c:orientation val="minMax"/>
        </c:scaling>
        <c:delete val="1"/>
        <c:axPos val="l"/>
        <c:numFmt formatCode="0.00%" sourceLinked="1"/>
        <c:majorTickMark val="out"/>
        <c:minorTickMark val="none"/>
        <c:tickLblPos val="nextTo"/>
        <c:crossAx val="191548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[Microbial_Isolates.xlsx]Analysis!PivotTable137</c:name>
    <c:fmtId val="1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Comfirmed</a:t>
            </a:r>
            <a:r>
              <a:rPr lang="en-US" sz="1600" b="1" baseline="0">
                <a:solidFill>
                  <a:schemeClr val="tx1"/>
                </a:solidFill>
              </a:rPr>
              <a:t> cases of Suspected Isolates across years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59032372731963E-2"/>
          <c:y val="0.28462661403153933"/>
          <c:w val="0.92048193525453603"/>
          <c:h val="0.60083468393309325"/>
        </c:manualLayout>
      </c:layout>
      <c:lineChart>
        <c:grouping val="standard"/>
        <c:varyColors val="0"/>
        <c:ser>
          <c:idx val="0"/>
          <c:order val="0"/>
          <c:tx>
            <c:strRef>
              <c:f>Analysis!$H$32</c:f>
              <c:strCache>
                <c:ptCount val="1"/>
                <c:pt idx="0">
                  <c:v>Total</c:v>
                </c:pt>
              </c:strCache>
            </c:strRef>
          </c:tx>
          <c:spPr>
            <a:ln w="28575"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Analysis!$G$33:$G$37</c:f>
              <c:strCache>
                <c:ptCount val="4"/>
                <c:pt idx="0">
                  <c:v>2019</c:v>
                </c:pt>
                <c:pt idx="1">
                  <c:v>2020</c:v>
                </c:pt>
                <c:pt idx="2">
                  <c:v>2021</c:v>
                </c:pt>
                <c:pt idx="3">
                  <c:v>2022</c:v>
                </c:pt>
              </c:strCache>
            </c:strRef>
          </c:cat>
          <c:val>
            <c:numRef>
              <c:f>Analysis!$H$33:$H$37</c:f>
              <c:numCache>
                <c:formatCode>General</c:formatCode>
                <c:ptCount val="4"/>
                <c:pt idx="0">
                  <c:v>79</c:v>
                </c:pt>
                <c:pt idx="1">
                  <c:v>139</c:v>
                </c:pt>
                <c:pt idx="2">
                  <c:v>190</c:v>
                </c:pt>
                <c:pt idx="3">
                  <c:v>89</c:v>
                </c:pt>
              </c:numCache>
            </c:numRef>
          </c:val>
          <c:smooth val="0"/>
          <c:extLst>
            <c:ext xmlns:c16="http://schemas.microsoft.com/office/drawing/2014/chart" uri="{C3380CC4-5D6E-409C-BE32-E72D297353CC}">
              <c16:uniqueId val="{00000000-8D96-4BA9-8297-B0BA39C91078}"/>
            </c:ext>
          </c:extLst>
        </c:ser>
        <c:dLbls>
          <c:showLegendKey val="0"/>
          <c:showVal val="0"/>
          <c:showCatName val="0"/>
          <c:showSerName val="0"/>
          <c:showPercent val="0"/>
          <c:showBubbleSize val="0"/>
        </c:dLbls>
        <c:smooth val="0"/>
        <c:axId val="1915494911"/>
        <c:axId val="1915501567"/>
      </c:lineChart>
      <c:catAx>
        <c:axId val="191549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915501567"/>
        <c:crosses val="autoZero"/>
        <c:auto val="1"/>
        <c:lblAlgn val="ctr"/>
        <c:lblOffset val="100"/>
        <c:noMultiLvlLbl val="0"/>
      </c:catAx>
      <c:valAx>
        <c:axId val="1915501567"/>
        <c:scaling>
          <c:orientation val="minMax"/>
        </c:scaling>
        <c:delete val="1"/>
        <c:axPos val="l"/>
        <c:numFmt formatCode="General" sourceLinked="1"/>
        <c:majorTickMark val="none"/>
        <c:minorTickMark val="none"/>
        <c:tickLblPos val="nextTo"/>
        <c:crossAx val="191549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Diagnosis</cx:v>
        </cx:txData>
      </cx:tx>
      <cx:txPr>
        <a:bodyPr spcFirstLastPara="1" vertOverflow="ellipsis" horzOverflow="overflow" wrap="square" lIns="0" tIns="0" rIns="0" bIns="0" anchor="ctr" anchorCtr="1"/>
        <a:lstStyle/>
        <a:p>
          <a:pPr algn="ctr" rtl="0">
            <a:defRPr sz="2000" b="1">
              <a:solidFill>
                <a:schemeClr val="tx1"/>
              </a:solidFill>
            </a:defRPr>
          </a:pPr>
          <a:r>
            <a:rPr lang="en-US" sz="2000" b="1" i="0" u="none" strike="noStrike" baseline="0">
              <a:solidFill>
                <a:schemeClr val="tx1"/>
              </a:solidFill>
              <a:latin typeface="Calibri" panose="020F0502020204030204"/>
            </a:rPr>
            <a:t>Diagnosis</a:t>
          </a:r>
        </a:p>
      </cx:txPr>
    </cx:title>
    <cx:plotArea>
      <cx:plotAreaRegion>
        <cx:series layoutId="treemap" uniqueId="{35B63B99-0820-4D8B-9BD3-887E48A9EAF7}">
          <cx:dataLabels pos="inEnd">
            <cx:visibility seriesName="0" categoryName="1" value="1"/>
            <cx:separator>, </cx:separator>
          </cx:dataLabels>
          <cx:dataId val="0"/>
          <cx:layoutPr>
            <cx:parentLabelLayout val="overlapping"/>
          </cx:layoutPr>
        </cx:series>
      </cx:plotAreaRegion>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tx>
        <cx:txData>
          <cx:v>Drug Sensitivity Pattern</cx:v>
        </cx:txData>
      </cx:tx>
      <cx:txPr>
        <a:bodyPr spcFirstLastPara="1" vertOverflow="ellipsis" horzOverflow="overflow" wrap="square" lIns="0" tIns="0" rIns="0" bIns="0" anchor="ctr" anchorCtr="1"/>
        <a:lstStyle/>
        <a:p>
          <a:pPr algn="ctr" rtl="0">
            <a:defRPr sz="2000" b="1">
              <a:solidFill>
                <a:schemeClr val="tx1"/>
              </a:solidFill>
            </a:defRPr>
          </a:pPr>
          <a:r>
            <a:rPr lang="en-US" sz="2000" b="1" i="0" u="none" strike="noStrike" baseline="0">
              <a:solidFill>
                <a:schemeClr val="tx1"/>
              </a:solidFill>
              <a:latin typeface="Calibri" panose="020F0502020204030204"/>
            </a:rPr>
            <a:t>Drug Sensitivity Pattern</a:t>
          </a:r>
        </a:p>
      </cx:txPr>
    </cx:title>
    <cx:plotArea>
      <cx:plotAreaRegion>
        <cx:plotSurface>
          <cx:spPr>
            <a:noFill/>
            <a:ln>
              <a:noFill/>
            </a:ln>
          </cx:spPr>
        </cx:plotSurface>
        <cx:series layoutId="clusteredColumn" uniqueId="{BBD0EEAD-6177-45EE-88E1-7E9D8F94F60D}">
          <cx:tx>
            <cx:txData>
              <cx:f>_xlchart.v1.6</cx:f>
              <cx:v>Sensitivity Pattern</cx:v>
            </cx:txData>
          </cx:tx>
          <cx:data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visibility seriesName="0" categoryName="0" value="1"/>
          </cx:dataLabels>
          <cx:dataId val="0"/>
          <cx:layoutPr>
            <cx:aggregation/>
          </cx:layoutPr>
          <cx:axisId val="1"/>
        </cx:series>
        <cx:series layoutId="paretoLine" ownerIdx="0" uniqueId="{590DDF60-06BE-4348-A022-E1B97EF741D3}">
          <cx:axisId val="2"/>
        </cx:series>
      </cx:plotAreaRegion>
      <cx:axis id="0">
        <cx:catScaling gapWidth="0"/>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axis id="1" hidden="1">
        <cx:valScaling/>
        <cx:tickLabels/>
      </cx:axis>
      <cx:axis id="2" hidden="1">
        <cx:valScaling max="1" min="0"/>
        <cx:units unit="percentage"/>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Drug Resistance Pattern</cx:v>
        </cx:txData>
      </cx:tx>
      <cx:txPr>
        <a:bodyPr spcFirstLastPara="1" vertOverflow="ellipsis" horzOverflow="overflow" wrap="square" lIns="0" tIns="0" rIns="0" bIns="0" anchor="ctr" anchorCtr="1"/>
        <a:lstStyle/>
        <a:p>
          <a:pPr algn="ctr" rtl="0">
            <a:defRPr sz="2000" b="1">
              <a:solidFill>
                <a:schemeClr val="tx1"/>
              </a:solidFill>
            </a:defRPr>
          </a:pPr>
          <a:r>
            <a:rPr lang="en-US" sz="2000" b="1" i="0" u="none" strike="noStrike" baseline="0">
              <a:solidFill>
                <a:schemeClr val="tx1"/>
              </a:solidFill>
              <a:latin typeface="Calibri" panose="020F0502020204030204"/>
            </a:rPr>
            <a:t>Drug Resistance Pattern</a:t>
          </a:r>
        </a:p>
      </cx:txPr>
    </cx:title>
    <cx:plotArea>
      <cx:plotAreaRegion>
        <cx:series layoutId="clusteredColumn" uniqueId="{29BD2E47-6FD2-4BB3-9078-5DA7CEE81E81}">
          <cx:tx>
            <cx:txData>
              <cx:f>_xlchart.v1.3</cx:f>
              <cx:v>Resistance Pattern</cx:v>
            </cx:txData>
          </cx:tx>
          <cx:spPr>
            <a:solidFill>
              <a:schemeClr val="tx1"/>
            </a:solidFill>
            <a:ln>
              <a:noFill/>
            </a:ln>
          </cx:spPr>
          <cx:data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visibility seriesName="0" categoryName="0" value="1"/>
          </cx:dataLabels>
          <cx:dataId val="0"/>
          <cx:layoutPr>
            <cx:aggregation/>
          </cx:layoutPr>
          <cx:axisId val="1"/>
        </cx:series>
        <cx:series layoutId="paretoLine" ownerIdx="0" uniqueId="{1C3CFD8E-F995-4C04-9843-420418DDCC39}">
          <cx:axisId val="2"/>
        </cx:series>
      </cx:plotAreaRegion>
      <cx:axis id="0">
        <cx:catScaling gapWidth="0"/>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axis id="1" hidden="1">
        <cx:valScaling/>
        <cx:tickLabels/>
      </cx:axis>
      <cx:axis id="2" hidden="1">
        <cx:valScaling max="1" min="0"/>
        <cx:units unit="percentage"/>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chart" Target="../charts/chart6.xml"/><Relationship Id="rId2" Type="http://schemas.microsoft.com/office/2014/relationships/chartEx" Target="../charts/chartEx1.xml"/><Relationship Id="rId16" Type="http://schemas.microsoft.com/office/2014/relationships/chartEx" Target="../charts/chartEx3.xml"/><Relationship Id="rId1" Type="http://schemas.openxmlformats.org/officeDocument/2006/relationships/chart" Target="../charts/chart2.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chart" Target="../charts/chart5.xml"/><Relationship Id="rId15" Type="http://schemas.microsoft.com/office/2014/relationships/chartEx" Target="../charts/chartEx2.xml"/><Relationship Id="rId10" Type="http://schemas.openxmlformats.org/officeDocument/2006/relationships/image" Target="../media/image7.png"/><Relationship Id="rId4" Type="http://schemas.openxmlformats.org/officeDocument/2006/relationships/chart" Target="../charts/chart4.xml"/><Relationship Id="rId9" Type="http://schemas.openxmlformats.org/officeDocument/2006/relationships/image" Target="../media/image6.sv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9525</xdr:colOff>
      <xdr:row>7</xdr:row>
      <xdr:rowOff>180975</xdr:rowOff>
    </xdr:from>
    <xdr:to>
      <xdr:col>9</xdr:col>
      <xdr:colOff>742950</xdr:colOff>
      <xdr:row>22</xdr:row>
      <xdr:rowOff>66675</xdr:rowOff>
    </xdr:to>
    <xdr:graphicFrame macro="">
      <xdr:nvGraphicFramePr>
        <xdr:cNvPr id="9" name="Chart 8">
          <a:extLst>
            <a:ext uri="{FF2B5EF4-FFF2-40B4-BE49-F238E27FC236}">
              <a16:creationId xmlns:a16="http://schemas.microsoft.com/office/drawing/2014/main" id="{D30D431E-2AA9-1592-173C-47A57D07B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190500</xdr:colOff>
      <xdr:row>10</xdr:row>
      <xdr:rowOff>171450</xdr:rowOff>
    </xdr:from>
    <xdr:to>
      <xdr:col>22</xdr:col>
      <xdr:colOff>190500</xdr:colOff>
      <xdr:row>18</xdr:row>
      <xdr:rowOff>76200</xdr:rowOff>
    </xdr:to>
    <mc:AlternateContent xmlns:mc="http://schemas.openxmlformats.org/markup-compatibility/2006" xmlns:a14="http://schemas.microsoft.com/office/drawing/2010/main">
      <mc:Choice Requires="a14">
        <xdr:graphicFrame macro="">
          <xdr:nvGraphicFramePr>
            <xdr:cNvPr id="17" name="AGE ">
              <a:extLst>
                <a:ext uri="{FF2B5EF4-FFF2-40B4-BE49-F238E27FC236}">
                  <a16:creationId xmlns:a16="http://schemas.microsoft.com/office/drawing/2014/main" id="{4B16E693-31EA-1B43-787B-6D776089506C}"/>
                </a:ext>
              </a:extLst>
            </xdr:cNvPr>
            <xdr:cNvGraphicFramePr/>
          </xdr:nvGraphicFramePr>
          <xdr:xfrm>
            <a:off x="0" y="0"/>
            <a:ext cx="0" cy="0"/>
          </xdr:xfrm>
          <a:graphic>
            <a:graphicData uri="http://schemas.microsoft.com/office/drawing/2010/slicer">
              <sle:slicer xmlns:sle="http://schemas.microsoft.com/office/drawing/2010/slicer" name="AGE "/>
            </a:graphicData>
          </a:graphic>
        </xdr:graphicFrame>
      </mc:Choice>
      <mc:Fallback xmlns="">
        <xdr:sp macro="" textlink="">
          <xdr:nvSpPr>
            <xdr:cNvPr id="0" name=""/>
            <xdr:cNvSpPr>
              <a:spLocks noTextEdit="1"/>
            </xdr:cNvSpPr>
          </xdr:nvSpPr>
          <xdr:spPr>
            <a:xfrm>
              <a:off x="16868775" y="2076450"/>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180975</xdr:colOff>
      <xdr:row>18</xdr:row>
      <xdr:rowOff>104776</xdr:rowOff>
    </xdr:from>
    <xdr:to>
      <xdr:col>22</xdr:col>
      <xdr:colOff>180975</xdr:colOff>
      <xdr:row>25</xdr:row>
      <xdr:rowOff>161926</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E295A33C-8B93-C688-10E5-7CA4B89475D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859250" y="3533776"/>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180975</xdr:colOff>
      <xdr:row>26</xdr:row>
      <xdr:rowOff>9526</xdr:rowOff>
    </xdr:from>
    <xdr:to>
      <xdr:col>22</xdr:col>
      <xdr:colOff>180975</xdr:colOff>
      <xdr:row>36</xdr:row>
      <xdr:rowOff>95250</xdr:rowOff>
    </xdr:to>
    <mc:AlternateContent xmlns:mc="http://schemas.openxmlformats.org/markup-compatibility/2006" xmlns:a14="http://schemas.microsoft.com/office/drawing/2010/main">
      <mc:Choice Requires="a14">
        <xdr:graphicFrame macro="">
          <xdr:nvGraphicFramePr>
            <xdr:cNvPr id="19" name="ISOLATE">
              <a:extLst>
                <a:ext uri="{FF2B5EF4-FFF2-40B4-BE49-F238E27FC236}">
                  <a16:creationId xmlns:a16="http://schemas.microsoft.com/office/drawing/2014/main" id="{AC728525-18C5-2773-12F2-A23BD3426ADE}"/>
                </a:ext>
              </a:extLst>
            </xdr:cNvPr>
            <xdr:cNvGraphicFramePr/>
          </xdr:nvGraphicFramePr>
          <xdr:xfrm>
            <a:off x="0" y="0"/>
            <a:ext cx="0" cy="0"/>
          </xdr:xfrm>
          <a:graphic>
            <a:graphicData uri="http://schemas.microsoft.com/office/drawing/2010/slicer">
              <sle:slicer xmlns:sle="http://schemas.microsoft.com/office/drawing/2010/slicer" name="ISOLATE"/>
            </a:graphicData>
          </a:graphic>
        </xdr:graphicFrame>
      </mc:Choice>
      <mc:Fallback xmlns="">
        <xdr:sp macro="" textlink="">
          <xdr:nvSpPr>
            <xdr:cNvPr id="0" name=""/>
            <xdr:cNvSpPr>
              <a:spLocks noTextEdit="1"/>
            </xdr:cNvSpPr>
          </xdr:nvSpPr>
          <xdr:spPr>
            <a:xfrm>
              <a:off x="16859250" y="4962526"/>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723900</xdr:colOff>
      <xdr:row>39</xdr:row>
      <xdr:rowOff>66676</xdr:rowOff>
    </xdr:from>
    <xdr:to>
      <xdr:col>2</xdr:col>
      <xdr:colOff>457200</xdr:colOff>
      <xdr:row>45</xdr:row>
      <xdr:rowOff>104776</xdr:rowOff>
    </xdr:to>
    <mc:AlternateContent xmlns:mc="http://schemas.openxmlformats.org/markup-compatibility/2006" xmlns:a14="http://schemas.microsoft.com/office/drawing/2010/main">
      <mc:Choice Requires="a14">
        <xdr:graphicFrame macro="">
          <xdr:nvGraphicFramePr>
            <xdr:cNvPr id="20" name="Gram Nature">
              <a:extLst>
                <a:ext uri="{FF2B5EF4-FFF2-40B4-BE49-F238E27FC236}">
                  <a16:creationId xmlns:a16="http://schemas.microsoft.com/office/drawing/2014/main" id="{42EAA22A-9147-1FDD-92EE-1ADFC65A97E7}"/>
                </a:ext>
              </a:extLst>
            </xdr:cNvPr>
            <xdr:cNvGraphicFramePr/>
          </xdr:nvGraphicFramePr>
          <xdr:xfrm>
            <a:off x="0" y="0"/>
            <a:ext cx="0" cy="0"/>
          </xdr:xfrm>
          <a:graphic>
            <a:graphicData uri="http://schemas.microsoft.com/office/drawing/2010/slicer">
              <sle:slicer xmlns:sle="http://schemas.microsoft.com/office/drawing/2010/slicer" name="Gram Nature"/>
            </a:graphicData>
          </a:graphic>
        </xdr:graphicFrame>
      </mc:Choice>
      <mc:Fallback xmlns="">
        <xdr:sp macro="" textlink="">
          <xdr:nvSpPr>
            <xdr:cNvPr id="0" name=""/>
            <xdr:cNvSpPr>
              <a:spLocks noTextEdit="1"/>
            </xdr:cNvSpPr>
          </xdr:nvSpPr>
          <xdr:spPr>
            <a:xfrm>
              <a:off x="723900" y="749617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1476374</xdr:colOff>
      <xdr:row>9</xdr:row>
      <xdr:rowOff>97649</xdr:rowOff>
    </xdr:from>
    <xdr:to>
      <xdr:col>6</xdr:col>
      <xdr:colOff>142874</xdr:colOff>
      <xdr:row>15</xdr:row>
      <xdr:rowOff>164324</xdr:rowOff>
    </xdr:to>
    <xdr:pic>
      <xdr:nvPicPr>
        <xdr:cNvPr id="2" name="Graphic 1" descr="Man and woman">
          <a:extLst>
            <a:ext uri="{FF2B5EF4-FFF2-40B4-BE49-F238E27FC236}">
              <a16:creationId xmlns:a16="http://schemas.microsoft.com/office/drawing/2014/main" id="{7A5E33AB-40B1-4295-9AFA-326EC101C1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876799" y="1812149"/>
          <a:ext cx="1209675" cy="1209675"/>
        </a:xfrm>
        <a:prstGeom prst="rect">
          <a:avLst/>
        </a:prstGeom>
      </xdr:spPr>
    </xdr:pic>
    <xdr:clientData/>
  </xdr:twoCellAnchor>
  <xdr:twoCellAnchor>
    <xdr:from>
      <xdr:col>6</xdr:col>
      <xdr:colOff>721500</xdr:colOff>
      <xdr:row>9</xdr:row>
      <xdr:rowOff>171450</xdr:rowOff>
    </xdr:from>
    <xdr:to>
      <xdr:col>7</xdr:col>
      <xdr:colOff>197625</xdr:colOff>
      <xdr:row>13</xdr:row>
      <xdr:rowOff>95250</xdr:rowOff>
    </xdr:to>
    <xdr:sp macro="" textlink="">
      <xdr:nvSpPr>
        <xdr:cNvPr id="8" name="Freeform: Shape 7">
          <a:extLst>
            <a:ext uri="{FF2B5EF4-FFF2-40B4-BE49-F238E27FC236}">
              <a16:creationId xmlns:a16="http://schemas.microsoft.com/office/drawing/2014/main" id="{B940C660-0712-66CA-D7B8-031B8A30A839}"/>
            </a:ext>
          </a:extLst>
        </xdr:cNvPr>
        <xdr:cNvSpPr/>
      </xdr:nvSpPr>
      <xdr:spPr>
        <a:xfrm>
          <a:off x="6665100" y="1885950"/>
          <a:ext cx="419100" cy="685800"/>
        </a:xfrm>
        <a:custGeom>
          <a:avLst/>
          <a:gdLst>
            <a:gd name="connsiteX0" fmla="*/ 419100 w 419100"/>
            <a:gd name="connsiteY0" fmla="*/ 571500 h 685800"/>
            <a:gd name="connsiteX1" fmla="*/ 419100 w 419100"/>
            <a:gd name="connsiteY1" fmla="*/ 495300 h 685800"/>
            <a:gd name="connsiteX2" fmla="*/ 95250 w 419100"/>
            <a:gd name="connsiteY2" fmla="*/ 495300 h 685800"/>
            <a:gd name="connsiteX3" fmla="*/ 76200 w 419100"/>
            <a:gd name="connsiteY3" fmla="*/ 476250 h 685800"/>
            <a:gd name="connsiteX4" fmla="*/ 76200 w 419100"/>
            <a:gd name="connsiteY4" fmla="*/ 285750 h 685800"/>
            <a:gd name="connsiteX5" fmla="*/ 95250 w 419100"/>
            <a:gd name="connsiteY5" fmla="*/ 266700 h 685800"/>
            <a:gd name="connsiteX6" fmla="*/ 419100 w 419100"/>
            <a:gd name="connsiteY6" fmla="*/ 266700 h 685800"/>
            <a:gd name="connsiteX7" fmla="*/ 419100 w 419100"/>
            <a:gd name="connsiteY7" fmla="*/ 190500 h 685800"/>
            <a:gd name="connsiteX8" fmla="*/ 381000 w 419100"/>
            <a:gd name="connsiteY8" fmla="*/ 152400 h 685800"/>
            <a:gd name="connsiteX9" fmla="*/ 347663 w 419100"/>
            <a:gd name="connsiteY9" fmla="*/ 152400 h 685800"/>
            <a:gd name="connsiteX10" fmla="*/ 342900 w 419100"/>
            <a:gd name="connsiteY10" fmla="*/ 147638 h 685800"/>
            <a:gd name="connsiteX11" fmla="*/ 342900 w 419100"/>
            <a:gd name="connsiteY11" fmla="*/ 119063 h 685800"/>
            <a:gd name="connsiteX12" fmla="*/ 347663 w 419100"/>
            <a:gd name="connsiteY12" fmla="*/ 114300 h 685800"/>
            <a:gd name="connsiteX13" fmla="*/ 371475 w 419100"/>
            <a:gd name="connsiteY13" fmla="*/ 114300 h 685800"/>
            <a:gd name="connsiteX14" fmla="*/ 381000 w 419100"/>
            <a:gd name="connsiteY14" fmla="*/ 104775 h 685800"/>
            <a:gd name="connsiteX15" fmla="*/ 381000 w 419100"/>
            <a:gd name="connsiteY15" fmla="*/ 38100 h 685800"/>
            <a:gd name="connsiteX16" fmla="*/ 342900 w 419100"/>
            <a:gd name="connsiteY16" fmla="*/ 0 h 685800"/>
            <a:gd name="connsiteX17" fmla="*/ 76200 w 419100"/>
            <a:gd name="connsiteY17" fmla="*/ 0 h 685800"/>
            <a:gd name="connsiteX18" fmla="*/ 38100 w 419100"/>
            <a:gd name="connsiteY18" fmla="*/ 38100 h 685800"/>
            <a:gd name="connsiteX19" fmla="*/ 38100 w 419100"/>
            <a:gd name="connsiteY19" fmla="*/ 104775 h 685800"/>
            <a:gd name="connsiteX20" fmla="*/ 47625 w 419100"/>
            <a:gd name="connsiteY20" fmla="*/ 114300 h 685800"/>
            <a:gd name="connsiteX21" fmla="*/ 71438 w 419100"/>
            <a:gd name="connsiteY21" fmla="*/ 114300 h 685800"/>
            <a:gd name="connsiteX22" fmla="*/ 76200 w 419100"/>
            <a:gd name="connsiteY22" fmla="*/ 119063 h 685800"/>
            <a:gd name="connsiteX23" fmla="*/ 76200 w 419100"/>
            <a:gd name="connsiteY23" fmla="*/ 147638 h 685800"/>
            <a:gd name="connsiteX24" fmla="*/ 71438 w 419100"/>
            <a:gd name="connsiteY24" fmla="*/ 152400 h 685800"/>
            <a:gd name="connsiteX25" fmla="*/ 38100 w 419100"/>
            <a:gd name="connsiteY25" fmla="*/ 152400 h 685800"/>
            <a:gd name="connsiteX26" fmla="*/ 0 w 419100"/>
            <a:gd name="connsiteY26" fmla="*/ 190500 h 685800"/>
            <a:gd name="connsiteX27" fmla="*/ 0 w 419100"/>
            <a:gd name="connsiteY27" fmla="*/ 647700 h 685800"/>
            <a:gd name="connsiteX28" fmla="*/ 38100 w 419100"/>
            <a:gd name="connsiteY28" fmla="*/ 685800 h 685800"/>
            <a:gd name="connsiteX29" fmla="*/ 171450 w 419100"/>
            <a:gd name="connsiteY29" fmla="*/ 685800 h 685800"/>
            <a:gd name="connsiteX30" fmla="*/ 285750 w 419100"/>
            <a:gd name="connsiteY30" fmla="*/ 571500 h 685800"/>
            <a:gd name="connsiteX31" fmla="*/ 419100 w 419100"/>
            <a:gd name="connsiteY31" fmla="*/ 571500 h 685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419100" h="685800">
              <a:moveTo>
                <a:pt x="419100" y="571500"/>
              </a:moveTo>
              <a:lnTo>
                <a:pt x="419100" y="495300"/>
              </a:lnTo>
              <a:lnTo>
                <a:pt x="95250" y="495300"/>
              </a:lnTo>
              <a:cubicBezTo>
                <a:pt x="84773" y="495300"/>
                <a:pt x="76200" y="486728"/>
                <a:pt x="76200" y="476250"/>
              </a:cubicBezTo>
              <a:lnTo>
                <a:pt x="76200" y="285750"/>
              </a:lnTo>
              <a:cubicBezTo>
                <a:pt x="76200" y="275273"/>
                <a:pt x="84773" y="266700"/>
                <a:pt x="95250" y="266700"/>
              </a:cubicBezTo>
              <a:lnTo>
                <a:pt x="419100" y="266700"/>
              </a:lnTo>
              <a:lnTo>
                <a:pt x="419100" y="190500"/>
              </a:lnTo>
              <a:cubicBezTo>
                <a:pt x="419100" y="169545"/>
                <a:pt x="401955" y="152400"/>
                <a:pt x="381000" y="152400"/>
              </a:cubicBezTo>
              <a:lnTo>
                <a:pt x="347663" y="152400"/>
              </a:lnTo>
              <a:cubicBezTo>
                <a:pt x="344805" y="152400"/>
                <a:pt x="342900" y="150495"/>
                <a:pt x="342900" y="147638"/>
              </a:cubicBezTo>
              <a:lnTo>
                <a:pt x="342900" y="119063"/>
              </a:lnTo>
              <a:cubicBezTo>
                <a:pt x="342900" y="116205"/>
                <a:pt x="344805" y="114300"/>
                <a:pt x="347663" y="114300"/>
              </a:cubicBezTo>
              <a:lnTo>
                <a:pt x="371475" y="114300"/>
              </a:lnTo>
              <a:cubicBezTo>
                <a:pt x="377190" y="114300"/>
                <a:pt x="381000" y="110490"/>
                <a:pt x="381000" y="104775"/>
              </a:cubicBezTo>
              <a:lnTo>
                <a:pt x="381000" y="38100"/>
              </a:lnTo>
              <a:cubicBezTo>
                <a:pt x="381000" y="17145"/>
                <a:pt x="363855" y="0"/>
                <a:pt x="342900" y="0"/>
              </a:cubicBezTo>
              <a:lnTo>
                <a:pt x="76200" y="0"/>
              </a:lnTo>
              <a:cubicBezTo>
                <a:pt x="55245" y="0"/>
                <a:pt x="38100" y="17145"/>
                <a:pt x="38100" y="38100"/>
              </a:cubicBezTo>
              <a:lnTo>
                <a:pt x="38100" y="104775"/>
              </a:lnTo>
              <a:cubicBezTo>
                <a:pt x="38100" y="110490"/>
                <a:pt x="41910" y="114300"/>
                <a:pt x="47625" y="114300"/>
              </a:cubicBezTo>
              <a:lnTo>
                <a:pt x="71438" y="114300"/>
              </a:lnTo>
              <a:cubicBezTo>
                <a:pt x="74295" y="114300"/>
                <a:pt x="76200" y="116205"/>
                <a:pt x="76200" y="119063"/>
              </a:cubicBezTo>
              <a:lnTo>
                <a:pt x="76200" y="147638"/>
              </a:lnTo>
              <a:cubicBezTo>
                <a:pt x="76200" y="150495"/>
                <a:pt x="74295" y="152400"/>
                <a:pt x="71438" y="152400"/>
              </a:cubicBezTo>
              <a:lnTo>
                <a:pt x="38100" y="152400"/>
              </a:lnTo>
              <a:cubicBezTo>
                <a:pt x="17145" y="152400"/>
                <a:pt x="0" y="169545"/>
                <a:pt x="0" y="190500"/>
              </a:cubicBezTo>
              <a:lnTo>
                <a:pt x="0" y="647700"/>
              </a:lnTo>
              <a:cubicBezTo>
                <a:pt x="0" y="668655"/>
                <a:pt x="17145" y="685800"/>
                <a:pt x="38100" y="685800"/>
              </a:cubicBezTo>
              <a:lnTo>
                <a:pt x="171450" y="685800"/>
              </a:lnTo>
              <a:cubicBezTo>
                <a:pt x="171450" y="622935"/>
                <a:pt x="222885" y="571500"/>
                <a:pt x="285750" y="571500"/>
              </a:cubicBezTo>
              <a:lnTo>
                <a:pt x="419100" y="571500"/>
              </a:lnTo>
              <a:close/>
            </a:path>
          </a:pathLst>
        </a:custGeom>
        <a:solidFill>
          <a:srgbClr val="000000"/>
        </a:solidFill>
        <a:ln w="9525" cap="flat">
          <a:noFill/>
          <a:prstDash val="solid"/>
          <a:miter/>
        </a:ln>
      </xdr:spPr>
      <xdr:txBody>
        <a:bodyPr rtlCol="0" anchor="ctr"/>
        <a:lstStyle/>
        <a:p>
          <a:endParaRPr lang="en-US"/>
        </a:p>
      </xdr:txBody>
    </xdr:sp>
    <xdr:clientData/>
  </xdr:twoCellAnchor>
  <xdr:twoCellAnchor>
    <xdr:from>
      <xdr:col>6</xdr:col>
      <xdr:colOff>835800</xdr:colOff>
      <xdr:row>11</xdr:row>
      <xdr:rowOff>95250</xdr:rowOff>
    </xdr:from>
    <xdr:to>
      <xdr:col>7</xdr:col>
      <xdr:colOff>197625</xdr:colOff>
      <xdr:row>12</xdr:row>
      <xdr:rowOff>57150</xdr:rowOff>
    </xdr:to>
    <xdr:sp macro="" textlink="">
      <xdr:nvSpPr>
        <xdr:cNvPr id="9" name="Freeform: Shape 8">
          <a:extLst>
            <a:ext uri="{FF2B5EF4-FFF2-40B4-BE49-F238E27FC236}">
              <a16:creationId xmlns:a16="http://schemas.microsoft.com/office/drawing/2014/main" id="{6ED65332-C789-B493-F774-9E2BB107B3DB}"/>
            </a:ext>
          </a:extLst>
        </xdr:cNvPr>
        <xdr:cNvSpPr/>
      </xdr:nvSpPr>
      <xdr:spPr>
        <a:xfrm>
          <a:off x="6779400" y="2190750"/>
          <a:ext cx="304800" cy="152400"/>
        </a:xfrm>
        <a:custGeom>
          <a:avLst/>
          <a:gdLst>
            <a:gd name="connsiteX0" fmla="*/ 0 w 304800"/>
            <a:gd name="connsiteY0" fmla="*/ 9525 h 152400"/>
            <a:gd name="connsiteX1" fmla="*/ 0 w 304800"/>
            <a:gd name="connsiteY1" fmla="*/ 142875 h 152400"/>
            <a:gd name="connsiteX2" fmla="*/ 9525 w 304800"/>
            <a:gd name="connsiteY2" fmla="*/ 152400 h 152400"/>
            <a:gd name="connsiteX3" fmla="*/ 304800 w 304800"/>
            <a:gd name="connsiteY3" fmla="*/ 152400 h 152400"/>
            <a:gd name="connsiteX4" fmla="*/ 304800 w 304800"/>
            <a:gd name="connsiteY4" fmla="*/ 0 h 152400"/>
            <a:gd name="connsiteX5" fmla="*/ 9525 w 304800"/>
            <a:gd name="connsiteY5" fmla="*/ 0 h 152400"/>
            <a:gd name="connsiteX6" fmla="*/ 0 w 304800"/>
            <a:gd name="connsiteY6" fmla="*/ 9525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04800" h="152400">
              <a:moveTo>
                <a:pt x="0" y="9525"/>
              </a:moveTo>
              <a:lnTo>
                <a:pt x="0" y="142875"/>
              </a:lnTo>
              <a:cubicBezTo>
                <a:pt x="0" y="148590"/>
                <a:pt x="3810" y="152400"/>
                <a:pt x="9525" y="152400"/>
              </a:cubicBezTo>
              <a:lnTo>
                <a:pt x="304800" y="152400"/>
              </a:lnTo>
              <a:lnTo>
                <a:pt x="304800" y="0"/>
              </a:lnTo>
              <a:lnTo>
                <a:pt x="9525" y="0"/>
              </a:lnTo>
              <a:cubicBezTo>
                <a:pt x="3810" y="0"/>
                <a:pt x="0" y="3810"/>
                <a:pt x="0" y="9525"/>
              </a:cubicBezTo>
              <a:close/>
            </a:path>
          </a:pathLst>
        </a:custGeom>
        <a:solidFill>
          <a:srgbClr val="000000"/>
        </a:solidFill>
        <a:ln w="9525" cap="flat">
          <a:noFill/>
          <a:prstDash val="solid"/>
          <a:miter/>
        </a:ln>
      </xdr:spPr>
      <xdr:txBody>
        <a:bodyPr rtlCol="0" anchor="ctr"/>
        <a:lstStyle/>
        <a:p>
          <a:endParaRPr lang="en-US"/>
        </a:p>
      </xdr:txBody>
    </xdr:sp>
    <xdr:clientData/>
  </xdr:twoCellAnchor>
  <xdr:twoCellAnchor>
    <xdr:from>
      <xdr:col>6</xdr:col>
      <xdr:colOff>931050</xdr:colOff>
      <xdr:row>13</xdr:row>
      <xdr:rowOff>19050</xdr:rowOff>
    </xdr:from>
    <xdr:to>
      <xdr:col>7</xdr:col>
      <xdr:colOff>311925</xdr:colOff>
      <xdr:row>13</xdr:row>
      <xdr:rowOff>171450</xdr:rowOff>
    </xdr:to>
    <xdr:sp macro="" textlink="">
      <xdr:nvSpPr>
        <xdr:cNvPr id="10" name="Freeform: Shape 9">
          <a:extLst>
            <a:ext uri="{FF2B5EF4-FFF2-40B4-BE49-F238E27FC236}">
              <a16:creationId xmlns:a16="http://schemas.microsoft.com/office/drawing/2014/main" id="{0CE55717-C9AF-7102-B38C-6EE869EAF2A0}"/>
            </a:ext>
          </a:extLst>
        </xdr:cNvPr>
        <xdr:cNvSpPr/>
      </xdr:nvSpPr>
      <xdr:spPr>
        <a:xfrm>
          <a:off x="6874650" y="2495550"/>
          <a:ext cx="323850" cy="152400"/>
        </a:xfrm>
        <a:custGeom>
          <a:avLst/>
          <a:gdLst>
            <a:gd name="connsiteX0" fmla="*/ 161925 w 323850"/>
            <a:gd name="connsiteY0" fmla="*/ 114300 h 152400"/>
            <a:gd name="connsiteX1" fmla="*/ 76200 w 323850"/>
            <a:gd name="connsiteY1" fmla="*/ 114300 h 152400"/>
            <a:gd name="connsiteX2" fmla="*/ 38100 w 323850"/>
            <a:gd name="connsiteY2" fmla="*/ 76200 h 152400"/>
            <a:gd name="connsiteX3" fmla="*/ 76200 w 323850"/>
            <a:gd name="connsiteY3" fmla="*/ 38100 h 152400"/>
            <a:gd name="connsiteX4" fmla="*/ 161925 w 323850"/>
            <a:gd name="connsiteY4" fmla="*/ 38100 h 152400"/>
            <a:gd name="connsiteX5" fmla="*/ 161925 w 323850"/>
            <a:gd name="connsiteY5" fmla="*/ 114300 h 152400"/>
            <a:gd name="connsiteX6" fmla="*/ 247650 w 323850"/>
            <a:gd name="connsiteY6" fmla="*/ 0 h 152400"/>
            <a:gd name="connsiteX7" fmla="*/ 76200 w 323850"/>
            <a:gd name="connsiteY7" fmla="*/ 0 h 152400"/>
            <a:gd name="connsiteX8" fmla="*/ 0 w 323850"/>
            <a:gd name="connsiteY8" fmla="*/ 76200 h 152400"/>
            <a:gd name="connsiteX9" fmla="*/ 76200 w 323850"/>
            <a:gd name="connsiteY9" fmla="*/ 152400 h 152400"/>
            <a:gd name="connsiteX10" fmla="*/ 247650 w 323850"/>
            <a:gd name="connsiteY10" fmla="*/ 152400 h 152400"/>
            <a:gd name="connsiteX11" fmla="*/ 323850 w 323850"/>
            <a:gd name="connsiteY11" fmla="*/ 76200 h 152400"/>
            <a:gd name="connsiteX12" fmla="*/ 247650 w 323850"/>
            <a:gd name="connsiteY12" fmla="*/ 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23850" h="152400">
              <a:moveTo>
                <a:pt x="161925" y="114300"/>
              </a:moveTo>
              <a:lnTo>
                <a:pt x="76200" y="114300"/>
              </a:lnTo>
              <a:cubicBezTo>
                <a:pt x="55245" y="114300"/>
                <a:pt x="38100" y="97155"/>
                <a:pt x="38100" y="76200"/>
              </a:cubicBezTo>
              <a:cubicBezTo>
                <a:pt x="38100" y="55245"/>
                <a:pt x="55245" y="38100"/>
                <a:pt x="76200" y="38100"/>
              </a:cubicBezTo>
              <a:lnTo>
                <a:pt x="161925" y="38100"/>
              </a:lnTo>
              <a:lnTo>
                <a:pt x="161925" y="114300"/>
              </a:lnTo>
              <a:close/>
              <a:moveTo>
                <a:pt x="247650" y="0"/>
              </a:moveTo>
              <a:lnTo>
                <a:pt x="76200" y="0"/>
              </a:lnTo>
              <a:cubicBezTo>
                <a:pt x="34290" y="0"/>
                <a:pt x="0" y="34290"/>
                <a:pt x="0" y="76200"/>
              </a:cubicBezTo>
              <a:cubicBezTo>
                <a:pt x="0" y="118110"/>
                <a:pt x="34290" y="152400"/>
                <a:pt x="76200" y="152400"/>
              </a:cubicBezTo>
              <a:lnTo>
                <a:pt x="247650" y="152400"/>
              </a:lnTo>
              <a:cubicBezTo>
                <a:pt x="289560" y="152400"/>
                <a:pt x="323850" y="118110"/>
                <a:pt x="323850" y="76200"/>
              </a:cubicBezTo>
              <a:cubicBezTo>
                <a:pt x="323850" y="34290"/>
                <a:pt x="289560" y="0"/>
                <a:pt x="247650" y="0"/>
              </a:cubicBezTo>
              <a:close/>
            </a:path>
          </a:pathLst>
        </a:custGeom>
        <a:solidFill>
          <a:srgbClr val="000000"/>
        </a:solidFill>
        <a:ln w="9525" cap="flat">
          <a:noFill/>
          <a:prstDash val="solid"/>
          <a:miter/>
        </a:ln>
      </xdr:spPr>
      <xdr:txBody>
        <a:bodyPr rtlCol="0" anchor="ctr"/>
        <a:lstStyle/>
        <a:p>
          <a:endParaRPr lang="en-US"/>
        </a:p>
      </xdr:txBody>
    </xdr:sp>
    <xdr:clientData/>
  </xdr:twoCellAnchor>
  <xdr:twoCellAnchor editAs="oneCell">
    <xdr:from>
      <xdr:col>4</xdr:col>
      <xdr:colOff>114300</xdr:colOff>
      <xdr:row>10</xdr:row>
      <xdr:rowOff>59550</xdr:rowOff>
    </xdr:from>
    <xdr:to>
      <xdr:col>4</xdr:col>
      <xdr:colOff>1028700</xdr:colOff>
      <xdr:row>15</xdr:row>
      <xdr:rowOff>21450</xdr:rowOff>
    </xdr:to>
    <xdr:pic>
      <xdr:nvPicPr>
        <xdr:cNvPr id="4" name="Graphic 3" descr="Man">
          <a:extLst>
            <a:ext uri="{FF2B5EF4-FFF2-40B4-BE49-F238E27FC236}">
              <a16:creationId xmlns:a16="http://schemas.microsoft.com/office/drawing/2014/main" id="{555F93C6-4127-49C3-B514-151D1E3980A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514725" y="1964550"/>
          <a:ext cx="914400" cy="914400"/>
        </a:xfrm>
        <a:prstGeom prst="rect">
          <a:avLst/>
        </a:prstGeom>
      </xdr:spPr>
    </xdr:pic>
    <xdr:clientData/>
  </xdr:twoCellAnchor>
  <xdr:twoCellAnchor editAs="oneCell">
    <xdr:from>
      <xdr:col>4</xdr:col>
      <xdr:colOff>607200</xdr:colOff>
      <xdr:row>10</xdr:row>
      <xdr:rowOff>47625</xdr:rowOff>
    </xdr:from>
    <xdr:to>
      <xdr:col>4</xdr:col>
      <xdr:colOff>1521600</xdr:colOff>
      <xdr:row>15</xdr:row>
      <xdr:rowOff>9525</xdr:rowOff>
    </xdr:to>
    <xdr:pic>
      <xdr:nvPicPr>
        <xdr:cNvPr id="5" name="Graphic 4" descr="Woman">
          <a:extLst>
            <a:ext uri="{FF2B5EF4-FFF2-40B4-BE49-F238E27FC236}">
              <a16:creationId xmlns:a16="http://schemas.microsoft.com/office/drawing/2014/main" id="{04268F32-A68E-4CF3-B2E9-AD841109577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07625" y="1952625"/>
          <a:ext cx="914400" cy="914400"/>
        </a:xfrm>
        <a:prstGeom prst="rect">
          <a:avLst/>
        </a:prstGeom>
      </xdr:spPr>
    </xdr:pic>
    <xdr:clientData/>
  </xdr:twoCellAnchor>
  <xdr:twoCellAnchor editAs="oneCell">
    <xdr:from>
      <xdr:col>2</xdr:col>
      <xdr:colOff>180975</xdr:colOff>
      <xdr:row>6</xdr:row>
      <xdr:rowOff>149333</xdr:rowOff>
    </xdr:from>
    <xdr:to>
      <xdr:col>3</xdr:col>
      <xdr:colOff>85725</xdr:colOff>
      <xdr:row>10</xdr:row>
      <xdr:rowOff>50024</xdr:rowOff>
    </xdr:to>
    <xdr:pic>
      <xdr:nvPicPr>
        <xdr:cNvPr id="6" name="Graphic 5" descr="DNA">
          <a:extLst>
            <a:ext uri="{FF2B5EF4-FFF2-40B4-BE49-F238E27FC236}">
              <a16:creationId xmlns:a16="http://schemas.microsoft.com/office/drawing/2014/main" id="{A032C4D6-8EBE-4F6E-9283-49D86FE484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62200" y="1292333"/>
          <a:ext cx="514350" cy="662691"/>
        </a:xfrm>
        <a:prstGeom prst="rect">
          <a:avLst/>
        </a:prstGeom>
      </xdr:spPr>
    </xdr:pic>
    <xdr:clientData/>
  </xdr:twoCellAnchor>
  <xdr:twoCellAnchor>
    <xdr:from>
      <xdr:col>7</xdr:col>
      <xdr:colOff>35700</xdr:colOff>
      <xdr:row>16</xdr:row>
      <xdr:rowOff>76200</xdr:rowOff>
    </xdr:from>
    <xdr:to>
      <xdr:col>8</xdr:col>
      <xdr:colOff>111900</xdr:colOff>
      <xdr:row>18</xdr:row>
      <xdr:rowOff>180975</xdr:rowOff>
    </xdr:to>
    <xdr:grpSp>
      <xdr:nvGrpSpPr>
        <xdr:cNvPr id="15" name="Group 14">
          <a:extLst>
            <a:ext uri="{FF2B5EF4-FFF2-40B4-BE49-F238E27FC236}">
              <a16:creationId xmlns:a16="http://schemas.microsoft.com/office/drawing/2014/main" id="{2F3025D7-F92B-E783-4C6E-E86EADE289A3}"/>
            </a:ext>
          </a:extLst>
        </xdr:cNvPr>
        <xdr:cNvGrpSpPr/>
      </xdr:nvGrpSpPr>
      <xdr:grpSpPr>
        <a:xfrm>
          <a:off x="6922275" y="3124200"/>
          <a:ext cx="685800" cy="485775"/>
          <a:chOff x="6922275" y="3124200"/>
          <a:chExt cx="685800" cy="485775"/>
        </a:xfrm>
      </xdr:grpSpPr>
      <xdr:sp macro="" textlink="">
        <xdr:nvSpPr>
          <xdr:cNvPr id="11" name="Freeform: Shape 10">
            <a:extLst>
              <a:ext uri="{FF2B5EF4-FFF2-40B4-BE49-F238E27FC236}">
                <a16:creationId xmlns:a16="http://schemas.microsoft.com/office/drawing/2014/main" id="{723A56DA-7723-4A93-B07A-6C2FB769504C}"/>
              </a:ext>
            </a:extLst>
          </xdr:cNvPr>
          <xdr:cNvSpPr/>
        </xdr:nvSpPr>
        <xdr:spPr>
          <a:xfrm rot="19777317">
            <a:off x="6922275" y="3124200"/>
            <a:ext cx="323850" cy="152400"/>
          </a:xfrm>
          <a:custGeom>
            <a:avLst/>
            <a:gdLst>
              <a:gd name="connsiteX0" fmla="*/ 161925 w 323850"/>
              <a:gd name="connsiteY0" fmla="*/ 114300 h 152400"/>
              <a:gd name="connsiteX1" fmla="*/ 76200 w 323850"/>
              <a:gd name="connsiteY1" fmla="*/ 114300 h 152400"/>
              <a:gd name="connsiteX2" fmla="*/ 38100 w 323850"/>
              <a:gd name="connsiteY2" fmla="*/ 76200 h 152400"/>
              <a:gd name="connsiteX3" fmla="*/ 76200 w 323850"/>
              <a:gd name="connsiteY3" fmla="*/ 38100 h 152400"/>
              <a:gd name="connsiteX4" fmla="*/ 161925 w 323850"/>
              <a:gd name="connsiteY4" fmla="*/ 38100 h 152400"/>
              <a:gd name="connsiteX5" fmla="*/ 161925 w 323850"/>
              <a:gd name="connsiteY5" fmla="*/ 114300 h 152400"/>
              <a:gd name="connsiteX6" fmla="*/ 247650 w 323850"/>
              <a:gd name="connsiteY6" fmla="*/ 0 h 152400"/>
              <a:gd name="connsiteX7" fmla="*/ 76200 w 323850"/>
              <a:gd name="connsiteY7" fmla="*/ 0 h 152400"/>
              <a:gd name="connsiteX8" fmla="*/ 0 w 323850"/>
              <a:gd name="connsiteY8" fmla="*/ 76200 h 152400"/>
              <a:gd name="connsiteX9" fmla="*/ 76200 w 323850"/>
              <a:gd name="connsiteY9" fmla="*/ 152400 h 152400"/>
              <a:gd name="connsiteX10" fmla="*/ 247650 w 323850"/>
              <a:gd name="connsiteY10" fmla="*/ 152400 h 152400"/>
              <a:gd name="connsiteX11" fmla="*/ 323850 w 323850"/>
              <a:gd name="connsiteY11" fmla="*/ 76200 h 152400"/>
              <a:gd name="connsiteX12" fmla="*/ 247650 w 323850"/>
              <a:gd name="connsiteY12" fmla="*/ 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23850" h="152400">
                <a:moveTo>
                  <a:pt x="161925" y="114300"/>
                </a:moveTo>
                <a:lnTo>
                  <a:pt x="76200" y="114300"/>
                </a:lnTo>
                <a:cubicBezTo>
                  <a:pt x="55245" y="114300"/>
                  <a:pt x="38100" y="97155"/>
                  <a:pt x="38100" y="76200"/>
                </a:cubicBezTo>
                <a:cubicBezTo>
                  <a:pt x="38100" y="55245"/>
                  <a:pt x="55245" y="38100"/>
                  <a:pt x="76200" y="38100"/>
                </a:cubicBezTo>
                <a:lnTo>
                  <a:pt x="161925" y="38100"/>
                </a:lnTo>
                <a:lnTo>
                  <a:pt x="161925" y="114300"/>
                </a:lnTo>
                <a:close/>
                <a:moveTo>
                  <a:pt x="247650" y="0"/>
                </a:moveTo>
                <a:lnTo>
                  <a:pt x="76200" y="0"/>
                </a:lnTo>
                <a:cubicBezTo>
                  <a:pt x="34290" y="0"/>
                  <a:pt x="0" y="34290"/>
                  <a:pt x="0" y="76200"/>
                </a:cubicBezTo>
                <a:cubicBezTo>
                  <a:pt x="0" y="118110"/>
                  <a:pt x="34290" y="152400"/>
                  <a:pt x="76200" y="152400"/>
                </a:cubicBezTo>
                <a:lnTo>
                  <a:pt x="247650" y="152400"/>
                </a:lnTo>
                <a:cubicBezTo>
                  <a:pt x="289560" y="152400"/>
                  <a:pt x="323850" y="118110"/>
                  <a:pt x="323850" y="76200"/>
                </a:cubicBezTo>
                <a:cubicBezTo>
                  <a:pt x="323850" y="34290"/>
                  <a:pt x="289560" y="0"/>
                  <a:pt x="247650" y="0"/>
                </a:cubicBezTo>
                <a:close/>
              </a:path>
            </a:pathLst>
          </a:custGeom>
          <a:solidFill>
            <a:srgbClr val="002060"/>
          </a:solidFill>
          <a:ln w="9525" cap="flat">
            <a:noFill/>
            <a:prstDash val="solid"/>
            <a:miter/>
          </a:ln>
        </xdr:spPr>
        <xdr:txBody>
          <a:bodyPr rtlCol="0" anchor="ctr"/>
          <a:lstStyle/>
          <a:p>
            <a:endParaRPr lang="en-US"/>
          </a:p>
        </xdr:txBody>
      </xdr:sp>
      <xdr:sp macro="" textlink="">
        <xdr:nvSpPr>
          <xdr:cNvPr id="12" name="Freeform: Shape 11">
            <a:extLst>
              <a:ext uri="{FF2B5EF4-FFF2-40B4-BE49-F238E27FC236}">
                <a16:creationId xmlns:a16="http://schemas.microsoft.com/office/drawing/2014/main" id="{156146C5-7A85-4EC0-B58E-6697CA3B44A0}"/>
              </a:ext>
            </a:extLst>
          </xdr:cNvPr>
          <xdr:cNvSpPr/>
        </xdr:nvSpPr>
        <xdr:spPr>
          <a:xfrm>
            <a:off x="7074675" y="3276600"/>
            <a:ext cx="323850" cy="152400"/>
          </a:xfrm>
          <a:custGeom>
            <a:avLst/>
            <a:gdLst>
              <a:gd name="connsiteX0" fmla="*/ 161925 w 323850"/>
              <a:gd name="connsiteY0" fmla="*/ 114300 h 152400"/>
              <a:gd name="connsiteX1" fmla="*/ 76200 w 323850"/>
              <a:gd name="connsiteY1" fmla="*/ 114300 h 152400"/>
              <a:gd name="connsiteX2" fmla="*/ 38100 w 323850"/>
              <a:gd name="connsiteY2" fmla="*/ 76200 h 152400"/>
              <a:gd name="connsiteX3" fmla="*/ 76200 w 323850"/>
              <a:gd name="connsiteY3" fmla="*/ 38100 h 152400"/>
              <a:gd name="connsiteX4" fmla="*/ 161925 w 323850"/>
              <a:gd name="connsiteY4" fmla="*/ 38100 h 152400"/>
              <a:gd name="connsiteX5" fmla="*/ 161925 w 323850"/>
              <a:gd name="connsiteY5" fmla="*/ 114300 h 152400"/>
              <a:gd name="connsiteX6" fmla="*/ 247650 w 323850"/>
              <a:gd name="connsiteY6" fmla="*/ 0 h 152400"/>
              <a:gd name="connsiteX7" fmla="*/ 76200 w 323850"/>
              <a:gd name="connsiteY7" fmla="*/ 0 h 152400"/>
              <a:gd name="connsiteX8" fmla="*/ 0 w 323850"/>
              <a:gd name="connsiteY8" fmla="*/ 76200 h 152400"/>
              <a:gd name="connsiteX9" fmla="*/ 76200 w 323850"/>
              <a:gd name="connsiteY9" fmla="*/ 152400 h 152400"/>
              <a:gd name="connsiteX10" fmla="*/ 247650 w 323850"/>
              <a:gd name="connsiteY10" fmla="*/ 152400 h 152400"/>
              <a:gd name="connsiteX11" fmla="*/ 323850 w 323850"/>
              <a:gd name="connsiteY11" fmla="*/ 76200 h 152400"/>
              <a:gd name="connsiteX12" fmla="*/ 247650 w 323850"/>
              <a:gd name="connsiteY12" fmla="*/ 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23850" h="152400">
                <a:moveTo>
                  <a:pt x="161925" y="114300"/>
                </a:moveTo>
                <a:lnTo>
                  <a:pt x="76200" y="114300"/>
                </a:lnTo>
                <a:cubicBezTo>
                  <a:pt x="55245" y="114300"/>
                  <a:pt x="38100" y="97155"/>
                  <a:pt x="38100" y="76200"/>
                </a:cubicBezTo>
                <a:cubicBezTo>
                  <a:pt x="38100" y="55245"/>
                  <a:pt x="55245" y="38100"/>
                  <a:pt x="76200" y="38100"/>
                </a:cubicBezTo>
                <a:lnTo>
                  <a:pt x="161925" y="38100"/>
                </a:lnTo>
                <a:lnTo>
                  <a:pt x="161925" y="114300"/>
                </a:lnTo>
                <a:close/>
                <a:moveTo>
                  <a:pt x="247650" y="0"/>
                </a:moveTo>
                <a:lnTo>
                  <a:pt x="76200" y="0"/>
                </a:lnTo>
                <a:cubicBezTo>
                  <a:pt x="34290" y="0"/>
                  <a:pt x="0" y="34290"/>
                  <a:pt x="0" y="76200"/>
                </a:cubicBezTo>
                <a:cubicBezTo>
                  <a:pt x="0" y="118110"/>
                  <a:pt x="34290" y="152400"/>
                  <a:pt x="76200" y="152400"/>
                </a:cubicBezTo>
                <a:lnTo>
                  <a:pt x="247650" y="152400"/>
                </a:lnTo>
                <a:cubicBezTo>
                  <a:pt x="289560" y="152400"/>
                  <a:pt x="323850" y="118110"/>
                  <a:pt x="323850" y="76200"/>
                </a:cubicBezTo>
                <a:cubicBezTo>
                  <a:pt x="323850" y="34290"/>
                  <a:pt x="289560" y="0"/>
                  <a:pt x="247650" y="0"/>
                </a:cubicBezTo>
                <a:close/>
              </a:path>
            </a:pathLst>
          </a:custGeom>
          <a:solidFill>
            <a:srgbClr val="002060"/>
          </a:solidFill>
          <a:ln w="9525" cap="flat">
            <a:noFill/>
            <a:prstDash val="solid"/>
            <a:miter/>
          </a:ln>
        </xdr:spPr>
        <xdr:txBody>
          <a:bodyPr rtlCol="0" anchor="ctr"/>
          <a:lstStyle/>
          <a:p>
            <a:endParaRPr lang="en-US"/>
          </a:p>
        </xdr:txBody>
      </xdr:sp>
      <xdr:sp macro="" textlink="">
        <xdr:nvSpPr>
          <xdr:cNvPr id="13" name="Freeform: Shape 12">
            <a:extLst>
              <a:ext uri="{FF2B5EF4-FFF2-40B4-BE49-F238E27FC236}">
                <a16:creationId xmlns:a16="http://schemas.microsoft.com/office/drawing/2014/main" id="{4F69A164-736E-4ACA-84BF-4DA1288F1060}"/>
              </a:ext>
            </a:extLst>
          </xdr:cNvPr>
          <xdr:cNvSpPr/>
        </xdr:nvSpPr>
        <xdr:spPr>
          <a:xfrm rot="1152080">
            <a:off x="6950850" y="3457575"/>
            <a:ext cx="323850" cy="152400"/>
          </a:xfrm>
          <a:custGeom>
            <a:avLst/>
            <a:gdLst>
              <a:gd name="connsiteX0" fmla="*/ 161925 w 323850"/>
              <a:gd name="connsiteY0" fmla="*/ 114300 h 152400"/>
              <a:gd name="connsiteX1" fmla="*/ 76200 w 323850"/>
              <a:gd name="connsiteY1" fmla="*/ 114300 h 152400"/>
              <a:gd name="connsiteX2" fmla="*/ 38100 w 323850"/>
              <a:gd name="connsiteY2" fmla="*/ 76200 h 152400"/>
              <a:gd name="connsiteX3" fmla="*/ 76200 w 323850"/>
              <a:gd name="connsiteY3" fmla="*/ 38100 h 152400"/>
              <a:gd name="connsiteX4" fmla="*/ 161925 w 323850"/>
              <a:gd name="connsiteY4" fmla="*/ 38100 h 152400"/>
              <a:gd name="connsiteX5" fmla="*/ 161925 w 323850"/>
              <a:gd name="connsiteY5" fmla="*/ 114300 h 152400"/>
              <a:gd name="connsiteX6" fmla="*/ 247650 w 323850"/>
              <a:gd name="connsiteY6" fmla="*/ 0 h 152400"/>
              <a:gd name="connsiteX7" fmla="*/ 76200 w 323850"/>
              <a:gd name="connsiteY7" fmla="*/ 0 h 152400"/>
              <a:gd name="connsiteX8" fmla="*/ 0 w 323850"/>
              <a:gd name="connsiteY8" fmla="*/ 76200 h 152400"/>
              <a:gd name="connsiteX9" fmla="*/ 76200 w 323850"/>
              <a:gd name="connsiteY9" fmla="*/ 152400 h 152400"/>
              <a:gd name="connsiteX10" fmla="*/ 247650 w 323850"/>
              <a:gd name="connsiteY10" fmla="*/ 152400 h 152400"/>
              <a:gd name="connsiteX11" fmla="*/ 323850 w 323850"/>
              <a:gd name="connsiteY11" fmla="*/ 76200 h 152400"/>
              <a:gd name="connsiteX12" fmla="*/ 247650 w 323850"/>
              <a:gd name="connsiteY12" fmla="*/ 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23850" h="152400">
                <a:moveTo>
                  <a:pt x="161925" y="114300"/>
                </a:moveTo>
                <a:lnTo>
                  <a:pt x="76200" y="114300"/>
                </a:lnTo>
                <a:cubicBezTo>
                  <a:pt x="55245" y="114300"/>
                  <a:pt x="38100" y="97155"/>
                  <a:pt x="38100" y="76200"/>
                </a:cubicBezTo>
                <a:cubicBezTo>
                  <a:pt x="38100" y="55245"/>
                  <a:pt x="55245" y="38100"/>
                  <a:pt x="76200" y="38100"/>
                </a:cubicBezTo>
                <a:lnTo>
                  <a:pt x="161925" y="38100"/>
                </a:lnTo>
                <a:lnTo>
                  <a:pt x="161925" y="114300"/>
                </a:lnTo>
                <a:close/>
                <a:moveTo>
                  <a:pt x="247650" y="0"/>
                </a:moveTo>
                <a:lnTo>
                  <a:pt x="76200" y="0"/>
                </a:lnTo>
                <a:cubicBezTo>
                  <a:pt x="34290" y="0"/>
                  <a:pt x="0" y="34290"/>
                  <a:pt x="0" y="76200"/>
                </a:cubicBezTo>
                <a:cubicBezTo>
                  <a:pt x="0" y="118110"/>
                  <a:pt x="34290" y="152400"/>
                  <a:pt x="76200" y="152400"/>
                </a:cubicBezTo>
                <a:lnTo>
                  <a:pt x="247650" y="152400"/>
                </a:lnTo>
                <a:cubicBezTo>
                  <a:pt x="289560" y="152400"/>
                  <a:pt x="323850" y="118110"/>
                  <a:pt x="323850" y="76200"/>
                </a:cubicBezTo>
                <a:cubicBezTo>
                  <a:pt x="323850" y="34290"/>
                  <a:pt x="289560" y="0"/>
                  <a:pt x="247650" y="0"/>
                </a:cubicBezTo>
                <a:close/>
              </a:path>
            </a:pathLst>
          </a:custGeom>
          <a:solidFill>
            <a:srgbClr val="C00000"/>
          </a:solidFill>
          <a:ln w="9525" cap="flat">
            <a:noFill/>
            <a:prstDash val="solid"/>
            <a:miter/>
          </a:ln>
        </xdr:spPr>
        <xdr:txBody>
          <a:bodyPr rtlCol="0" anchor="ctr"/>
          <a:lstStyle/>
          <a:p>
            <a:endParaRPr lang="en-US"/>
          </a:p>
        </xdr:txBody>
      </xdr:sp>
      <xdr:sp macro="" textlink="">
        <xdr:nvSpPr>
          <xdr:cNvPr id="14" name="Freeform: Shape 13">
            <a:extLst>
              <a:ext uri="{FF2B5EF4-FFF2-40B4-BE49-F238E27FC236}">
                <a16:creationId xmlns:a16="http://schemas.microsoft.com/office/drawing/2014/main" id="{8F49C58B-8F13-4884-851B-97C06CAAFBE5}"/>
              </a:ext>
            </a:extLst>
          </xdr:cNvPr>
          <xdr:cNvSpPr/>
        </xdr:nvSpPr>
        <xdr:spPr>
          <a:xfrm>
            <a:off x="7284225" y="3429000"/>
            <a:ext cx="323850" cy="152400"/>
          </a:xfrm>
          <a:custGeom>
            <a:avLst/>
            <a:gdLst>
              <a:gd name="connsiteX0" fmla="*/ 161925 w 323850"/>
              <a:gd name="connsiteY0" fmla="*/ 114300 h 152400"/>
              <a:gd name="connsiteX1" fmla="*/ 76200 w 323850"/>
              <a:gd name="connsiteY1" fmla="*/ 114300 h 152400"/>
              <a:gd name="connsiteX2" fmla="*/ 38100 w 323850"/>
              <a:gd name="connsiteY2" fmla="*/ 76200 h 152400"/>
              <a:gd name="connsiteX3" fmla="*/ 76200 w 323850"/>
              <a:gd name="connsiteY3" fmla="*/ 38100 h 152400"/>
              <a:gd name="connsiteX4" fmla="*/ 161925 w 323850"/>
              <a:gd name="connsiteY4" fmla="*/ 38100 h 152400"/>
              <a:gd name="connsiteX5" fmla="*/ 161925 w 323850"/>
              <a:gd name="connsiteY5" fmla="*/ 114300 h 152400"/>
              <a:gd name="connsiteX6" fmla="*/ 247650 w 323850"/>
              <a:gd name="connsiteY6" fmla="*/ 0 h 152400"/>
              <a:gd name="connsiteX7" fmla="*/ 76200 w 323850"/>
              <a:gd name="connsiteY7" fmla="*/ 0 h 152400"/>
              <a:gd name="connsiteX8" fmla="*/ 0 w 323850"/>
              <a:gd name="connsiteY8" fmla="*/ 76200 h 152400"/>
              <a:gd name="connsiteX9" fmla="*/ 76200 w 323850"/>
              <a:gd name="connsiteY9" fmla="*/ 152400 h 152400"/>
              <a:gd name="connsiteX10" fmla="*/ 247650 w 323850"/>
              <a:gd name="connsiteY10" fmla="*/ 152400 h 152400"/>
              <a:gd name="connsiteX11" fmla="*/ 323850 w 323850"/>
              <a:gd name="connsiteY11" fmla="*/ 76200 h 152400"/>
              <a:gd name="connsiteX12" fmla="*/ 247650 w 323850"/>
              <a:gd name="connsiteY12" fmla="*/ 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23850" h="152400">
                <a:moveTo>
                  <a:pt x="161925" y="114300"/>
                </a:moveTo>
                <a:lnTo>
                  <a:pt x="76200" y="114300"/>
                </a:lnTo>
                <a:cubicBezTo>
                  <a:pt x="55245" y="114300"/>
                  <a:pt x="38100" y="97155"/>
                  <a:pt x="38100" y="76200"/>
                </a:cubicBezTo>
                <a:cubicBezTo>
                  <a:pt x="38100" y="55245"/>
                  <a:pt x="55245" y="38100"/>
                  <a:pt x="76200" y="38100"/>
                </a:cubicBezTo>
                <a:lnTo>
                  <a:pt x="161925" y="38100"/>
                </a:lnTo>
                <a:lnTo>
                  <a:pt x="161925" y="114300"/>
                </a:lnTo>
                <a:close/>
                <a:moveTo>
                  <a:pt x="247650" y="0"/>
                </a:moveTo>
                <a:lnTo>
                  <a:pt x="76200" y="0"/>
                </a:lnTo>
                <a:cubicBezTo>
                  <a:pt x="34290" y="0"/>
                  <a:pt x="0" y="34290"/>
                  <a:pt x="0" y="76200"/>
                </a:cubicBezTo>
                <a:cubicBezTo>
                  <a:pt x="0" y="118110"/>
                  <a:pt x="34290" y="152400"/>
                  <a:pt x="76200" y="152400"/>
                </a:cubicBezTo>
                <a:lnTo>
                  <a:pt x="247650" y="152400"/>
                </a:lnTo>
                <a:cubicBezTo>
                  <a:pt x="289560" y="152400"/>
                  <a:pt x="323850" y="118110"/>
                  <a:pt x="323850" y="76200"/>
                </a:cubicBezTo>
                <a:cubicBezTo>
                  <a:pt x="323850" y="34290"/>
                  <a:pt x="289560" y="0"/>
                  <a:pt x="247650" y="0"/>
                </a:cubicBezTo>
                <a:close/>
              </a:path>
            </a:pathLst>
          </a:custGeom>
          <a:solidFill>
            <a:srgbClr val="C00000"/>
          </a:solidFill>
          <a:ln w="9525" cap="flat">
            <a:noFill/>
            <a:prstDash val="solid"/>
            <a:miter/>
          </a:ln>
        </xdr:spPr>
        <xdr:txBody>
          <a:bodyPr rtlCol="0" anchor="ct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111389</xdr:colOff>
      <xdr:row>31</xdr:row>
      <xdr:rowOff>73026</xdr:rowOff>
    </xdr:from>
    <xdr:to>
      <xdr:col>7</xdr:col>
      <xdr:colOff>137584</xdr:colOff>
      <xdr:row>44</xdr:row>
      <xdr:rowOff>169334</xdr:rowOff>
    </xdr:to>
    <xdr:sp macro="" textlink="">
      <xdr:nvSpPr>
        <xdr:cNvPr id="49" name="Rectangle 48">
          <a:extLst>
            <a:ext uri="{FF2B5EF4-FFF2-40B4-BE49-F238E27FC236}">
              <a16:creationId xmlns:a16="http://schemas.microsoft.com/office/drawing/2014/main" id="{51435BBE-89DF-4E54-BF76-2AF4C6B9E245}"/>
            </a:ext>
          </a:extLst>
        </xdr:cNvPr>
        <xdr:cNvSpPr/>
      </xdr:nvSpPr>
      <xdr:spPr>
        <a:xfrm>
          <a:off x="111389" y="5407026"/>
          <a:ext cx="4323028" cy="2572808"/>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158750</xdr:colOff>
      <xdr:row>17</xdr:row>
      <xdr:rowOff>31750</xdr:rowOff>
    </xdr:from>
    <xdr:to>
      <xdr:col>19</xdr:col>
      <xdr:colOff>42334</xdr:colOff>
      <xdr:row>31</xdr:row>
      <xdr:rowOff>42333</xdr:rowOff>
    </xdr:to>
    <xdr:sp macro="" textlink="">
      <xdr:nvSpPr>
        <xdr:cNvPr id="45" name="Rectangle 44">
          <a:extLst>
            <a:ext uri="{FF2B5EF4-FFF2-40B4-BE49-F238E27FC236}">
              <a16:creationId xmlns:a16="http://schemas.microsoft.com/office/drawing/2014/main" id="{A9057A40-8756-5D44-1988-0059340A2842}"/>
            </a:ext>
          </a:extLst>
        </xdr:cNvPr>
        <xdr:cNvSpPr/>
      </xdr:nvSpPr>
      <xdr:spPr>
        <a:xfrm>
          <a:off x="8138583" y="2698750"/>
          <a:ext cx="3566584" cy="2677583"/>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107156</xdr:colOff>
      <xdr:row>17</xdr:row>
      <xdr:rowOff>47625</xdr:rowOff>
    </xdr:from>
    <xdr:to>
      <xdr:col>6</xdr:col>
      <xdr:colOff>571499</xdr:colOff>
      <xdr:row>31</xdr:row>
      <xdr:rowOff>47625</xdr:rowOff>
    </xdr:to>
    <xdr:sp macro="" textlink="">
      <xdr:nvSpPr>
        <xdr:cNvPr id="33" name="Rectangle 32">
          <a:extLst>
            <a:ext uri="{FF2B5EF4-FFF2-40B4-BE49-F238E27FC236}">
              <a16:creationId xmlns:a16="http://schemas.microsoft.com/office/drawing/2014/main" id="{905BF1DF-7963-6060-1B5B-2E358EFC7ED3}"/>
            </a:ext>
          </a:extLst>
        </xdr:cNvPr>
        <xdr:cNvSpPr/>
      </xdr:nvSpPr>
      <xdr:spPr>
        <a:xfrm>
          <a:off x="107156" y="2714625"/>
          <a:ext cx="4107656" cy="266700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63500</xdr:colOff>
      <xdr:row>31</xdr:row>
      <xdr:rowOff>58207</xdr:rowOff>
    </xdr:from>
    <xdr:to>
      <xdr:col>19</xdr:col>
      <xdr:colOff>42333</xdr:colOff>
      <xdr:row>44</xdr:row>
      <xdr:rowOff>158750</xdr:rowOff>
    </xdr:to>
    <xdr:sp macro="" textlink="">
      <xdr:nvSpPr>
        <xdr:cNvPr id="31" name="Rectangle 30">
          <a:extLst>
            <a:ext uri="{FF2B5EF4-FFF2-40B4-BE49-F238E27FC236}">
              <a16:creationId xmlns:a16="http://schemas.microsoft.com/office/drawing/2014/main" id="{D6A8C3DF-1F74-300C-B16C-CD8364868052}"/>
            </a:ext>
          </a:extLst>
        </xdr:cNvPr>
        <xdr:cNvSpPr/>
      </xdr:nvSpPr>
      <xdr:spPr>
        <a:xfrm>
          <a:off x="8657167" y="5392207"/>
          <a:ext cx="3047999" cy="2577043"/>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561976</xdr:colOff>
      <xdr:row>24</xdr:row>
      <xdr:rowOff>38100</xdr:rowOff>
    </xdr:from>
    <xdr:to>
      <xdr:col>13</xdr:col>
      <xdr:colOff>137585</xdr:colOff>
      <xdr:row>31</xdr:row>
      <xdr:rowOff>47625</xdr:rowOff>
    </xdr:to>
    <xdr:sp macro="" textlink="">
      <xdr:nvSpPr>
        <xdr:cNvPr id="12" name="Rectangle 11">
          <a:extLst>
            <a:ext uri="{FF2B5EF4-FFF2-40B4-BE49-F238E27FC236}">
              <a16:creationId xmlns:a16="http://schemas.microsoft.com/office/drawing/2014/main" id="{8F2B0615-F3D3-4451-E2CD-C45E906415F3}"/>
            </a:ext>
          </a:extLst>
        </xdr:cNvPr>
        <xdr:cNvSpPr/>
      </xdr:nvSpPr>
      <xdr:spPr>
        <a:xfrm>
          <a:off x="4244976" y="4038600"/>
          <a:ext cx="3872442" cy="1343025"/>
        </a:xfrm>
        <a:prstGeom prst="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571500</xdr:colOff>
      <xdr:row>17</xdr:row>
      <xdr:rowOff>9525</xdr:rowOff>
    </xdr:from>
    <xdr:to>
      <xdr:col>13</xdr:col>
      <xdr:colOff>133350</xdr:colOff>
      <xdr:row>24</xdr:row>
      <xdr:rowOff>47625</xdr:rowOff>
    </xdr:to>
    <xdr:sp macro="" textlink="">
      <xdr:nvSpPr>
        <xdr:cNvPr id="10" name="Rectangle 9">
          <a:extLst>
            <a:ext uri="{FF2B5EF4-FFF2-40B4-BE49-F238E27FC236}">
              <a16:creationId xmlns:a16="http://schemas.microsoft.com/office/drawing/2014/main" id="{993FA898-2EF1-834B-00BE-8FDE616193BC}"/>
            </a:ext>
          </a:extLst>
        </xdr:cNvPr>
        <xdr:cNvSpPr/>
      </xdr:nvSpPr>
      <xdr:spPr>
        <a:xfrm>
          <a:off x="4229100" y="2676525"/>
          <a:ext cx="3829050" cy="1371600"/>
        </a:xfrm>
        <a:prstGeom prst="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19050</xdr:colOff>
      <xdr:row>4</xdr:row>
      <xdr:rowOff>0</xdr:rowOff>
    </xdr:from>
    <xdr:to>
      <xdr:col>11</xdr:col>
      <xdr:colOff>600075</xdr:colOff>
      <xdr:row>17</xdr:row>
      <xdr:rowOff>38100</xdr:rowOff>
    </xdr:to>
    <xdr:sp macro="" textlink="">
      <xdr:nvSpPr>
        <xdr:cNvPr id="8" name="Rectangle 7">
          <a:extLst>
            <a:ext uri="{FF2B5EF4-FFF2-40B4-BE49-F238E27FC236}">
              <a16:creationId xmlns:a16="http://schemas.microsoft.com/office/drawing/2014/main" id="{75835AAA-319E-C545-41E1-5B903C6FF473}"/>
            </a:ext>
          </a:extLst>
        </xdr:cNvPr>
        <xdr:cNvSpPr/>
      </xdr:nvSpPr>
      <xdr:spPr>
        <a:xfrm>
          <a:off x="4286250" y="190500"/>
          <a:ext cx="3019425" cy="251460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4</xdr:row>
      <xdr:rowOff>0</xdr:rowOff>
    </xdr:from>
    <xdr:to>
      <xdr:col>6</xdr:col>
      <xdr:colOff>600075</xdr:colOff>
      <xdr:row>17</xdr:row>
      <xdr:rowOff>9525</xdr:rowOff>
    </xdr:to>
    <xdr:sp macro="" textlink="">
      <xdr:nvSpPr>
        <xdr:cNvPr id="6" name="Rectangle 5">
          <a:extLst>
            <a:ext uri="{FF2B5EF4-FFF2-40B4-BE49-F238E27FC236}">
              <a16:creationId xmlns:a16="http://schemas.microsoft.com/office/drawing/2014/main" id="{58123D39-8E3D-BBA6-5B94-825F7597A379}"/>
            </a:ext>
          </a:extLst>
        </xdr:cNvPr>
        <xdr:cNvSpPr/>
      </xdr:nvSpPr>
      <xdr:spPr>
        <a:xfrm>
          <a:off x="85725" y="190500"/>
          <a:ext cx="4171950" cy="2486025"/>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xdr:row>
      <xdr:rowOff>171450</xdr:rowOff>
    </xdr:from>
    <xdr:to>
      <xdr:col>19</xdr:col>
      <xdr:colOff>28575</xdr:colOff>
      <xdr:row>17</xdr:row>
      <xdr:rowOff>19050</xdr:rowOff>
    </xdr:to>
    <xdr:sp macro="" textlink="">
      <xdr:nvSpPr>
        <xdr:cNvPr id="3" name="Rectangle 2">
          <a:extLst>
            <a:ext uri="{FF2B5EF4-FFF2-40B4-BE49-F238E27FC236}">
              <a16:creationId xmlns:a16="http://schemas.microsoft.com/office/drawing/2014/main" id="{7ED4E229-5480-0BFA-7248-5D08EE5BBF8A}"/>
            </a:ext>
          </a:extLst>
        </xdr:cNvPr>
        <xdr:cNvSpPr/>
      </xdr:nvSpPr>
      <xdr:spPr>
        <a:xfrm>
          <a:off x="7315200" y="171450"/>
          <a:ext cx="4295775" cy="251460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19050</xdr:colOff>
      <xdr:row>4</xdr:row>
      <xdr:rowOff>0</xdr:rowOff>
    </xdr:from>
    <xdr:to>
      <xdr:col>19</xdr:col>
      <xdr:colOff>19049</xdr:colOff>
      <xdr:row>17</xdr:row>
      <xdr:rowOff>28575</xdr:rowOff>
    </xdr:to>
    <xdr:graphicFrame macro="">
      <xdr:nvGraphicFramePr>
        <xdr:cNvPr id="2" name="Chart 1">
          <a:extLst>
            <a:ext uri="{FF2B5EF4-FFF2-40B4-BE49-F238E27FC236}">
              <a16:creationId xmlns:a16="http://schemas.microsoft.com/office/drawing/2014/main" id="{CEDEC267-3FCB-41BA-BD69-34FC0558B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4</xdr:row>
      <xdr:rowOff>9526</xdr:rowOff>
    </xdr:from>
    <xdr:to>
      <xdr:col>7</xdr:col>
      <xdr:colOff>0</xdr:colOff>
      <xdr:row>17</xdr:row>
      <xdr:rowOff>28576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150967E-6B9C-4C3E-A68F-EEF4F0D631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200" y="771526"/>
              <a:ext cx="4191000" cy="2495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600075</xdr:colOff>
      <xdr:row>4</xdr:row>
      <xdr:rowOff>0</xdr:rowOff>
    </xdr:from>
    <xdr:to>
      <xdr:col>11</xdr:col>
      <xdr:colOff>590550</xdr:colOff>
      <xdr:row>17</xdr:row>
      <xdr:rowOff>28575</xdr:rowOff>
    </xdr:to>
    <xdr:graphicFrame macro="">
      <xdr:nvGraphicFramePr>
        <xdr:cNvPr id="7" name="Chart 6">
          <a:extLst>
            <a:ext uri="{FF2B5EF4-FFF2-40B4-BE49-F238E27FC236}">
              <a16:creationId xmlns:a16="http://schemas.microsoft.com/office/drawing/2014/main" id="{853EDCE5-02E5-4CD3-BCC4-94F2A945C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571500</xdr:colOff>
      <xdr:row>17</xdr:row>
      <xdr:rowOff>28575</xdr:rowOff>
    </xdr:from>
    <xdr:to>
      <xdr:col>13</xdr:col>
      <xdr:colOff>133351</xdr:colOff>
      <xdr:row>24</xdr:row>
      <xdr:rowOff>47625</xdr:rowOff>
    </xdr:to>
    <xdr:graphicFrame macro="">
      <xdr:nvGraphicFramePr>
        <xdr:cNvPr id="9" name="Chart 8">
          <a:extLst>
            <a:ext uri="{FF2B5EF4-FFF2-40B4-BE49-F238E27FC236}">
              <a16:creationId xmlns:a16="http://schemas.microsoft.com/office/drawing/2014/main" id="{22564FB2-6F5B-4847-98C9-E9135107C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590550</xdr:colOff>
      <xdr:row>24</xdr:row>
      <xdr:rowOff>85725</xdr:rowOff>
    </xdr:from>
    <xdr:to>
      <xdr:col>13</xdr:col>
      <xdr:colOff>114300</xdr:colOff>
      <xdr:row>31</xdr:row>
      <xdr:rowOff>19050</xdr:rowOff>
    </xdr:to>
    <xdr:graphicFrame macro="">
      <xdr:nvGraphicFramePr>
        <xdr:cNvPr id="11" name="Chart 10">
          <a:extLst>
            <a:ext uri="{FF2B5EF4-FFF2-40B4-BE49-F238E27FC236}">
              <a16:creationId xmlns:a16="http://schemas.microsoft.com/office/drawing/2014/main" id="{889A916A-D967-4916-A617-DF9569419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600075</xdr:colOff>
      <xdr:row>7</xdr:row>
      <xdr:rowOff>123825</xdr:rowOff>
    </xdr:from>
    <xdr:to>
      <xdr:col>14</xdr:col>
      <xdr:colOff>295275</xdr:colOff>
      <xdr:row>12</xdr:row>
      <xdr:rowOff>85725</xdr:rowOff>
    </xdr:to>
    <xdr:pic>
      <xdr:nvPicPr>
        <xdr:cNvPr id="20" name="Graphic 19" descr="Man">
          <a:extLst>
            <a:ext uri="{FF2B5EF4-FFF2-40B4-BE49-F238E27FC236}">
              <a16:creationId xmlns:a16="http://schemas.microsoft.com/office/drawing/2014/main" id="{D1D042D5-2E34-5743-467F-1E75F57FD05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915275" y="885825"/>
          <a:ext cx="914400" cy="914400"/>
        </a:xfrm>
        <a:prstGeom prst="rect">
          <a:avLst/>
        </a:prstGeom>
      </xdr:spPr>
    </xdr:pic>
    <xdr:clientData/>
  </xdr:twoCellAnchor>
  <xdr:twoCellAnchor editAs="oneCell">
    <xdr:from>
      <xdr:col>13</xdr:col>
      <xdr:colOff>483375</xdr:colOff>
      <xdr:row>7</xdr:row>
      <xdr:rowOff>111900</xdr:rowOff>
    </xdr:from>
    <xdr:to>
      <xdr:col>15</xdr:col>
      <xdr:colOff>178575</xdr:colOff>
      <xdr:row>12</xdr:row>
      <xdr:rowOff>73800</xdr:rowOff>
    </xdr:to>
    <xdr:pic>
      <xdr:nvPicPr>
        <xdr:cNvPr id="22" name="Graphic 21" descr="Woman">
          <a:extLst>
            <a:ext uri="{FF2B5EF4-FFF2-40B4-BE49-F238E27FC236}">
              <a16:creationId xmlns:a16="http://schemas.microsoft.com/office/drawing/2014/main" id="{A08A8ECF-33C5-01C3-66BB-51814674E9D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408175" y="873900"/>
          <a:ext cx="914400" cy="914400"/>
        </a:xfrm>
        <a:prstGeom prst="rect">
          <a:avLst/>
        </a:prstGeom>
      </xdr:spPr>
    </xdr:pic>
    <xdr:clientData/>
  </xdr:twoCellAnchor>
  <xdr:twoCellAnchor editAs="oneCell">
    <xdr:from>
      <xdr:col>11</xdr:col>
      <xdr:colOff>57150</xdr:colOff>
      <xdr:row>4</xdr:row>
      <xdr:rowOff>23108</xdr:rowOff>
    </xdr:from>
    <xdr:to>
      <xdr:col>11</xdr:col>
      <xdr:colOff>571500</xdr:colOff>
      <xdr:row>7</xdr:row>
      <xdr:rowOff>114299</xdr:rowOff>
    </xdr:to>
    <xdr:pic>
      <xdr:nvPicPr>
        <xdr:cNvPr id="24" name="Graphic 23" descr="DNA">
          <a:extLst>
            <a:ext uri="{FF2B5EF4-FFF2-40B4-BE49-F238E27FC236}">
              <a16:creationId xmlns:a16="http://schemas.microsoft.com/office/drawing/2014/main" id="{1CEC2D3F-3A08-B04A-5286-6F70E2AD42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762750" y="213608"/>
          <a:ext cx="514350" cy="662691"/>
        </a:xfrm>
        <a:prstGeom prst="rect">
          <a:avLst/>
        </a:prstGeom>
      </xdr:spPr>
    </xdr:pic>
    <xdr:clientData/>
  </xdr:twoCellAnchor>
  <xdr:twoCellAnchor>
    <xdr:from>
      <xdr:col>14</xdr:col>
      <xdr:colOff>95250</xdr:colOff>
      <xdr:row>32</xdr:row>
      <xdr:rowOff>31749</xdr:rowOff>
    </xdr:from>
    <xdr:to>
      <xdr:col>19</xdr:col>
      <xdr:colOff>582084</xdr:colOff>
      <xdr:row>43</xdr:row>
      <xdr:rowOff>148167</xdr:rowOff>
    </xdr:to>
    <xdr:graphicFrame macro="">
      <xdr:nvGraphicFramePr>
        <xdr:cNvPr id="30" name="Chart 29">
          <a:extLst>
            <a:ext uri="{FF2B5EF4-FFF2-40B4-BE49-F238E27FC236}">
              <a16:creationId xmlns:a16="http://schemas.microsoft.com/office/drawing/2014/main" id="{DD89886E-9E9C-4C8E-A3F5-5F6855B6C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83343</xdr:colOff>
      <xdr:row>17</xdr:row>
      <xdr:rowOff>107155</xdr:rowOff>
    </xdr:from>
    <xdr:to>
      <xdr:col>6</xdr:col>
      <xdr:colOff>511968</xdr:colOff>
      <xdr:row>31</xdr:row>
      <xdr:rowOff>35718</xdr:rowOff>
    </xdr:to>
    <xdr:graphicFrame macro="">
      <xdr:nvGraphicFramePr>
        <xdr:cNvPr id="32" name="Chart 31">
          <a:extLst>
            <a:ext uri="{FF2B5EF4-FFF2-40B4-BE49-F238E27FC236}">
              <a16:creationId xmlns:a16="http://schemas.microsoft.com/office/drawing/2014/main" id="{293B56BC-2AC5-43E9-8A48-730484B14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370416</xdr:colOff>
      <xdr:row>18</xdr:row>
      <xdr:rowOff>63500</xdr:rowOff>
    </xdr:from>
    <xdr:to>
      <xdr:col>6</xdr:col>
      <xdr:colOff>518583</xdr:colOff>
      <xdr:row>20</xdr:row>
      <xdr:rowOff>168275</xdr:rowOff>
    </xdr:to>
    <xdr:grpSp>
      <xdr:nvGrpSpPr>
        <xdr:cNvPr id="34" name="Group 33">
          <a:extLst>
            <a:ext uri="{FF2B5EF4-FFF2-40B4-BE49-F238E27FC236}">
              <a16:creationId xmlns:a16="http://schemas.microsoft.com/office/drawing/2014/main" id="{9FC2CB99-7293-4CAE-A1E7-9466E0D61C47}"/>
            </a:ext>
          </a:extLst>
        </xdr:cNvPr>
        <xdr:cNvGrpSpPr/>
      </xdr:nvGrpSpPr>
      <xdr:grpSpPr>
        <a:xfrm>
          <a:off x="3439583" y="3492500"/>
          <a:ext cx="762000" cy="485775"/>
          <a:chOff x="6922275" y="3124200"/>
          <a:chExt cx="685800" cy="485775"/>
        </a:xfrm>
      </xdr:grpSpPr>
      <xdr:sp macro="" textlink="">
        <xdr:nvSpPr>
          <xdr:cNvPr id="35" name="Freeform: Shape 34">
            <a:extLst>
              <a:ext uri="{FF2B5EF4-FFF2-40B4-BE49-F238E27FC236}">
                <a16:creationId xmlns:a16="http://schemas.microsoft.com/office/drawing/2014/main" id="{B61A57D9-EB57-F134-869F-425BC7BB3B35}"/>
              </a:ext>
            </a:extLst>
          </xdr:cNvPr>
          <xdr:cNvSpPr/>
        </xdr:nvSpPr>
        <xdr:spPr>
          <a:xfrm rot="19777317">
            <a:off x="6922275" y="3124200"/>
            <a:ext cx="323850" cy="152400"/>
          </a:xfrm>
          <a:custGeom>
            <a:avLst/>
            <a:gdLst>
              <a:gd name="connsiteX0" fmla="*/ 161925 w 323850"/>
              <a:gd name="connsiteY0" fmla="*/ 114300 h 152400"/>
              <a:gd name="connsiteX1" fmla="*/ 76200 w 323850"/>
              <a:gd name="connsiteY1" fmla="*/ 114300 h 152400"/>
              <a:gd name="connsiteX2" fmla="*/ 38100 w 323850"/>
              <a:gd name="connsiteY2" fmla="*/ 76200 h 152400"/>
              <a:gd name="connsiteX3" fmla="*/ 76200 w 323850"/>
              <a:gd name="connsiteY3" fmla="*/ 38100 h 152400"/>
              <a:gd name="connsiteX4" fmla="*/ 161925 w 323850"/>
              <a:gd name="connsiteY4" fmla="*/ 38100 h 152400"/>
              <a:gd name="connsiteX5" fmla="*/ 161925 w 323850"/>
              <a:gd name="connsiteY5" fmla="*/ 114300 h 152400"/>
              <a:gd name="connsiteX6" fmla="*/ 247650 w 323850"/>
              <a:gd name="connsiteY6" fmla="*/ 0 h 152400"/>
              <a:gd name="connsiteX7" fmla="*/ 76200 w 323850"/>
              <a:gd name="connsiteY7" fmla="*/ 0 h 152400"/>
              <a:gd name="connsiteX8" fmla="*/ 0 w 323850"/>
              <a:gd name="connsiteY8" fmla="*/ 76200 h 152400"/>
              <a:gd name="connsiteX9" fmla="*/ 76200 w 323850"/>
              <a:gd name="connsiteY9" fmla="*/ 152400 h 152400"/>
              <a:gd name="connsiteX10" fmla="*/ 247650 w 323850"/>
              <a:gd name="connsiteY10" fmla="*/ 152400 h 152400"/>
              <a:gd name="connsiteX11" fmla="*/ 323850 w 323850"/>
              <a:gd name="connsiteY11" fmla="*/ 76200 h 152400"/>
              <a:gd name="connsiteX12" fmla="*/ 247650 w 323850"/>
              <a:gd name="connsiteY12" fmla="*/ 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23850" h="152400">
                <a:moveTo>
                  <a:pt x="161925" y="114300"/>
                </a:moveTo>
                <a:lnTo>
                  <a:pt x="76200" y="114300"/>
                </a:lnTo>
                <a:cubicBezTo>
                  <a:pt x="55245" y="114300"/>
                  <a:pt x="38100" y="97155"/>
                  <a:pt x="38100" y="76200"/>
                </a:cubicBezTo>
                <a:cubicBezTo>
                  <a:pt x="38100" y="55245"/>
                  <a:pt x="55245" y="38100"/>
                  <a:pt x="76200" y="38100"/>
                </a:cubicBezTo>
                <a:lnTo>
                  <a:pt x="161925" y="38100"/>
                </a:lnTo>
                <a:lnTo>
                  <a:pt x="161925" y="114300"/>
                </a:lnTo>
                <a:close/>
                <a:moveTo>
                  <a:pt x="247650" y="0"/>
                </a:moveTo>
                <a:lnTo>
                  <a:pt x="76200" y="0"/>
                </a:lnTo>
                <a:cubicBezTo>
                  <a:pt x="34290" y="0"/>
                  <a:pt x="0" y="34290"/>
                  <a:pt x="0" y="76200"/>
                </a:cubicBezTo>
                <a:cubicBezTo>
                  <a:pt x="0" y="118110"/>
                  <a:pt x="34290" y="152400"/>
                  <a:pt x="76200" y="152400"/>
                </a:cubicBezTo>
                <a:lnTo>
                  <a:pt x="247650" y="152400"/>
                </a:lnTo>
                <a:cubicBezTo>
                  <a:pt x="289560" y="152400"/>
                  <a:pt x="323850" y="118110"/>
                  <a:pt x="323850" y="76200"/>
                </a:cubicBezTo>
                <a:cubicBezTo>
                  <a:pt x="323850" y="34290"/>
                  <a:pt x="289560" y="0"/>
                  <a:pt x="247650" y="0"/>
                </a:cubicBezTo>
                <a:close/>
              </a:path>
            </a:pathLst>
          </a:custGeom>
          <a:solidFill>
            <a:srgbClr val="002060"/>
          </a:solidFill>
          <a:ln w="9525" cap="flat">
            <a:noFill/>
            <a:prstDash val="solid"/>
            <a:miter/>
          </a:ln>
        </xdr:spPr>
        <xdr:txBody>
          <a:bodyPr rtlCol="0" anchor="ctr"/>
          <a:lstStyle/>
          <a:p>
            <a:endParaRPr lang="en-US"/>
          </a:p>
        </xdr:txBody>
      </xdr:sp>
      <xdr:sp macro="" textlink="">
        <xdr:nvSpPr>
          <xdr:cNvPr id="36" name="Freeform: Shape 35">
            <a:extLst>
              <a:ext uri="{FF2B5EF4-FFF2-40B4-BE49-F238E27FC236}">
                <a16:creationId xmlns:a16="http://schemas.microsoft.com/office/drawing/2014/main" id="{C8DA0AB3-C107-25BB-FEF4-9E0E11E4651F}"/>
              </a:ext>
            </a:extLst>
          </xdr:cNvPr>
          <xdr:cNvSpPr/>
        </xdr:nvSpPr>
        <xdr:spPr>
          <a:xfrm>
            <a:off x="7074675" y="3276600"/>
            <a:ext cx="323850" cy="152400"/>
          </a:xfrm>
          <a:custGeom>
            <a:avLst/>
            <a:gdLst>
              <a:gd name="connsiteX0" fmla="*/ 161925 w 323850"/>
              <a:gd name="connsiteY0" fmla="*/ 114300 h 152400"/>
              <a:gd name="connsiteX1" fmla="*/ 76200 w 323850"/>
              <a:gd name="connsiteY1" fmla="*/ 114300 h 152400"/>
              <a:gd name="connsiteX2" fmla="*/ 38100 w 323850"/>
              <a:gd name="connsiteY2" fmla="*/ 76200 h 152400"/>
              <a:gd name="connsiteX3" fmla="*/ 76200 w 323850"/>
              <a:gd name="connsiteY3" fmla="*/ 38100 h 152400"/>
              <a:gd name="connsiteX4" fmla="*/ 161925 w 323850"/>
              <a:gd name="connsiteY4" fmla="*/ 38100 h 152400"/>
              <a:gd name="connsiteX5" fmla="*/ 161925 w 323850"/>
              <a:gd name="connsiteY5" fmla="*/ 114300 h 152400"/>
              <a:gd name="connsiteX6" fmla="*/ 247650 w 323850"/>
              <a:gd name="connsiteY6" fmla="*/ 0 h 152400"/>
              <a:gd name="connsiteX7" fmla="*/ 76200 w 323850"/>
              <a:gd name="connsiteY7" fmla="*/ 0 h 152400"/>
              <a:gd name="connsiteX8" fmla="*/ 0 w 323850"/>
              <a:gd name="connsiteY8" fmla="*/ 76200 h 152400"/>
              <a:gd name="connsiteX9" fmla="*/ 76200 w 323850"/>
              <a:gd name="connsiteY9" fmla="*/ 152400 h 152400"/>
              <a:gd name="connsiteX10" fmla="*/ 247650 w 323850"/>
              <a:gd name="connsiteY10" fmla="*/ 152400 h 152400"/>
              <a:gd name="connsiteX11" fmla="*/ 323850 w 323850"/>
              <a:gd name="connsiteY11" fmla="*/ 76200 h 152400"/>
              <a:gd name="connsiteX12" fmla="*/ 247650 w 323850"/>
              <a:gd name="connsiteY12" fmla="*/ 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23850" h="152400">
                <a:moveTo>
                  <a:pt x="161925" y="114300"/>
                </a:moveTo>
                <a:lnTo>
                  <a:pt x="76200" y="114300"/>
                </a:lnTo>
                <a:cubicBezTo>
                  <a:pt x="55245" y="114300"/>
                  <a:pt x="38100" y="97155"/>
                  <a:pt x="38100" y="76200"/>
                </a:cubicBezTo>
                <a:cubicBezTo>
                  <a:pt x="38100" y="55245"/>
                  <a:pt x="55245" y="38100"/>
                  <a:pt x="76200" y="38100"/>
                </a:cubicBezTo>
                <a:lnTo>
                  <a:pt x="161925" y="38100"/>
                </a:lnTo>
                <a:lnTo>
                  <a:pt x="161925" y="114300"/>
                </a:lnTo>
                <a:close/>
                <a:moveTo>
                  <a:pt x="247650" y="0"/>
                </a:moveTo>
                <a:lnTo>
                  <a:pt x="76200" y="0"/>
                </a:lnTo>
                <a:cubicBezTo>
                  <a:pt x="34290" y="0"/>
                  <a:pt x="0" y="34290"/>
                  <a:pt x="0" y="76200"/>
                </a:cubicBezTo>
                <a:cubicBezTo>
                  <a:pt x="0" y="118110"/>
                  <a:pt x="34290" y="152400"/>
                  <a:pt x="76200" y="152400"/>
                </a:cubicBezTo>
                <a:lnTo>
                  <a:pt x="247650" y="152400"/>
                </a:lnTo>
                <a:cubicBezTo>
                  <a:pt x="289560" y="152400"/>
                  <a:pt x="323850" y="118110"/>
                  <a:pt x="323850" y="76200"/>
                </a:cubicBezTo>
                <a:cubicBezTo>
                  <a:pt x="323850" y="34290"/>
                  <a:pt x="289560" y="0"/>
                  <a:pt x="247650" y="0"/>
                </a:cubicBezTo>
                <a:close/>
              </a:path>
            </a:pathLst>
          </a:custGeom>
          <a:solidFill>
            <a:srgbClr val="002060"/>
          </a:solidFill>
          <a:ln w="9525" cap="flat">
            <a:noFill/>
            <a:prstDash val="solid"/>
            <a:miter/>
          </a:ln>
        </xdr:spPr>
        <xdr:txBody>
          <a:bodyPr rtlCol="0" anchor="ctr"/>
          <a:lstStyle/>
          <a:p>
            <a:endParaRPr lang="en-US"/>
          </a:p>
        </xdr:txBody>
      </xdr:sp>
      <xdr:sp macro="" textlink="">
        <xdr:nvSpPr>
          <xdr:cNvPr id="37" name="Freeform: Shape 36">
            <a:extLst>
              <a:ext uri="{FF2B5EF4-FFF2-40B4-BE49-F238E27FC236}">
                <a16:creationId xmlns:a16="http://schemas.microsoft.com/office/drawing/2014/main" id="{63C7DC7B-E43D-830F-A905-AFD5FBC15B3F}"/>
              </a:ext>
            </a:extLst>
          </xdr:cNvPr>
          <xdr:cNvSpPr/>
        </xdr:nvSpPr>
        <xdr:spPr>
          <a:xfrm rot="1152080">
            <a:off x="6950850" y="3457575"/>
            <a:ext cx="323850" cy="152400"/>
          </a:xfrm>
          <a:custGeom>
            <a:avLst/>
            <a:gdLst>
              <a:gd name="connsiteX0" fmla="*/ 161925 w 323850"/>
              <a:gd name="connsiteY0" fmla="*/ 114300 h 152400"/>
              <a:gd name="connsiteX1" fmla="*/ 76200 w 323850"/>
              <a:gd name="connsiteY1" fmla="*/ 114300 h 152400"/>
              <a:gd name="connsiteX2" fmla="*/ 38100 w 323850"/>
              <a:gd name="connsiteY2" fmla="*/ 76200 h 152400"/>
              <a:gd name="connsiteX3" fmla="*/ 76200 w 323850"/>
              <a:gd name="connsiteY3" fmla="*/ 38100 h 152400"/>
              <a:gd name="connsiteX4" fmla="*/ 161925 w 323850"/>
              <a:gd name="connsiteY4" fmla="*/ 38100 h 152400"/>
              <a:gd name="connsiteX5" fmla="*/ 161925 w 323850"/>
              <a:gd name="connsiteY5" fmla="*/ 114300 h 152400"/>
              <a:gd name="connsiteX6" fmla="*/ 247650 w 323850"/>
              <a:gd name="connsiteY6" fmla="*/ 0 h 152400"/>
              <a:gd name="connsiteX7" fmla="*/ 76200 w 323850"/>
              <a:gd name="connsiteY7" fmla="*/ 0 h 152400"/>
              <a:gd name="connsiteX8" fmla="*/ 0 w 323850"/>
              <a:gd name="connsiteY8" fmla="*/ 76200 h 152400"/>
              <a:gd name="connsiteX9" fmla="*/ 76200 w 323850"/>
              <a:gd name="connsiteY9" fmla="*/ 152400 h 152400"/>
              <a:gd name="connsiteX10" fmla="*/ 247650 w 323850"/>
              <a:gd name="connsiteY10" fmla="*/ 152400 h 152400"/>
              <a:gd name="connsiteX11" fmla="*/ 323850 w 323850"/>
              <a:gd name="connsiteY11" fmla="*/ 76200 h 152400"/>
              <a:gd name="connsiteX12" fmla="*/ 247650 w 323850"/>
              <a:gd name="connsiteY12" fmla="*/ 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23850" h="152400">
                <a:moveTo>
                  <a:pt x="161925" y="114300"/>
                </a:moveTo>
                <a:lnTo>
                  <a:pt x="76200" y="114300"/>
                </a:lnTo>
                <a:cubicBezTo>
                  <a:pt x="55245" y="114300"/>
                  <a:pt x="38100" y="97155"/>
                  <a:pt x="38100" y="76200"/>
                </a:cubicBezTo>
                <a:cubicBezTo>
                  <a:pt x="38100" y="55245"/>
                  <a:pt x="55245" y="38100"/>
                  <a:pt x="76200" y="38100"/>
                </a:cubicBezTo>
                <a:lnTo>
                  <a:pt x="161925" y="38100"/>
                </a:lnTo>
                <a:lnTo>
                  <a:pt x="161925" y="114300"/>
                </a:lnTo>
                <a:close/>
                <a:moveTo>
                  <a:pt x="247650" y="0"/>
                </a:moveTo>
                <a:lnTo>
                  <a:pt x="76200" y="0"/>
                </a:lnTo>
                <a:cubicBezTo>
                  <a:pt x="34290" y="0"/>
                  <a:pt x="0" y="34290"/>
                  <a:pt x="0" y="76200"/>
                </a:cubicBezTo>
                <a:cubicBezTo>
                  <a:pt x="0" y="118110"/>
                  <a:pt x="34290" y="152400"/>
                  <a:pt x="76200" y="152400"/>
                </a:cubicBezTo>
                <a:lnTo>
                  <a:pt x="247650" y="152400"/>
                </a:lnTo>
                <a:cubicBezTo>
                  <a:pt x="289560" y="152400"/>
                  <a:pt x="323850" y="118110"/>
                  <a:pt x="323850" y="76200"/>
                </a:cubicBezTo>
                <a:cubicBezTo>
                  <a:pt x="323850" y="34290"/>
                  <a:pt x="289560" y="0"/>
                  <a:pt x="247650" y="0"/>
                </a:cubicBezTo>
                <a:close/>
              </a:path>
            </a:pathLst>
          </a:custGeom>
          <a:solidFill>
            <a:srgbClr val="C00000"/>
          </a:solidFill>
          <a:ln w="9525" cap="flat">
            <a:noFill/>
            <a:prstDash val="solid"/>
            <a:miter/>
          </a:ln>
        </xdr:spPr>
        <xdr:txBody>
          <a:bodyPr rtlCol="0" anchor="ctr"/>
          <a:lstStyle/>
          <a:p>
            <a:endParaRPr lang="en-US"/>
          </a:p>
        </xdr:txBody>
      </xdr:sp>
      <xdr:sp macro="" textlink="">
        <xdr:nvSpPr>
          <xdr:cNvPr id="38" name="Freeform: Shape 37">
            <a:extLst>
              <a:ext uri="{FF2B5EF4-FFF2-40B4-BE49-F238E27FC236}">
                <a16:creationId xmlns:a16="http://schemas.microsoft.com/office/drawing/2014/main" id="{7D075B8B-5B3A-2546-3BC3-AE8DCB588032}"/>
              </a:ext>
            </a:extLst>
          </xdr:cNvPr>
          <xdr:cNvSpPr/>
        </xdr:nvSpPr>
        <xdr:spPr>
          <a:xfrm>
            <a:off x="7284225" y="3429000"/>
            <a:ext cx="323850" cy="152400"/>
          </a:xfrm>
          <a:custGeom>
            <a:avLst/>
            <a:gdLst>
              <a:gd name="connsiteX0" fmla="*/ 161925 w 323850"/>
              <a:gd name="connsiteY0" fmla="*/ 114300 h 152400"/>
              <a:gd name="connsiteX1" fmla="*/ 76200 w 323850"/>
              <a:gd name="connsiteY1" fmla="*/ 114300 h 152400"/>
              <a:gd name="connsiteX2" fmla="*/ 38100 w 323850"/>
              <a:gd name="connsiteY2" fmla="*/ 76200 h 152400"/>
              <a:gd name="connsiteX3" fmla="*/ 76200 w 323850"/>
              <a:gd name="connsiteY3" fmla="*/ 38100 h 152400"/>
              <a:gd name="connsiteX4" fmla="*/ 161925 w 323850"/>
              <a:gd name="connsiteY4" fmla="*/ 38100 h 152400"/>
              <a:gd name="connsiteX5" fmla="*/ 161925 w 323850"/>
              <a:gd name="connsiteY5" fmla="*/ 114300 h 152400"/>
              <a:gd name="connsiteX6" fmla="*/ 247650 w 323850"/>
              <a:gd name="connsiteY6" fmla="*/ 0 h 152400"/>
              <a:gd name="connsiteX7" fmla="*/ 76200 w 323850"/>
              <a:gd name="connsiteY7" fmla="*/ 0 h 152400"/>
              <a:gd name="connsiteX8" fmla="*/ 0 w 323850"/>
              <a:gd name="connsiteY8" fmla="*/ 76200 h 152400"/>
              <a:gd name="connsiteX9" fmla="*/ 76200 w 323850"/>
              <a:gd name="connsiteY9" fmla="*/ 152400 h 152400"/>
              <a:gd name="connsiteX10" fmla="*/ 247650 w 323850"/>
              <a:gd name="connsiteY10" fmla="*/ 152400 h 152400"/>
              <a:gd name="connsiteX11" fmla="*/ 323850 w 323850"/>
              <a:gd name="connsiteY11" fmla="*/ 76200 h 152400"/>
              <a:gd name="connsiteX12" fmla="*/ 247650 w 323850"/>
              <a:gd name="connsiteY12" fmla="*/ 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23850" h="152400">
                <a:moveTo>
                  <a:pt x="161925" y="114300"/>
                </a:moveTo>
                <a:lnTo>
                  <a:pt x="76200" y="114300"/>
                </a:lnTo>
                <a:cubicBezTo>
                  <a:pt x="55245" y="114300"/>
                  <a:pt x="38100" y="97155"/>
                  <a:pt x="38100" y="76200"/>
                </a:cubicBezTo>
                <a:cubicBezTo>
                  <a:pt x="38100" y="55245"/>
                  <a:pt x="55245" y="38100"/>
                  <a:pt x="76200" y="38100"/>
                </a:cubicBezTo>
                <a:lnTo>
                  <a:pt x="161925" y="38100"/>
                </a:lnTo>
                <a:lnTo>
                  <a:pt x="161925" y="114300"/>
                </a:lnTo>
                <a:close/>
                <a:moveTo>
                  <a:pt x="247650" y="0"/>
                </a:moveTo>
                <a:lnTo>
                  <a:pt x="76200" y="0"/>
                </a:lnTo>
                <a:cubicBezTo>
                  <a:pt x="34290" y="0"/>
                  <a:pt x="0" y="34290"/>
                  <a:pt x="0" y="76200"/>
                </a:cubicBezTo>
                <a:cubicBezTo>
                  <a:pt x="0" y="118110"/>
                  <a:pt x="34290" y="152400"/>
                  <a:pt x="76200" y="152400"/>
                </a:cubicBezTo>
                <a:lnTo>
                  <a:pt x="247650" y="152400"/>
                </a:lnTo>
                <a:cubicBezTo>
                  <a:pt x="289560" y="152400"/>
                  <a:pt x="323850" y="118110"/>
                  <a:pt x="323850" y="76200"/>
                </a:cubicBezTo>
                <a:cubicBezTo>
                  <a:pt x="323850" y="34290"/>
                  <a:pt x="289560" y="0"/>
                  <a:pt x="247650" y="0"/>
                </a:cubicBezTo>
                <a:close/>
              </a:path>
            </a:pathLst>
          </a:custGeom>
          <a:solidFill>
            <a:srgbClr val="C00000"/>
          </a:solidFill>
          <a:ln w="9525" cap="flat">
            <a:noFill/>
            <a:prstDash val="solid"/>
            <a:miter/>
          </a:ln>
        </xdr:spPr>
        <xdr:txBody>
          <a:bodyPr rtlCol="0" anchor="ctr"/>
          <a:lstStyle/>
          <a:p>
            <a:endParaRPr lang="en-US"/>
          </a:p>
        </xdr:txBody>
      </xdr:sp>
    </xdr:grpSp>
    <xdr:clientData/>
  </xdr:twoCellAnchor>
  <xdr:twoCellAnchor>
    <xdr:from>
      <xdr:col>13</xdr:col>
      <xdr:colOff>179917</xdr:colOff>
      <xdr:row>17</xdr:row>
      <xdr:rowOff>74083</xdr:rowOff>
    </xdr:from>
    <xdr:to>
      <xdr:col>19</xdr:col>
      <xdr:colOff>10584</xdr:colOff>
      <xdr:row>31</xdr:row>
      <xdr:rowOff>42332</xdr:rowOff>
    </xdr:to>
    <xdr:graphicFrame macro="">
      <xdr:nvGraphicFramePr>
        <xdr:cNvPr id="44" name="Chart 43">
          <a:extLst>
            <a:ext uri="{FF2B5EF4-FFF2-40B4-BE49-F238E27FC236}">
              <a16:creationId xmlns:a16="http://schemas.microsoft.com/office/drawing/2014/main" id="{C5CD48AC-D69F-412E-A915-4DE4BBC2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116416</xdr:colOff>
      <xdr:row>31</xdr:row>
      <xdr:rowOff>137583</xdr:rowOff>
    </xdr:from>
    <xdr:to>
      <xdr:col>7</xdr:col>
      <xdr:colOff>116416</xdr:colOff>
      <xdr:row>44</xdr:row>
      <xdr:rowOff>127000</xdr:rowOff>
    </xdr:to>
    <mc:AlternateContent xmlns:mc="http://schemas.openxmlformats.org/markup-compatibility/2006">
      <mc:Choice xmlns:cx1="http://schemas.microsoft.com/office/drawing/2015/9/8/chartex" Requires="cx1">
        <xdr:graphicFrame macro="">
          <xdr:nvGraphicFramePr>
            <xdr:cNvPr id="48" name="Chart 47">
              <a:extLst>
                <a:ext uri="{FF2B5EF4-FFF2-40B4-BE49-F238E27FC236}">
                  <a16:creationId xmlns:a16="http://schemas.microsoft.com/office/drawing/2014/main" id="{6E6DA6D5-560D-4279-841A-02F10C24DC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16416" y="6043083"/>
              <a:ext cx="4267200" cy="24659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137583</xdr:colOff>
      <xdr:row>31</xdr:row>
      <xdr:rowOff>66675</xdr:rowOff>
    </xdr:from>
    <xdr:to>
      <xdr:col>14</xdr:col>
      <xdr:colOff>57149</xdr:colOff>
      <xdr:row>44</xdr:row>
      <xdr:rowOff>162983</xdr:rowOff>
    </xdr:to>
    <xdr:sp macro="" textlink="">
      <xdr:nvSpPr>
        <xdr:cNvPr id="51" name="Rectangle 50">
          <a:extLst>
            <a:ext uri="{FF2B5EF4-FFF2-40B4-BE49-F238E27FC236}">
              <a16:creationId xmlns:a16="http://schemas.microsoft.com/office/drawing/2014/main" id="{58AD521D-C3A8-44A3-BAED-95302EDEDD5A}"/>
            </a:ext>
          </a:extLst>
        </xdr:cNvPr>
        <xdr:cNvSpPr/>
      </xdr:nvSpPr>
      <xdr:spPr>
        <a:xfrm>
          <a:off x="4434416" y="5400675"/>
          <a:ext cx="4216400" cy="2572808"/>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74084</xdr:colOff>
      <xdr:row>31</xdr:row>
      <xdr:rowOff>158750</xdr:rowOff>
    </xdr:from>
    <xdr:to>
      <xdr:col>14</xdr:col>
      <xdr:colOff>116416</xdr:colOff>
      <xdr:row>44</xdr:row>
      <xdr:rowOff>148166</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DB8576A0-84AC-4E4F-B3AC-8CF5E3314C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4341284" y="6064250"/>
              <a:ext cx="4309532" cy="24659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19</xdr:col>
      <xdr:colOff>73026</xdr:colOff>
      <xdr:row>3</xdr:row>
      <xdr:rowOff>179917</xdr:rowOff>
    </xdr:from>
    <xdr:to>
      <xdr:col>22</xdr:col>
      <xdr:colOff>60326</xdr:colOff>
      <xdr:row>12</xdr:row>
      <xdr:rowOff>127000</xdr:rowOff>
    </xdr:to>
    <mc:AlternateContent xmlns:mc="http://schemas.openxmlformats.org/markup-compatibility/2006" xmlns:a14="http://schemas.microsoft.com/office/drawing/2010/main">
      <mc:Choice Requires="a14">
        <xdr:graphicFrame macro="">
          <xdr:nvGraphicFramePr>
            <xdr:cNvPr id="53" name="AGE  1">
              <a:extLst>
                <a:ext uri="{FF2B5EF4-FFF2-40B4-BE49-F238E27FC236}">
                  <a16:creationId xmlns:a16="http://schemas.microsoft.com/office/drawing/2014/main" id="{6AA6482A-C5EA-4E75-B2E9-4002D4516368}"/>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1735859" y="751417"/>
              <a:ext cx="1828800" cy="1449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63501</xdr:colOff>
      <xdr:row>17</xdr:row>
      <xdr:rowOff>169333</xdr:rowOff>
    </xdr:from>
    <xdr:to>
      <xdr:col>22</xdr:col>
      <xdr:colOff>50801</xdr:colOff>
      <xdr:row>25</xdr:row>
      <xdr:rowOff>43392</xdr:rowOff>
    </xdr:to>
    <mc:AlternateContent xmlns:mc="http://schemas.openxmlformats.org/markup-compatibility/2006" xmlns:a14="http://schemas.microsoft.com/office/drawing/2010/main">
      <mc:Choice Requires="a14">
        <xdr:graphicFrame macro="">
          <xdr:nvGraphicFramePr>
            <xdr:cNvPr id="54" name="YEAR 1">
              <a:extLst>
                <a:ext uri="{FF2B5EF4-FFF2-40B4-BE49-F238E27FC236}">
                  <a16:creationId xmlns:a16="http://schemas.microsoft.com/office/drawing/2014/main" id="{0116B7E8-CE2C-4388-B1EA-A7E2E7CDC8C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726334" y="3407833"/>
              <a:ext cx="1828800" cy="1398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63502</xdr:colOff>
      <xdr:row>25</xdr:row>
      <xdr:rowOff>31751</xdr:rowOff>
    </xdr:from>
    <xdr:to>
      <xdr:col>22</xdr:col>
      <xdr:colOff>50802</xdr:colOff>
      <xdr:row>44</xdr:row>
      <xdr:rowOff>169333</xdr:rowOff>
    </xdr:to>
    <mc:AlternateContent xmlns:mc="http://schemas.openxmlformats.org/markup-compatibility/2006" xmlns:a14="http://schemas.microsoft.com/office/drawing/2010/main">
      <mc:Choice Requires="a14">
        <xdr:graphicFrame macro="">
          <xdr:nvGraphicFramePr>
            <xdr:cNvPr id="55" name="ISOLATE 1">
              <a:extLst>
                <a:ext uri="{FF2B5EF4-FFF2-40B4-BE49-F238E27FC236}">
                  <a16:creationId xmlns:a16="http://schemas.microsoft.com/office/drawing/2014/main" id="{0C93CB0D-DD3E-4502-8446-34F2CD719162}"/>
                </a:ext>
              </a:extLst>
            </xdr:cNvPr>
            <xdr:cNvGraphicFramePr/>
          </xdr:nvGraphicFramePr>
          <xdr:xfrm>
            <a:off x="0" y="0"/>
            <a:ext cx="0" cy="0"/>
          </xdr:xfrm>
          <a:graphic>
            <a:graphicData uri="http://schemas.microsoft.com/office/drawing/2010/slicer">
              <sle:slicer xmlns:sle="http://schemas.microsoft.com/office/drawing/2010/slicer" name="ISOLATE 1"/>
            </a:graphicData>
          </a:graphic>
        </xdr:graphicFrame>
      </mc:Choice>
      <mc:Fallback xmlns="">
        <xdr:sp macro="" textlink="">
          <xdr:nvSpPr>
            <xdr:cNvPr id="0" name=""/>
            <xdr:cNvSpPr>
              <a:spLocks noTextEdit="1"/>
            </xdr:cNvSpPr>
          </xdr:nvSpPr>
          <xdr:spPr>
            <a:xfrm>
              <a:off x="11726335" y="4857749"/>
              <a:ext cx="1828800" cy="3693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63501</xdr:colOff>
      <xdr:row>12</xdr:row>
      <xdr:rowOff>127000</xdr:rowOff>
    </xdr:from>
    <xdr:to>
      <xdr:col>22</xdr:col>
      <xdr:colOff>50801</xdr:colOff>
      <xdr:row>17</xdr:row>
      <xdr:rowOff>143932</xdr:rowOff>
    </xdr:to>
    <mc:AlternateContent xmlns:mc="http://schemas.openxmlformats.org/markup-compatibility/2006" xmlns:a14="http://schemas.microsoft.com/office/drawing/2010/main">
      <mc:Choice Requires="a14">
        <xdr:graphicFrame macro="">
          <xdr:nvGraphicFramePr>
            <xdr:cNvPr id="56" name="Gram Nature 1">
              <a:extLst>
                <a:ext uri="{FF2B5EF4-FFF2-40B4-BE49-F238E27FC236}">
                  <a16:creationId xmlns:a16="http://schemas.microsoft.com/office/drawing/2014/main" id="{ACA4C8FC-88AF-4CE4-9E65-4A2F4C70B3B3}"/>
                </a:ext>
              </a:extLst>
            </xdr:cNvPr>
            <xdr:cNvGraphicFramePr/>
          </xdr:nvGraphicFramePr>
          <xdr:xfrm>
            <a:off x="0" y="0"/>
            <a:ext cx="0" cy="0"/>
          </xdr:xfrm>
          <a:graphic>
            <a:graphicData uri="http://schemas.microsoft.com/office/drawing/2010/slicer">
              <sle:slicer xmlns:sle="http://schemas.microsoft.com/office/drawing/2010/slicer" name="Gram Nature 1"/>
            </a:graphicData>
          </a:graphic>
        </xdr:graphicFrame>
      </mc:Choice>
      <mc:Fallback xmlns="">
        <xdr:sp macro="" textlink="">
          <xdr:nvSpPr>
            <xdr:cNvPr id="0" name=""/>
            <xdr:cNvSpPr>
              <a:spLocks noTextEdit="1"/>
            </xdr:cNvSpPr>
          </xdr:nvSpPr>
          <xdr:spPr>
            <a:xfrm>
              <a:off x="11726334" y="2201333"/>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74083</xdr:colOff>
      <xdr:row>0</xdr:row>
      <xdr:rowOff>0</xdr:rowOff>
    </xdr:from>
    <xdr:to>
      <xdr:col>22</xdr:col>
      <xdr:colOff>74084</xdr:colOff>
      <xdr:row>3</xdr:row>
      <xdr:rowOff>158750</xdr:rowOff>
    </xdr:to>
    <xdr:sp macro="" textlink="">
      <xdr:nvSpPr>
        <xdr:cNvPr id="57" name="Rectangle 56">
          <a:extLst>
            <a:ext uri="{FF2B5EF4-FFF2-40B4-BE49-F238E27FC236}">
              <a16:creationId xmlns:a16="http://schemas.microsoft.com/office/drawing/2014/main" id="{CBCB9245-6A2B-7D02-468A-8D9F88D65705}"/>
            </a:ext>
          </a:extLst>
        </xdr:cNvPr>
        <xdr:cNvSpPr/>
      </xdr:nvSpPr>
      <xdr:spPr>
        <a:xfrm>
          <a:off x="74083" y="0"/>
          <a:ext cx="13504334" cy="73025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0070C0"/>
              </a:solidFill>
            </a:rPr>
            <a:t>ANALYSIS</a:t>
          </a:r>
          <a:r>
            <a:rPr lang="en-US" sz="2000" b="1" baseline="0">
              <a:solidFill>
                <a:srgbClr val="0070C0"/>
              </a:solidFill>
            </a:rPr>
            <a:t> OF CONFIRMED MICROBIAL ISOLATES IN PATIENTS AT A TERTIARY HEALTH FACILITY (A RETROSPECTIVE STUDY FOR A 4-YEAR PEROID BETWEEN 2019 AND 2022</a:t>
          </a:r>
          <a:endParaRPr lang="en-US" sz="2000" b="1">
            <a:solidFill>
              <a:srgbClr val="0070C0"/>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0.58459</cdr:x>
      <cdr:y>0.14254</cdr:y>
    </cdr:from>
    <cdr:to>
      <cdr:x>0.7755</cdr:x>
      <cdr:y>0.25</cdr:y>
    </cdr:to>
    <cdr:sp macro="" textlink="">
      <cdr:nvSpPr>
        <cdr:cNvPr id="3" name="Rectangle 2">
          <a:extLst xmlns:a="http://schemas.openxmlformats.org/drawingml/2006/main">
            <a:ext uri="{FF2B5EF4-FFF2-40B4-BE49-F238E27FC236}">
              <a16:creationId xmlns:a16="http://schemas.microsoft.com/office/drawing/2014/main" id="{2F394EBA-A6F0-3A99-A374-3F491B8D7A65}"/>
            </a:ext>
          </a:extLst>
        </cdr:cNvPr>
        <cdr:cNvSpPr/>
      </cdr:nvSpPr>
      <cdr:spPr>
        <a:xfrm xmlns:a="http://schemas.openxmlformats.org/drawingml/2006/main">
          <a:off x="2717281" y="412749"/>
          <a:ext cx="887384" cy="31115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800" b="1">
              <a:solidFill>
                <a:srgbClr val="00B050"/>
              </a:solidFill>
            </a:rPr>
            <a:t>264</a:t>
          </a:r>
        </a:p>
      </cdr:txBody>
    </cdr:sp>
  </cdr:relSizeAnchor>
  <cdr:relSizeAnchor xmlns:cdr="http://schemas.openxmlformats.org/drawingml/2006/chartDrawing">
    <cdr:from>
      <cdr:x>0.57931</cdr:x>
      <cdr:y>0.73574</cdr:y>
    </cdr:from>
    <cdr:to>
      <cdr:x>0.77022</cdr:x>
      <cdr:y>0.85526</cdr:y>
    </cdr:to>
    <cdr:sp macro="" textlink="">
      <cdr:nvSpPr>
        <cdr:cNvPr id="6" name="Rectangle 5">
          <a:extLst xmlns:a="http://schemas.openxmlformats.org/drawingml/2006/main">
            <a:ext uri="{FF2B5EF4-FFF2-40B4-BE49-F238E27FC236}">
              <a16:creationId xmlns:a16="http://schemas.microsoft.com/office/drawing/2014/main" id="{56710E44-1EF4-3206-E168-6126C0BE22E5}"/>
            </a:ext>
          </a:extLst>
        </cdr:cNvPr>
        <cdr:cNvSpPr/>
      </cdr:nvSpPr>
      <cdr:spPr>
        <a:xfrm xmlns:a="http://schemas.openxmlformats.org/drawingml/2006/main">
          <a:off x="2692746" y="2130423"/>
          <a:ext cx="887384" cy="34607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800" b="1">
              <a:solidFill>
                <a:srgbClr val="0070C0"/>
              </a:solidFill>
            </a:rPr>
            <a:t>233</a:t>
          </a:r>
        </a:p>
      </cdr:txBody>
    </cdr:sp>
  </cdr:relSizeAnchor>
  <cdr:relSizeAnchor xmlns:cdr="http://schemas.openxmlformats.org/drawingml/2006/chartDrawing">
    <cdr:from>
      <cdr:x>0.78795</cdr:x>
      <cdr:y>0.36952</cdr:y>
    </cdr:from>
    <cdr:to>
      <cdr:x>1</cdr:x>
      <cdr:y>0.4682</cdr:y>
    </cdr:to>
    <cdr:sp macro="" textlink="">
      <cdr:nvSpPr>
        <cdr:cNvPr id="7" name="Rectangle 6">
          <a:extLst xmlns:a="http://schemas.openxmlformats.org/drawingml/2006/main">
            <a:ext uri="{FF2B5EF4-FFF2-40B4-BE49-F238E27FC236}">
              <a16:creationId xmlns:a16="http://schemas.microsoft.com/office/drawing/2014/main" id="{C51B6557-512A-69B6-4AC0-7A5AF54E835C}"/>
            </a:ext>
          </a:extLst>
        </cdr:cNvPr>
        <cdr:cNvSpPr/>
      </cdr:nvSpPr>
      <cdr:spPr>
        <a:xfrm xmlns:a="http://schemas.openxmlformats.org/drawingml/2006/main">
          <a:off x="3362326" y="925675"/>
          <a:ext cx="904873" cy="247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3600" b="1">
              <a:solidFill>
                <a:schemeClr val="tx1"/>
              </a:solidFill>
            </a:rPr>
            <a:t>497</a:t>
          </a:r>
        </a:p>
      </cdr:txBody>
    </cdr:sp>
  </cdr:relSizeAnchor>
  <cdr:relSizeAnchor xmlns:cdr="http://schemas.openxmlformats.org/drawingml/2006/chartDrawing">
    <cdr:from>
      <cdr:x>0.80088</cdr:x>
      <cdr:y>0.32018</cdr:y>
    </cdr:from>
    <cdr:to>
      <cdr:x>0.99178</cdr:x>
      <cdr:y>0.41886</cdr:y>
    </cdr:to>
    <cdr:sp macro="" textlink="">
      <cdr:nvSpPr>
        <cdr:cNvPr id="4" name="Rectangle 3">
          <a:extLst xmlns:a="http://schemas.openxmlformats.org/drawingml/2006/main">
            <a:ext uri="{FF2B5EF4-FFF2-40B4-BE49-F238E27FC236}">
              <a16:creationId xmlns:a16="http://schemas.microsoft.com/office/drawing/2014/main" id="{A5074B55-136B-6F15-BE0A-CEC9BBBFEF59}"/>
            </a:ext>
          </a:extLst>
        </cdr:cNvPr>
        <cdr:cNvSpPr/>
      </cdr:nvSpPr>
      <cdr:spPr>
        <a:xfrm xmlns:a="http://schemas.openxmlformats.org/drawingml/2006/main">
          <a:off x="3417530" y="802075"/>
          <a:ext cx="814608" cy="247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a:solidFill>
                <a:schemeClr val="tx1"/>
              </a:solidFill>
            </a:rPr>
            <a:t>Total</a:t>
          </a:r>
        </a:p>
      </cdr:txBody>
    </cdr:sp>
  </cdr:relSizeAnchor>
  <cdr:relSizeAnchor xmlns:cdr="http://schemas.openxmlformats.org/drawingml/2006/chartDrawing">
    <cdr:from>
      <cdr:x>0.58383</cdr:x>
      <cdr:y>0.0625</cdr:y>
    </cdr:from>
    <cdr:to>
      <cdr:x>0.77474</cdr:x>
      <cdr:y>0.16118</cdr:y>
    </cdr:to>
    <cdr:sp macro="" textlink="">
      <cdr:nvSpPr>
        <cdr:cNvPr id="2" name="Rectangle 1">
          <a:extLst xmlns:a="http://schemas.openxmlformats.org/drawingml/2006/main">
            <a:ext uri="{FF2B5EF4-FFF2-40B4-BE49-F238E27FC236}">
              <a16:creationId xmlns:a16="http://schemas.microsoft.com/office/drawing/2014/main" id="{E81FA4D1-7AFE-A665-56D7-8429C6AA820B}"/>
            </a:ext>
          </a:extLst>
        </cdr:cNvPr>
        <cdr:cNvSpPr/>
      </cdr:nvSpPr>
      <cdr:spPr>
        <a:xfrm xmlns:a="http://schemas.openxmlformats.org/drawingml/2006/main">
          <a:off x="2713760" y="180976"/>
          <a:ext cx="887384" cy="2857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a:solidFill>
                <a:schemeClr val="tx1"/>
              </a:solidFill>
            </a:rPr>
            <a:t>Male</a:t>
          </a:r>
        </a:p>
      </cdr:txBody>
    </cdr:sp>
  </cdr:relSizeAnchor>
  <cdr:relSizeAnchor xmlns:cdr="http://schemas.openxmlformats.org/drawingml/2006/chartDrawing">
    <cdr:from>
      <cdr:x>0.5806</cdr:x>
      <cdr:y>0.65241</cdr:y>
    </cdr:from>
    <cdr:to>
      <cdr:x>0.77151</cdr:x>
      <cdr:y>0.7511</cdr:y>
    </cdr:to>
    <cdr:sp macro="" textlink="">
      <cdr:nvSpPr>
        <cdr:cNvPr id="5" name="Rectangle 4">
          <a:extLst xmlns:a="http://schemas.openxmlformats.org/drawingml/2006/main">
            <a:ext uri="{FF2B5EF4-FFF2-40B4-BE49-F238E27FC236}">
              <a16:creationId xmlns:a16="http://schemas.microsoft.com/office/drawing/2014/main" id="{CA43E40A-DB81-BF47-147E-4B32042345AC}"/>
            </a:ext>
          </a:extLst>
        </cdr:cNvPr>
        <cdr:cNvSpPr/>
      </cdr:nvSpPr>
      <cdr:spPr>
        <a:xfrm xmlns:a="http://schemas.openxmlformats.org/drawingml/2006/main">
          <a:off x="2698750" y="1889125"/>
          <a:ext cx="887384" cy="2857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a:solidFill>
                <a:schemeClr val="tx1"/>
              </a:solidFill>
            </a:rPr>
            <a:t>Female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37.311769444445" createdVersion="8" refreshedVersion="8" minRefreshableVersion="3" recordCount="497" xr:uid="{75D835B5-B04B-4F7E-8C93-643FCCD0B4EB}">
  <cacheSource type="worksheet">
    <worksheetSource ref="A1:AC498" sheet="Work Data II"/>
  </cacheSource>
  <cacheFields count="29">
    <cacheField name="AGE " numFmtId="0">
      <sharedItems count="4">
        <s v="Adult"/>
        <s v="Neonate"/>
        <s v="Children"/>
        <s v="Infant"/>
      </sharedItems>
    </cacheField>
    <cacheField name="SEX" numFmtId="0">
      <sharedItems count="2">
        <s v="Male"/>
        <s v="Female"/>
      </sharedItems>
    </cacheField>
    <cacheField name="YEAR" numFmtId="0">
      <sharedItems containsSemiMixedTypes="0" containsString="0" containsNumber="1" containsInteger="1" minValue="2019" maxValue="2022" count="4">
        <n v="2019"/>
        <n v="2020"/>
        <n v="2021"/>
        <n v="2022"/>
      </sharedItems>
    </cacheField>
    <cacheField name="ISOLATE" numFmtId="0">
      <sharedItems count="12">
        <s v="Strept. Viridans"/>
        <s v="Kleb Species"/>
        <s v="S.aureus"/>
        <s v="P.mirabilis"/>
        <s v="E.coli"/>
        <s v="P.aeruginosa"/>
        <s v="L.monocytogenes"/>
        <s v="P.vulgaris"/>
        <s v="S.pyogenes"/>
        <s v="Candida"/>
        <s v="S.mercenes"/>
        <s v="S.pneumonia"/>
      </sharedItems>
    </cacheField>
    <cacheField name="Gram Nature" numFmtId="0">
      <sharedItems count="3">
        <s v="Gram Positive"/>
        <s v="Gram Negative"/>
        <s v="Yeast"/>
      </sharedItems>
    </cacheField>
    <cacheField name="Diagnosis" numFmtId="0">
      <sharedItems count="17">
        <s v="Typhoid"/>
        <s v="Diabetes"/>
        <s v="Sepsis"/>
        <s v="Neonatal sepsis"/>
        <s v="Mennigitis"/>
        <s v="Asphyxia"/>
        <s v="Septicemia"/>
        <s v="Endocarditis"/>
        <s v="Encephalitis"/>
        <s v="Pneumonia"/>
        <s v="CKD"/>
        <s v="A.Paralysis"/>
        <s v="Osteomylitis"/>
        <s v="UTI"/>
        <s v="Cellulitis"/>
        <s v="Candidiasis"/>
        <s v="Gastroenteritis"/>
      </sharedItems>
    </cacheField>
    <cacheField name="PEF" numFmtId="0">
      <sharedItems containsBlank="1" count="4">
        <s v="Not-Tested"/>
        <s v="Sensitive"/>
        <s v="Resistance"/>
        <m/>
      </sharedItems>
    </cacheField>
    <cacheField name="VA" numFmtId="0">
      <sharedItems containsBlank="1"/>
    </cacheField>
    <cacheField name="MEM/IMI" numFmtId="0">
      <sharedItems containsBlank="1" count="4">
        <s v="Sensitive"/>
        <s v="Not-Tested"/>
        <s v="Resistance"/>
        <m/>
      </sharedItems>
    </cacheField>
    <cacheField name="AK" numFmtId="0">
      <sharedItems containsBlank="1" count="4">
        <s v="Not-Tested"/>
        <s v="Sensitive"/>
        <s v="Resistance"/>
        <m/>
      </sharedItems>
    </cacheField>
    <cacheField name="GM" numFmtId="0">
      <sharedItems containsBlank="1" count="4">
        <s v="Sensitive"/>
        <s v="Resistance"/>
        <s v="Not-Tested"/>
        <m/>
      </sharedItems>
    </cacheField>
    <cacheField name="LEV" numFmtId="0">
      <sharedItems containsBlank="1" count="4">
        <s v="Not-Tested"/>
        <s v="Sensitive"/>
        <s v="Resistance"/>
        <m/>
      </sharedItems>
    </cacheField>
    <cacheField name="AMC/AUG" numFmtId="0">
      <sharedItems containsBlank="1" count="4">
        <s v="Not-Tested"/>
        <s v="Resistance"/>
        <s v="Sensitive"/>
        <m/>
      </sharedItems>
    </cacheField>
    <cacheField name="ATM" numFmtId="0">
      <sharedItems containsBlank="1" count="5">
        <s v="Sensitive"/>
        <s v="Not-Tested"/>
        <s v="Resistance"/>
        <m/>
        <e v="#N/A"/>
      </sharedItems>
    </cacheField>
    <cacheField name="AML" numFmtId="0">
      <sharedItems containsBlank="1" count="4">
        <s v="Sensitive"/>
        <s v="Not-Tested"/>
        <s v="Resistance"/>
        <m/>
      </sharedItems>
    </cacheField>
    <cacheField name="ERY" numFmtId="0">
      <sharedItems containsBlank="1" count="4">
        <s v="Not-Tested"/>
        <s v="Sensitive"/>
        <s v="Resistance"/>
        <m/>
      </sharedItems>
    </cacheField>
    <cacheField name="CAZ" numFmtId="0">
      <sharedItems containsBlank="1" count="4">
        <s v="Not-Tested"/>
        <s v="Resistance"/>
        <s v="Sensitive"/>
        <m/>
      </sharedItems>
    </cacheField>
    <cacheField name="CRO" numFmtId="0">
      <sharedItems containsBlank="1" count="4">
        <s v="Not-Tested"/>
        <s v="Resistance"/>
        <s v="Sensitive"/>
        <m/>
      </sharedItems>
    </cacheField>
    <cacheField name="CD" numFmtId="0">
      <sharedItems containsBlank="1"/>
    </cacheField>
    <cacheField name="CXM" numFmtId="0">
      <sharedItems containsBlank="1" count="4">
        <s v="Not-Tested"/>
        <s v="Sensitive"/>
        <s v="Resistance"/>
        <m/>
      </sharedItems>
    </cacheField>
    <cacheField name="CTX" numFmtId="0">
      <sharedItems containsBlank="1" count="4">
        <s v="Not-Tested"/>
        <s v="Resistance"/>
        <s v="Sensitive"/>
        <m/>
      </sharedItems>
    </cacheField>
    <cacheField name="OX" numFmtId="0">
      <sharedItems containsBlank="1"/>
    </cacheField>
    <cacheField name="CIP" numFmtId="0">
      <sharedItems containsBlank="1" count="4">
        <s v="Not-Tested"/>
        <s v="Sensitive"/>
        <s v="Resistance"/>
        <m/>
      </sharedItems>
    </cacheField>
    <cacheField name="CPM" numFmtId="0">
      <sharedItems containsBlank="1" count="4">
        <s v="Not-Tested"/>
        <s v="Sensitive"/>
        <m/>
        <s v="Resistance"/>
      </sharedItems>
    </cacheField>
    <cacheField name="Sensitivity Level" numFmtId="0">
      <sharedItems containsBlank="1" count="4">
        <s v="High"/>
        <s v="Moderate"/>
        <s v="Low"/>
        <m/>
      </sharedItems>
    </cacheField>
    <cacheField name="Resistance Level" numFmtId="0">
      <sharedItems containsBlank="1" count="4">
        <s v="Low"/>
        <s v="Moderate"/>
        <s v="High"/>
        <m/>
      </sharedItems>
    </cacheField>
    <cacheField name="SC_Count" numFmtId="0">
      <sharedItems containsSemiMixedTypes="0" containsString="0" containsNumber="1" containsInteger="1" minValue="0" maxValue="9"/>
    </cacheField>
    <cacheField name="RC_Count" numFmtId="0">
      <sharedItems containsSemiMixedTypes="0" containsString="0" containsNumber="1" containsInteger="1" minValue="0" maxValue="10"/>
    </cacheField>
    <cacheField name="No of drugs tested " numFmtId="0">
      <sharedItems containsSemiMixedTypes="0" containsString="0" containsNumber="1" containsInteger="1" minValue="0" maxValue="12"/>
    </cacheField>
  </cacheFields>
  <extLst>
    <ext xmlns:x14="http://schemas.microsoft.com/office/spreadsheetml/2009/9/main" uri="{725AE2AE-9491-48be-B2B4-4EB974FC3084}">
      <x14:pivotCacheDefinition pivotCacheId="397978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7">
  <r>
    <x v="0"/>
    <x v="0"/>
    <x v="0"/>
    <x v="0"/>
    <x v="0"/>
    <x v="0"/>
    <x v="0"/>
    <s v="Resistance"/>
    <x v="0"/>
    <x v="0"/>
    <x v="0"/>
    <x v="0"/>
    <x v="0"/>
    <x v="0"/>
    <x v="0"/>
    <x v="0"/>
    <x v="0"/>
    <x v="0"/>
    <s v="Sensitive"/>
    <x v="0"/>
    <x v="0"/>
    <s v="Resistance"/>
    <x v="0"/>
    <x v="0"/>
    <x v="0"/>
    <x v="0"/>
    <n v="5"/>
    <n v="2"/>
    <n v="7"/>
  </r>
  <r>
    <x v="1"/>
    <x v="1"/>
    <x v="0"/>
    <x v="1"/>
    <x v="1"/>
    <x v="0"/>
    <x v="0"/>
    <s v="Not-Tested"/>
    <x v="1"/>
    <x v="0"/>
    <x v="0"/>
    <x v="0"/>
    <x v="0"/>
    <x v="0"/>
    <x v="1"/>
    <x v="0"/>
    <x v="0"/>
    <x v="0"/>
    <s v="Not-Tested"/>
    <x v="0"/>
    <x v="0"/>
    <s v="Resistance"/>
    <x v="0"/>
    <x v="0"/>
    <x v="0"/>
    <x v="0"/>
    <n v="2"/>
    <n v="1"/>
    <n v="3"/>
  </r>
  <r>
    <x v="0"/>
    <x v="1"/>
    <x v="0"/>
    <x v="2"/>
    <x v="0"/>
    <x v="1"/>
    <x v="0"/>
    <s v="Resistance"/>
    <x v="0"/>
    <x v="0"/>
    <x v="0"/>
    <x v="0"/>
    <x v="0"/>
    <x v="1"/>
    <x v="1"/>
    <x v="0"/>
    <x v="0"/>
    <x v="0"/>
    <s v="Not-Tested"/>
    <x v="0"/>
    <x v="0"/>
    <s v="Resistance"/>
    <x v="0"/>
    <x v="0"/>
    <x v="1"/>
    <x v="1"/>
    <n v="2"/>
    <n v="2"/>
    <n v="4"/>
  </r>
  <r>
    <x v="0"/>
    <x v="1"/>
    <x v="0"/>
    <x v="1"/>
    <x v="1"/>
    <x v="2"/>
    <x v="0"/>
    <s v="Not-Tested"/>
    <x v="0"/>
    <x v="0"/>
    <x v="1"/>
    <x v="0"/>
    <x v="0"/>
    <x v="0"/>
    <x v="0"/>
    <x v="0"/>
    <x v="1"/>
    <x v="1"/>
    <s v="Resistance"/>
    <x v="0"/>
    <x v="0"/>
    <s v="Not-Tested"/>
    <x v="0"/>
    <x v="0"/>
    <x v="2"/>
    <x v="2"/>
    <n v="3"/>
    <n v="4"/>
    <n v="7"/>
  </r>
  <r>
    <x v="0"/>
    <x v="0"/>
    <x v="0"/>
    <x v="2"/>
    <x v="0"/>
    <x v="3"/>
    <x v="0"/>
    <s v="Resistance"/>
    <x v="1"/>
    <x v="0"/>
    <x v="0"/>
    <x v="0"/>
    <x v="0"/>
    <x v="0"/>
    <x v="2"/>
    <x v="1"/>
    <x v="1"/>
    <x v="1"/>
    <s v="Not-Tested"/>
    <x v="1"/>
    <x v="0"/>
    <s v="Not-Tested"/>
    <x v="0"/>
    <x v="0"/>
    <x v="1"/>
    <x v="1"/>
    <n v="4"/>
    <n v="4"/>
    <n v="8"/>
  </r>
  <r>
    <x v="1"/>
    <x v="0"/>
    <x v="0"/>
    <x v="2"/>
    <x v="0"/>
    <x v="0"/>
    <x v="0"/>
    <s v="Not-Tested"/>
    <x v="0"/>
    <x v="0"/>
    <x v="1"/>
    <x v="0"/>
    <x v="1"/>
    <x v="2"/>
    <x v="1"/>
    <x v="0"/>
    <x v="1"/>
    <x v="0"/>
    <s v="Not-Tested"/>
    <x v="1"/>
    <x v="0"/>
    <s v="Not-Tested"/>
    <x v="0"/>
    <x v="0"/>
    <x v="2"/>
    <x v="2"/>
    <n v="2"/>
    <n v="4"/>
    <n v="6"/>
  </r>
  <r>
    <x v="0"/>
    <x v="1"/>
    <x v="0"/>
    <x v="1"/>
    <x v="1"/>
    <x v="2"/>
    <x v="0"/>
    <s v="Not-Tested"/>
    <x v="0"/>
    <x v="0"/>
    <x v="1"/>
    <x v="0"/>
    <x v="1"/>
    <x v="2"/>
    <x v="1"/>
    <x v="0"/>
    <x v="0"/>
    <x v="1"/>
    <s v="Resistance"/>
    <x v="0"/>
    <x v="1"/>
    <s v="Not-Tested"/>
    <x v="0"/>
    <x v="0"/>
    <x v="2"/>
    <x v="2"/>
    <n v="1"/>
    <n v="6"/>
    <n v="7"/>
  </r>
  <r>
    <x v="0"/>
    <x v="1"/>
    <x v="0"/>
    <x v="2"/>
    <x v="0"/>
    <x v="4"/>
    <x v="0"/>
    <s v="Resistance"/>
    <x v="0"/>
    <x v="0"/>
    <x v="0"/>
    <x v="1"/>
    <x v="0"/>
    <x v="2"/>
    <x v="0"/>
    <x v="2"/>
    <x v="2"/>
    <x v="0"/>
    <s v="Resistance"/>
    <x v="0"/>
    <x v="0"/>
    <s v="Not-Tested"/>
    <x v="0"/>
    <x v="0"/>
    <x v="1"/>
    <x v="1"/>
    <n v="5"/>
    <n v="4"/>
    <n v="9"/>
  </r>
  <r>
    <x v="0"/>
    <x v="0"/>
    <x v="0"/>
    <x v="2"/>
    <x v="0"/>
    <x v="4"/>
    <x v="0"/>
    <s v="Not-Tested"/>
    <x v="1"/>
    <x v="0"/>
    <x v="0"/>
    <x v="0"/>
    <x v="1"/>
    <x v="1"/>
    <x v="0"/>
    <x v="0"/>
    <x v="2"/>
    <x v="1"/>
    <s v="Not-Tested"/>
    <x v="2"/>
    <x v="0"/>
    <s v="Not-Tested"/>
    <x v="0"/>
    <x v="0"/>
    <x v="1"/>
    <x v="1"/>
    <n v="3"/>
    <n v="3"/>
    <n v="6"/>
  </r>
  <r>
    <x v="2"/>
    <x v="1"/>
    <x v="0"/>
    <x v="2"/>
    <x v="0"/>
    <x v="2"/>
    <x v="0"/>
    <s v="Not-Tested"/>
    <x v="2"/>
    <x v="0"/>
    <x v="1"/>
    <x v="0"/>
    <x v="0"/>
    <x v="1"/>
    <x v="1"/>
    <x v="1"/>
    <x v="2"/>
    <x v="1"/>
    <s v="Not-Tested"/>
    <x v="0"/>
    <x v="0"/>
    <s v="Not-Tested"/>
    <x v="0"/>
    <x v="0"/>
    <x v="2"/>
    <x v="2"/>
    <n v="2"/>
    <n v="3"/>
    <n v="5"/>
  </r>
  <r>
    <x v="3"/>
    <x v="0"/>
    <x v="0"/>
    <x v="2"/>
    <x v="0"/>
    <x v="5"/>
    <x v="0"/>
    <s v="Not-Tested"/>
    <x v="0"/>
    <x v="0"/>
    <x v="0"/>
    <x v="0"/>
    <x v="2"/>
    <x v="1"/>
    <x v="1"/>
    <x v="0"/>
    <x v="0"/>
    <x v="0"/>
    <s v="Not-Tested"/>
    <x v="2"/>
    <x v="0"/>
    <s v="Not-Tested"/>
    <x v="0"/>
    <x v="0"/>
    <x v="0"/>
    <x v="0"/>
    <n v="3"/>
    <n v="1"/>
    <n v="4"/>
  </r>
  <r>
    <x v="3"/>
    <x v="0"/>
    <x v="0"/>
    <x v="2"/>
    <x v="0"/>
    <x v="5"/>
    <x v="0"/>
    <s v="Not-Tested"/>
    <x v="0"/>
    <x v="0"/>
    <x v="2"/>
    <x v="0"/>
    <x v="0"/>
    <x v="0"/>
    <x v="2"/>
    <x v="0"/>
    <x v="1"/>
    <x v="1"/>
    <s v="Not-Tested"/>
    <x v="2"/>
    <x v="0"/>
    <s v="Not-Tested"/>
    <x v="0"/>
    <x v="0"/>
    <x v="2"/>
    <x v="2"/>
    <n v="2"/>
    <n v="4"/>
    <n v="6"/>
  </r>
  <r>
    <x v="0"/>
    <x v="0"/>
    <x v="0"/>
    <x v="3"/>
    <x v="1"/>
    <x v="5"/>
    <x v="0"/>
    <s v="Not-Tested"/>
    <x v="0"/>
    <x v="0"/>
    <x v="2"/>
    <x v="0"/>
    <x v="0"/>
    <x v="0"/>
    <x v="1"/>
    <x v="0"/>
    <x v="1"/>
    <x v="2"/>
    <s v="Resistance"/>
    <x v="2"/>
    <x v="0"/>
    <s v="Not-Tested"/>
    <x v="0"/>
    <x v="0"/>
    <x v="1"/>
    <x v="1"/>
    <n v="3"/>
    <n v="3"/>
    <n v="6"/>
  </r>
  <r>
    <x v="0"/>
    <x v="1"/>
    <x v="0"/>
    <x v="4"/>
    <x v="1"/>
    <x v="2"/>
    <x v="0"/>
    <s v="Resistance"/>
    <x v="0"/>
    <x v="0"/>
    <x v="1"/>
    <x v="0"/>
    <x v="0"/>
    <x v="2"/>
    <x v="1"/>
    <x v="0"/>
    <x v="1"/>
    <x v="1"/>
    <s v="Not-Tested"/>
    <x v="1"/>
    <x v="0"/>
    <s v="Not-Tested"/>
    <x v="0"/>
    <x v="0"/>
    <x v="2"/>
    <x v="2"/>
    <n v="2"/>
    <n v="5"/>
    <n v="7"/>
  </r>
  <r>
    <x v="0"/>
    <x v="1"/>
    <x v="0"/>
    <x v="2"/>
    <x v="0"/>
    <x v="2"/>
    <x v="0"/>
    <s v="Not-Tested"/>
    <x v="0"/>
    <x v="0"/>
    <x v="2"/>
    <x v="0"/>
    <x v="1"/>
    <x v="1"/>
    <x v="1"/>
    <x v="0"/>
    <x v="1"/>
    <x v="0"/>
    <s v="Not-Tested"/>
    <x v="2"/>
    <x v="0"/>
    <s v="Not-Tested"/>
    <x v="0"/>
    <x v="0"/>
    <x v="2"/>
    <x v="2"/>
    <n v="1"/>
    <n v="3"/>
    <n v="4"/>
  </r>
  <r>
    <x v="0"/>
    <x v="1"/>
    <x v="0"/>
    <x v="1"/>
    <x v="1"/>
    <x v="2"/>
    <x v="0"/>
    <s v="Not-Tested"/>
    <x v="2"/>
    <x v="0"/>
    <x v="0"/>
    <x v="0"/>
    <x v="1"/>
    <x v="1"/>
    <x v="1"/>
    <x v="0"/>
    <x v="1"/>
    <x v="1"/>
    <s v="Resistance"/>
    <x v="2"/>
    <x v="0"/>
    <s v="Not-Tested"/>
    <x v="0"/>
    <x v="0"/>
    <x v="2"/>
    <x v="2"/>
    <n v="1"/>
    <n v="6"/>
    <n v="7"/>
  </r>
  <r>
    <x v="0"/>
    <x v="1"/>
    <x v="0"/>
    <x v="1"/>
    <x v="1"/>
    <x v="6"/>
    <x v="0"/>
    <s v="Not-Tested"/>
    <x v="0"/>
    <x v="0"/>
    <x v="2"/>
    <x v="0"/>
    <x v="1"/>
    <x v="2"/>
    <x v="1"/>
    <x v="0"/>
    <x v="1"/>
    <x v="1"/>
    <s v="Not-Tested"/>
    <x v="2"/>
    <x v="0"/>
    <s v="Not-Tested"/>
    <x v="0"/>
    <x v="0"/>
    <x v="2"/>
    <x v="2"/>
    <n v="1"/>
    <n v="5"/>
    <n v="6"/>
  </r>
  <r>
    <x v="0"/>
    <x v="0"/>
    <x v="0"/>
    <x v="2"/>
    <x v="0"/>
    <x v="5"/>
    <x v="0"/>
    <s v="Resistance"/>
    <x v="0"/>
    <x v="0"/>
    <x v="2"/>
    <x v="0"/>
    <x v="0"/>
    <x v="1"/>
    <x v="1"/>
    <x v="0"/>
    <x v="0"/>
    <x v="1"/>
    <s v="Resistance"/>
    <x v="0"/>
    <x v="0"/>
    <s v="Resistance"/>
    <x v="0"/>
    <x v="1"/>
    <x v="2"/>
    <x v="2"/>
    <n v="1"/>
    <n v="4"/>
    <n v="5"/>
  </r>
  <r>
    <x v="0"/>
    <x v="0"/>
    <x v="0"/>
    <x v="1"/>
    <x v="1"/>
    <x v="6"/>
    <x v="0"/>
    <s v="Not-Tested"/>
    <x v="0"/>
    <x v="0"/>
    <x v="2"/>
    <x v="0"/>
    <x v="0"/>
    <x v="1"/>
    <x v="1"/>
    <x v="0"/>
    <x v="1"/>
    <x v="1"/>
    <s v="Not-Tested"/>
    <x v="0"/>
    <x v="0"/>
    <s v="Not-Tested"/>
    <x v="1"/>
    <x v="0"/>
    <x v="1"/>
    <x v="1"/>
    <n v="2"/>
    <n v="2"/>
    <n v="4"/>
  </r>
  <r>
    <x v="0"/>
    <x v="0"/>
    <x v="0"/>
    <x v="4"/>
    <x v="1"/>
    <x v="2"/>
    <x v="0"/>
    <s v="Not-Tested"/>
    <x v="0"/>
    <x v="0"/>
    <x v="2"/>
    <x v="0"/>
    <x v="1"/>
    <x v="1"/>
    <x v="1"/>
    <x v="0"/>
    <x v="1"/>
    <x v="0"/>
    <s v="Resistance"/>
    <x v="2"/>
    <x v="0"/>
    <s v="Not-Tested"/>
    <x v="1"/>
    <x v="0"/>
    <x v="2"/>
    <x v="2"/>
    <n v="2"/>
    <n v="4"/>
    <n v="6"/>
  </r>
  <r>
    <x v="0"/>
    <x v="1"/>
    <x v="0"/>
    <x v="5"/>
    <x v="1"/>
    <x v="2"/>
    <x v="0"/>
    <s v="Not-Tested"/>
    <x v="0"/>
    <x v="0"/>
    <x v="2"/>
    <x v="0"/>
    <x v="1"/>
    <x v="1"/>
    <x v="1"/>
    <x v="0"/>
    <x v="2"/>
    <x v="0"/>
    <s v="Resistance"/>
    <x v="0"/>
    <x v="0"/>
    <s v="Not-Tested"/>
    <x v="1"/>
    <x v="0"/>
    <x v="1"/>
    <x v="1"/>
    <n v="3"/>
    <n v="2"/>
    <n v="5"/>
  </r>
  <r>
    <x v="0"/>
    <x v="0"/>
    <x v="0"/>
    <x v="5"/>
    <x v="1"/>
    <x v="5"/>
    <x v="0"/>
    <s v="Not-Tested"/>
    <x v="0"/>
    <x v="0"/>
    <x v="2"/>
    <x v="0"/>
    <x v="1"/>
    <x v="1"/>
    <x v="1"/>
    <x v="0"/>
    <x v="1"/>
    <x v="0"/>
    <s v="Resistance"/>
    <x v="0"/>
    <x v="0"/>
    <s v="Not-Tested"/>
    <x v="1"/>
    <x v="0"/>
    <x v="2"/>
    <x v="2"/>
    <n v="2"/>
    <n v="3"/>
    <n v="5"/>
  </r>
  <r>
    <x v="2"/>
    <x v="1"/>
    <x v="0"/>
    <x v="2"/>
    <x v="0"/>
    <x v="5"/>
    <x v="0"/>
    <s v="Resistance"/>
    <x v="2"/>
    <x v="0"/>
    <x v="0"/>
    <x v="0"/>
    <x v="0"/>
    <x v="1"/>
    <x v="1"/>
    <x v="0"/>
    <x v="1"/>
    <x v="1"/>
    <s v="Not-Tested"/>
    <x v="2"/>
    <x v="0"/>
    <s v="Not-Tested"/>
    <x v="0"/>
    <x v="0"/>
    <x v="2"/>
    <x v="2"/>
    <n v="1"/>
    <n v="5"/>
    <n v="6"/>
  </r>
  <r>
    <x v="1"/>
    <x v="0"/>
    <x v="0"/>
    <x v="4"/>
    <x v="1"/>
    <x v="7"/>
    <x v="0"/>
    <s v="Not-Tested"/>
    <x v="0"/>
    <x v="0"/>
    <x v="0"/>
    <x v="0"/>
    <x v="1"/>
    <x v="1"/>
    <x v="1"/>
    <x v="0"/>
    <x v="1"/>
    <x v="2"/>
    <s v="Not-Tested"/>
    <x v="1"/>
    <x v="0"/>
    <s v="Not-Tested"/>
    <x v="0"/>
    <x v="0"/>
    <x v="1"/>
    <x v="1"/>
    <n v="4"/>
    <n v="2"/>
    <n v="6"/>
  </r>
  <r>
    <x v="1"/>
    <x v="0"/>
    <x v="0"/>
    <x v="1"/>
    <x v="1"/>
    <x v="3"/>
    <x v="0"/>
    <s v="Not-Tested"/>
    <x v="0"/>
    <x v="0"/>
    <x v="1"/>
    <x v="0"/>
    <x v="1"/>
    <x v="1"/>
    <x v="2"/>
    <x v="0"/>
    <x v="0"/>
    <x v="2"/>
    <s v="Not-Tested"/>
    <x v="2"/>
    <x v="0"/>
    <s v="Not-Tested"/>
    <x v="1"/>
    <x v="0"/>
    <x v="2"/>
    <x v="2"/>
    <n v="3"/>
    <n v="4"/>
    <n v="7"/>
  </r>
  <r>
    <x v="2"/>
    <x v="1"/>
    <x v="0"/>
    <x v="1"/>
    <x v="1"/>
    <x v="2"/>
    <x v="0"/>
    <s v="Not-Tested"/>
    <x v="0"/>
    <x v="0"/>
    <x v="2"/>
    <x v="0"/>
    <x v="2"/>
    <x v="1"/>
    <x v="2"/>
    <x v="0"/>
    <x v="1"/>
    <x v="1"/>
    <s v="Not-Tested"/>
    <x v="2"/>
    <x v="0"/>
    <s v="Not-Tested"/>
    <x v="0"/>
    <x v="0"/>
    <x v="2"/>
    <x v="2"/>
    <n v="2"/>
    <n v="4"/>
    <n v="6"/>
  </r>
  <r>
    <x v="0"/>
    <x v="0"/>
    <x v="0"/>
    <x v="3"/>
    <x v="1"/>
    <x v="4"/>
    <x v="0"/>
    <s v="Sensitive"/>
    <x v="0"/>
    <x v="0"/>
    <x v="0"/>
    <x v="0"/>
    <x v="2"/>
    <x v="1"/>
    <x v="0"/>
    <x v="0"/>
    <x v="2"/>
    <x v="2"/>
    <s v="Sensitive"/>
    <x v="1"/>
    <x v="0"/>
    <s v="Not-Tested"/>
    <x v="0"/>
    <x v="0"/>
    <x v="0"/>
    <x v="0"/>
    <n v="9"/>
    <n v="0"/>
    <n v="9"/>
  </r>
  <r>
    <x v="1"/>
    <x v="0"/>
    <x v="0"/>
    <x v="1"/>
    <x v="1"/>
    <x v="2"/>
    <x v="0"/>
    <s v="Resistance"/>
    <x v="0"/>
    <x v="0"/>
    <x v="1"/>
    <x v="0"/>
    <x v="0"/>
    <x v="1"/>
    <x v="0"/>
    <x v="0"/>
    <x v="1"/>
    <x v="1"/>
    <s v="Not-Tested"/>
    <x v="0"/>
    <x v="1"/>
    <s v="Not-Tested"/>
    <x v="1"/>
    <x v="0"/>
    <x v="2"/>
    <x v="2"/>
    <n v="3"/>
    <n v="5"/>
    <n v="8"/>
  </r>
  <r>
    <x v="3"/>
    <x v="1"/>
    <x v="0"/>
    <x v="2"/>
    <x v="0"/>
    <x v="3"/>
    <x v="0"/>
    <s v="Resistance"/>
    <x v="1"/>
    <x v="0"/>
    <x v="0"/>
    <x v="0"/>
    <x v="0"/>
    <x v="1"/>
    <x v="1"/>
    <x v="0"/>
    <x v="1"/>
    <x v="0"/>
    <s v="Resistance"/>
    <x v="2"/>
    <x v="0"/>
    <s v="Not-Tested"/>
    <x v="1"/>
    <x v="0"/>
    <x v="2"/>
    <x v="2"/>
    <n v="2"/>
    <n v="4"/>
    <n v="6"/>
  </r>
  <r>
    <x v="0"/>
    <x v="0"/>
    <x v="0"/>
    <x v="2"/>
    <x v="0"/>
    <x v="5"/>
    <x v="0"/>
    <s v="Not-Tested"/>
    <x v="1"/>
    <x v="1"/>
    <x v="2"/>
    <x v="0"/>
    <x v="1"/>
    <x v="1"/>
    <x v="1"/>
    <x v="0"/>
    <x v="1"/>
    <x v="0"/>
    <s v="Not-Tested"/>
    <x v="1"/>
    <x v="0"/>
    <s v="Not-Tested"/>
    <x v="1"/>
    <x v="1"/>
    <x v="1"/>
    <x v="1"/>
    <n v="3"/>
    <n v="2"/>
    <n v="5"/>
  </r>
  <r>
    <x v="0"/>
    <x v="0"/>
    <x v="0"/>
    <x v="4"/>
    <x v="1"/>
    <x v="2"/>
    <x v="0"/>
    <s v="Not-Tested"/>
    <x v="0"/>
    <x v="0"/>
    <x v="2"/>
    <x v="0"/>
    <x v="2"/>
    <x v="1"/>
    <x v="1"/>
    <x v="0"/>
    <x v="2"/>
    <x v="0"/>
    <s v="Resistance"/>
    <x v="1"/>
    <x v="0"/>
    <s v="Not-Tested"/>
    <x v="1"/>
    <x v="0"/>
    <x v="0"/>
    <x v="0"/>
    <n v="5"/>
    <n v="1"/>
    <n v="6"/>
  </r>
  <r>
    <x v="3"/>
    <x v="1"/>
    <x v="0"/>
    <x v="4"/>
    <x v="1"/>
    <x v="2"/>
    <x v="0"/>
    <s v="Resistance"/>
    <x v="0"/>
    <x v="0"/>
    <x v="2"/>
    <x v="0"/>
    <x v="1"/>
    <x v="1"/>
    <x v="1"/>
    <x v="0"/>
    <x v="1"/>
    <x v="1"/>
    <s v="Not-Tested"/>
    <x v="2"/>
    <x v="0"/>
    <s v="Not-Tested"/>
    <x v="0"/>
    <x v="0"/>
    <x v="2"/>
    <x v="2"/>
    <n v="1"/>
    <n v="5"/>
    <n v="6"/>
  </r>
  <r>
    <x v="0"/>
    <x v="0"/>
    <x v="0"/>
    <x v="2"/>
    <x v="0"/>
    <x v="2"/>
    <x v="0"/>
    <s v="Resistance"/>
    <x v="0"/>
    <x v="0"/>
    <x v="2"/>
    <x v="0"/>
    <x v="1"/>
    <x v="1"/>
    <x v="2"/>
    <x v="0"/>
    <x v="0"/>
    <x v="1"/>
    <s v="Not-Tested"/>
    <x v="2"/>
    <x v="0"/>
    <s v="Not-Tested"/>
    <x v="2"/>
    <x v="0"/>
    <x v="2"/>
    <x v="2"/>
    <n v="1"/>
    <n v="6"/>
    <n v="7"/>
  </r>
  <r>
    <x v="2"/>
    <x v="1"/>
    <x v="0"/>
    <x v="5"/>
    <x v="1"/>
    <x v="2"/>
    <x v="0"/>
    <s v="Resistance"/>
    <x v="0"/>
    <x v="0"/>
    <x v="2"/>
    <x v="0"/>
    <x v="1"/>
    <x v="2"/>
    <x v="1"/>
    <x v="0"/>
    <x v="1"/>
    <x v="0"/>
    <s v="Not-Tested"/>
    <x v="0"/>
    <x v="0"/>
    <s v="Not-Tested"/>
    <x v="2"/>
    <x v="0"/>
    <x v="2"/>
    <x v="2"/>
    <n v="1"/>
    <n v="5"/>
    <n v="6"/>
  </r>
  <r>
    <x v="0"/>
    <x v="1"/>
    <x v="0"/>
    <x v="5"/>
    <x v="1"/>
    <x v="8"/>
    <x v="0"/>
    <s v="Resistance"/>
    <x v="0"/>
    <x v="0"/>
    <x v="2"/>
    <x v="0"/>
    <x v="1"/>
    <x v="2"/>
    <x v="2"/>
    <x v="0"/>
    <x v="1"/>
    <x v="0"/>
    <s v="Not-Tested"/>
    <x v="0"/>
    <x v="0"/>
    <s v="Not-Tested"/>
    <x v="2"/>
    <x v="0"/>
    <x v="2"/>
    <x v="2"/>
    <n v="1"/>
    <n v="6"/>
    <n v="7"/>
  </r>
  <r>
    <x v="1"/>
    <x v="0"/>
    <x v="0"/>
    <x v="1"/>
    <x v="1"/>
    <x v="0"/>
    <x v="0"/>
    <s v="Not-Tested"/>
    <x v="0"/>
    <x v="0"/>
    <x v="2"/>
    <x v="0"/>
    <x v="1"/>
    <x v="0"/>
    <x v="1"/>
    <x v="0"/>
    <x v="1"/>
    <x v="1"/>
    <s v="Not-Tested"/>
    <x v="0"/>
    <x v="0"/>
    <s v="Not-Tested"/>
    <x v="1"/>
    <x v="0"/>
    <x v="1"/>
    <x v="1"/>
    <n v="3"/>
    <n v="3"/>
    <n v="6"/>
  </r>
  <r>
    <x v="0"/>
    <x v="0"/>
    <x v="0"/>
    <x v="2"/>
    <x v="0"/>
    <x v="5"/>
    <x v="0"/>
    <s v="Sensitive"/>
    <x v="1"/>
    <x v="0"/>
    <x v="2"/>
    <x v="0"/>
    <x v="1"/>
    <x v="0"/>
    <x v="1"/>
    <x v="0"/>
    <x v="1"/>
    <x v="1"/>
    <s v="Not-Tested"/>
    <x v="0"/>
    <x v="0"/>
    <s v="Not-Tested"/>
    <x v="0"/>
    <x v="0"/>
    <x v="2"/>
    <x v="2"/>
    <n v="2"/>
    <n v="3"/>
    <n v="5"/>
  </r>
  <r>
    <x v="0"/>
    <x v="1"/>
    <x v="0"/>
    <x v="4"/>
    <x v="1"/>
    <x v="2"/>
    <x v="0"/>
    <s v="Not-Tested"/>
    <x v="0"/>
    <x v="0"/>
    <x v="2"/>
    <x v="0"/>
    <x v="1"/>
    <x v="0"/>
    <x v="1"/>
    <x v="0"/>
    <x v="1"/>
    <x v="1"/>
    <s v="Not-Tested"/>
    <x v="0"/>
    <x v="0"/>
    <s v="Not-Tested"/>
    <x v="2"/>
    <x v="0"/>
    <x v="2"/>
    <x v="2"/>
    <n v="2"/>
    <n v="4"/>
    <n v="6"/>
  </r>
  <r>
    <x v="0"/>
    <x v="0"/>
    <x v="0"/>
    <x v="1"/>
    <x v="1"/>
    <x v="0"/>
    <x v="0"/>
    <s v="Resistance"/>
    <x v="0"/>
    <x v="0"/>
    <x v="2"/>
    <x v="0"/>
    <x v="1"/>
    <x v="2"/>
    <x v="1"/>
    <x v="0"/>
    <x v="1"/>
    <x v="1"/>
    <s v="Not-Tested"/>
    <x v="0"/>
    <x v="0"/>
    <s v="Not-Tested"/>
    <x v="0"/>
    <x v="0"/>
    <x v="2"/>
    <x v="2"/>
    <n v="1"/>
    <n v="5"/>
    <n v="6"/>
  </r>
  <r>
    <x v="0"/>
    <x v="1"/>
    <x v="0"/>
    <x v="2"/>
    <x v="0"/>
    <x v="2"/>
    <x v="0"/>
    <s v="Sensitive"/>
    <x v="0"/>
    <x v="0"/>
    <x v="2"/>
    <x v="0"/>
    <x v="1"/>
    <x v="0"/>
    <x v="1"/>
    <x v="0"/>
    <x v="1"/>
    <x v="1"/>
    <s v="Not-Tested"/>
    <x v="0"/>
    <x v="0"/>
    <s v="Not-Tested"/>
    <x v="0"/>
    <x v="0"/>
    <x v="1"/>
    <x v="1"/>
    <n v="3"/>
    <n v="3"/>
    <n v="6"/>
  </r>
  <r>
    <x v="0"/>
    <x v="1"/>
    <x v="0"/>
    <x v="2"/>
    <x v="0"/>
    <x v="4"/>
    <x v="0"/>
    <s v="Resistance"/>
    <x v="0"/>
    <x v="0"/>
    <x v="2"/>
    <x v="0"/>
    <x v="1"/>
    <x v="0"/>
    <x v="2"/>
    <x v="0"/>
    <x v="1"/>
    <x v="2"/>
    <s v="Not-Tested"/>
    <x v="0"/>
    <x v="0"/>
    <s v="Not-Tested"/>
    <x v="0"/>
    <x v="0"/>
    <x v="2"/>
    <x v="2"/>
    <n v="3"/>
    <n v="4"/>
    <n v="7"/>
  </r>
  <r>
    <x v="0"/>
    <x v="1"/>
    <x v="0"/>
    <x v="2"/>
    <x v="0"/>
    <x v="2"/>
    <x v="0"/>
    <s v="Sensitive"/>
    <x v="2"/>
    <x v="0"/>
    <x v="2"/>
    <x v="0"/>
    <x v="1"/>
    <x v="0"/>
    <x v="1"/>
    <x v="0"/>
    <x v="1"/>
    <x v="1"/>
    <s v="Not-Tested"/>
    <x v="2"/>
    <x v="0"/>
    <s v="Not-Tested"/>
    <x v="0"/>
    <x v="0"/>
    <x v="2"/>
    <x v="2"/>
    <n v="2"/>
    <n v="5"/>
    <n v="7"/>
  </r>
  <r>
    <x v="0"/>
    <x v="1"/>
    <x v="0"/>
    <x v="2"/>
    <x v="0"/>
    <x v="2"/>
    <x v="0"/>
    <s v="Resistance"/>
    <x v="0"/>
    <x v="0"/>
    <x v="2"/>
    <x v="0"/>
    <x v="0"/>
    <x v="0"/>
    <x v="2"/>
    <x v="0"/>
    <x v="1"/>
    <x v="1"/>
    <s v="Not-Tested"/>
    <x v="2"/>
    <x v="0"/>
    <s v="Not-Tested"/>
    <x v="0"/>
    <x v="0"/>
    <x v="2"/>
    <x v="2"/>
    <n v="2"/>
    <n v="5"/>
    <n v="7"/>
  </r>
  <r>
    <x v="0"/>
    <x v="1"/>
    <x v="0"/>
    <x v="2"/>
    <x v="0"/>
    <x v="2"/>
    <x v="0"/>
    <s v="Not-Tested"/>
    <x v="0"/>
    <x v="0"/>
    <x v="2"/>
    <x v="0"/>
    <x v="0"/>
    <x v="2"/>
    <x v="2"/>
    <x v="0"/>
    <x v="1"/>
    <x v="1"/>
    <s v="Not-Tested"/>
    <x v="0"/>
    <x v="0"/>
    <s v="Not-Tested"/>
    <x v="0"/>
    <x v="0"/>
    <x v="2"/>
    <x v="2"/>
    <n v="1"/>
    <n v="4"/>
    <n v="5"/>
  </r>
  <r>
    <x v="3"/>
    <x v="0"/>
    <x v="0"/>
    <x v="2"/>
    <x v="0"/>
    <x v="8"/>
    <x v="0"/>
    <s v="Not-Tested"/>
    <x v="2"/>
    <x v="0"/>
    <x v="1"/>
    <x v="0"/>
    <x v="0"/>
    <x v="2"/>
    <x v="2"/>
    <x v="0"/>
    <x v="1"/>
    <x v="1"/>
    <s v="Not-Tested"/>
    <x v="2"/>
    <x v="0"/>
    <s v="Not-Tested"/>
    <x v="0"/>
    <x v="0"/>
    <x v="2"/>
    <x v="2"/>
    <n v="0"/>
    <n v="7"/>
    <n v="7"/>
  </r>
  <r>
    <x v="1"/>
    <x v="0"/>
    <x v="0"/>
    <x v="2"/>
    <x v="0"/>
    <x v="8"/>
    <x v="0"/>
    <s v="Sensitive"/>
    <x v="2"/>
    <x v="0"/>
    <x v="2"/>
    <x v="0"/>
    <x v="0"/>
    <x v="1"/>
    <x v="1"/>
    <x v="0"/>
    <x v="1"/>
    <x v="2"/>
    <s v="Sensitive"/>
    <x v="1"/>
    <x v="0"/>
    <s v="Not-Tested"/>
    <x v="0"/>
    <x v="0"/>
    <x v="1"/>
    <x v="1"/>
    <n v="4"/>
    <n v="2"/>
    <n v="6"/>
  </r>
  <r>
    <x v="0"/>
    <x v="1"/>
    <x v="0"/>
    <x v="2"/>
    <x v="0"/>
    <x v="3"/>
    <x v="0"/>
    <s v="Sensitive"/>
    <x v="1"/>
    <x v="0"/>
    <x v="2"/>
    <x v="0"/>
    <x v="1"/>
    <x v="2"/>
    <x v="1"/>
    <x v="0"/>
    <x v="0"/>
    <x v="1"/>
    <s v="Not-Tested"/>
    <x v="1"/>
    <x v="1"/>
    <s v="Not-Tested"/>
    <x v="0"/>
    <x v="0"/>
    <x v="2"/>
    <x v="2"/>
    <n v="2"/>
    <n v="4"/>
    <n v="6"/>
  </r>
  <r>
    <x v="3"/>
    <x v="0"/>
    <x v="0"/>
    <x v="1"/>
    <x v="1"/>
    <x v="5"/>
    <x v="0"/>
    <s v="Not-Tested"/>
    <x v="1"/>
    <x v="0"/>
    <x v="2"/>
    <x v="0"/>
    <x v="0"/>
    <x v="1"/>
    <x v="2"/>
    <x v="0"/>
    <x v="1"/>
    <x v="0"/>
    <s v="Resistance"/>
    <x v="0"/>
    <x v="0"/>
    <s v="Not-Tested"/>
    <x v="2"/>
    <x v="0"/>
    <x v="2"/>
    <x v="2"/>
    <n v="0"/>
    <n v="4"/>
    <n v="4"/>
  </r>
  <r>
    <x v="1"/>
    <x v="0"/>
    <x v="0"/>
    <x v="1"/>
    <x v="1"/>
    <x v="5"/>
    <x v="0"/>
    <s v="Not-Tested"/>
    <x v="1"/>
    <x v="0"/>
    <x v="0"/>
    <x v="0"/>
    <x v="0"/>
    <x v="1"/>
    <x v="2"/>
    <x v="0"/>
    <x v="0"/>
    <x v="1"/>
    <s v="Not-Tested"/>
    <x v="2"/>
    <x v="0"/>
    <s v="Not-Tested"/>
    <x v="0"/>
    <x v="0"/>
    <x v="2"/>
    <x v="2"/>
    <n v="1"/>
    <n v="3"/>
    <n v="4"/>
  </r>
  <r>
    <x v="0"/>
    <x v="1"/>
    <x v="0"/>
    <x v="1"/>
    <x v="1"/>
    <x v="3"/>
    <x v="1"/>
    <s v="Resistance"/>
    <x v="1"/>
    <x v="0"/>
    <x v="0"/>
    <x v="0"/>
    <x v="0"/>
    <x v="1"/>
    <x v="1"/>
    <x v="1"/>
    <x v="2"/>
    <x v="0"/>
    <s v="Resistance"/>
    <x v="0"/>
    <x v="0"/>
    <s v="Not-Tested"/>
    <x v="0"/>
    <x v="0"/>
    <x v="1"/>
    <x v="1"/>
    <n v="4"/>
    <n v="2"/>
    <n v="6"/>
  </r>
  <r>
    <x v="0"/>
    <x v="1"/>
    <x v="0"/>
    <x v="1"/>
    <x v="1"/>
    <x v="3"/>
    <x v="1"/>
    <s v="Not-Tested"/>
    <x v="1"/>
    <x v="0"/>
    <x v="0"/>
    <x v="0"/>
    <x v="1"/>
    <x v="1"/>
    <x v="1"/>
    <x v="0"/>
    <x v="1"/>
    <x v="2"/>
    <s v="Not-Tested"/>
    <x v="0"/>
    <x v="0"/>
    <s v="Not-Tested"/>
    <x v="0"/>
    <x v="0"/>
    <x v="1"/>
    <x v="1"/>
    <n v="3"/>
    <n v="2"/>
    <n v="5"/>
  </r>
  <r>
    <x v="1"/>
    <x v="1"/>
    <x v="0"/>
    <x v="1"/>
    <x v="1"/>
    <x v="2"/>
    <x v="1"/>
    <s v="Not-Tested"/>
    <x v="1"/>
    <x v="0"/>
    <x v="2"/>
    <x v="0"/>
    <x v="0"/>
    <x v="1"/>
    <x v="2"/>
    <x v="2"/>
    <x v="1"/>
    <x v="0"/>
    <s v="Not-Tested"/>
    <x v="0"/>
    <x v="0"/>
    <s v="Not-Tested"/>
    <x v="1"/>
    <x v="0"/>
    <x v="2"/>
    <x v="2"/>
    <n v="2"/>
    <n v="3"/>
    <n v="5"/>
  </r>
  <r>
    <x v="0"/>
    <x v="1"/>
    <x v="0"/>
    <x v="2"/>
    <x v="0"/>
    <x v="5"/>
    <x v="1"/>
    <s v="Not-Tested"/>
    <x v="1"/>
    <x v="0"/>
    <x v="2"/>
    <x v="0"/>
    <x v="0"/>
    <x v="1"/>
    <x v="1"/>
    <x v="2"/>
    <x v="2"/>
    <x v="0"/>
    <s v="Sensitive"/>
    <x v="1"/>
    <x v="0"/>
    <s v="Not-Tested"/>
    <x v="1"/>
    <x v="0"/>
    <x v="0"/>
    <x v="0"/>
    <n v="5"/>
    <n v="1"/>
    <n v="6"/>
  </r>
  <r>
    <x v="2"/>
    <x v="0"/>
    <x v="0"/>
    <x v="1"/>
    <x v="1"/>
    <x v="9"/>
    <x v="1"/>
    <s v="Not-Tested"/>
    <x v="1"/>
    <x v="0"/>
    <x v="2"/>
    <x v="0"/>
    <x v="0"/>
    <x v="1"/>
    <x v="1"/>
    <x v="2"/>
    <x v="2"/>
    <x v="0"/>
    <s v="Resistance"/>
    <x v="2"/>
    <x v="0"/>
    <s v="Not-Tested"/>
    <x v="1"/>
    <x v="0"/>
    <x v="1"/>
    <x v="1"/>
    <n v="3"/>
    <n v="3"/>
    <n v="6"/>
  </r>
  <r>
    <x v="2"/>
    <x v="0"/>
    <x v="0"/>
    <x v="1"/>
    <x v="1"/>
    <x v="2"/>
    <x v="1"/>
    <s v="Not-Tested"/>
    <x v="1"/>
    <x v="0"/>
    <x v="0"/>
    <x v="0"/>
    <x v="0"/>
    <x v="1"/>
    <x v="1"/>
    <x v="0"/>
    <x v="0"/>
    <x v="0"/>
    <s v="Not-Tested"/>
    <x v="2"/>
    <x v="0"/>
    <s v="Not-Tested"/>
    <x v="1"/>
    <x v="0"/>
    <x v="0"/>
    <x v="0"/>
    <n v="3"/>
    <n v="1"/>
    <n v="4"/>
  </r>
  <r>
    <x v="0"/>
    <x v="0"/>
    <x v="0"/>
    <x v="2"/>
    <x v="0"/>
    <x v="2"/>
    <x v="0"/>
    <s v="Sensitive"/>
    <x v="1"/>
    <x v="0"/>
    <x v="0"/>
    <x v="0"/>
    <x v="0"/>
    <x v="1"/>
    <x v="1"/>
    <x v="2"/>
    <x v="1"/>
    <x v="0"/>
    <s v="Sensitive"/>
    <x v="1"/>
    <x v="0"/>
    <s v="Not-Tested"/>
    <x v="1"/>
    <x v="0"/>
    <x v="0"/>
    <x v="0"/>
    <n v="5"/>
    <n v="2"/>
    <n v="7"/>
  </r>
  <r>
    <x v="1"/>
    <x v="0"/>
    <x v="0"/>
    <x v="2"/>
    <x v="0"/>
    <x v="6"/>
    <x v="2"/>
    <s v="Sensitive"/>
    <x v="1"/>
    <x v="0"/>
    <x v="0"/>
    <x v="0"/>
    <x v="0"/>
    <x v="1"/>
    <x v="1"/>
    <x v="2"/>
    <x v="0"/>
    <x v="0"/>
    <s v="Not-Tested"/>
    <x v="0"/>
    <x v="0"/>
    <s v="Sensitive"/>
    <x v="1"/>
    <x v="0"/>
    <x v="1"/>
    <x v="1"/>
    <n v="4"/>
    <n v="2"/>
    <n v="6"/>
  </r>
  <r>
    <x v="0"/>
    <x v="1"/>
    <x v="0"/>
    <x v="2"/>
    <x v="0"/>
    <x v="2"/>
    <x v="1"/>
    <s v="Sensitive"/>
    <x v="1"/>
    <x v="0"/>
    <x v="2"/>
    <x v="0"/>
    <x v="0"/>
    <x v="1"/>
    <x v="2"/>
    <x v="2"/>
    <x v="0"/>
    <x v="0"/>
    <s v="Sensitive"/>
    <x v="0"/>
    <x v="0"/>
    <s v="Not-Tested"/>
    <x v="0"/>
    <x v="0"/>
    <x v="1"/>
    <x v="1"/>
    <n v="3"/>
    <n v="2"/>
    <n v="5"/>
  </r>
  <r>
    <x v="0"/>
    <x v="1"/>
    <x v="0"/>
    <x v="2"/>
    <x v="0"/>
    <x v="10"/>
    <x v="1"/>
    <s v="Not-Tested"/>
    <x v="1"/>
    <x v="0"/>
    <x v="0"/>
    <x v="0"/>
    <x v="2"/>
    <x v="1"/>
    <x v="1"/>
    <x v="0"/>
    <x v="0"/>
    <x v="0"/>
    <s v="Sensitive"/>
    <x v="2"/>
    <x v="0"/>
    <s v="Not-Tested"/>
    <x v="0"/>
    <x v="0"/>
    <x v="0"/>
    <x v="0"/>
    <n v="4"/>
    <n v="1"/>
    <n v="5"/>
  </r>
  <r>
    <x v="0"/>
    <x v="0"/>
    <x v="0"/>
    <x v="1"/>
    <x v="1"/>
    <x v="11"/>
    <x v="2"/>
    <s v="Not-Tested"/>
    <x v="1"/>
    <x v="0"/>
    <x v="1"/>
    <x v="0"/>
    <x v="0"/>
    <x v="1"/>
    <x v="1"/>
    <x v="0"/>
    <x v="0"/>
    <x v="0"/>
    <s v="Not-Tested"/>
    <x v="2"/>
    <x v="0"/>
    <s v="Not-Tested"/>
    <x v="1"/>
    <x v="0"/>
    <x v="2"/>
    <x v="2"/>
    <n v="1"/>
    <n v="3"/>
    <n v="4"/>
  </r>
  <r>
    <x v="1"/>
    <x v="0"/>
    <x v="0"/>
    <x v="5"/>
    <x v="1"/>
    <x v="2"/>
    <x v="1"/>
    <s v="Not-Tested"/>
    <x v="1"/>
    <x v="0"/>
    <x v="1"/>
    <x v="0"/>
    <x v="0"/>
    <x v="1"/>
    <x v="2"/>
    <x v="0"/>
    <x v="0"/>
    <x v="0"/>
    <s v="Not-Tested"/>
    <x v="2"/>
    <x v="0"/>
    <s v="Not-Tested"/>
    <x v="1"/>
    <x v="0"/>
    <x v="2"/>
    <x v="2"/>
    <n v="2"/>
    <n v="3"/>
    <n v="5"/>
  </r>
  <r>
    <x v="1"/>
    <x v="0"/>
    <x v="0"/>
    <x v="2"/>
    <x v="0"/>
    <x v="3"/>
    <x v="0"/>
    <s v="Not-Tested"/>
    <x v="0"/>
    <x v="0"/>
    <x v="0"/>
    <x v="0"/>
    <x v="0"/>
    <x v="1"/>
    <x v="0"/>
    <x v="1"/>
    <x v="0"/>
    <x v="0"/>
    <s v="Not-Tested"/>
    <x v="0"/>
    <x v="0"/>
    <s v="Not-Tested"/>
    <x v="1"/>
    <x v="0"/>
    <x v="0"/>
    <x v="0"/>
    <n v="5"/>
    <n v="0"/>
    <n v="5"/>
  </r>
  <r>
    <x v="0"/>
    <x v="0"/>
    <x v="0"/>
    <x v="4"/>
    <x v="1"/>
    <x v="4"/>
    <x v="2"/>
    <s v="Not-Tested"/>
    <x v="0"/>
    <x v="0"/>
    <x v="0"/>
    <x v="0"/>
    <x v="0"/>
    <x v="1"/>
    <x v="1"/>
    <x v="2"/>
    <x v="0"/>
    <x v="0"/>
    <s v="Not-Tested"/>
    <x v="0"/>
    <x v="0"/>
    <s v="Not-Tested"/>
    <x v="0"/>
    <x v="0"/>
    <x v="1"/>
    <x v="1"/>
    <n v="2"/>
    <n v="2"/>
    <n v="4"/>
  </r>
  <r>
    <x v="3"/>
    <x v="0"/>
    <x v="0"/>
    <x v="2"/>
    <x v="0"/>
    <x v="2"/>
    <x v="1"/>
    <s v="Not-Tested"/>
    <x v="1"/>
    <x v="0"/>
    <x v="0"/>
    <x v="0"/>
    <x v="1"/>
    <x v="1"/>
    <x v="1"/>
    <x v="2"/>
    <x v="0"/>
    <x v="0"/>
    <s v="Not-Tested"/>
    <x v="0"/>
    <x v="0"/>
    <s v="Not-Tested"/>
    <x v="1"/>
    <x v="0"/>
    <x v="1"/>
    <x v="1"/>
    <n v="3"/>
    <n v="2"/>
    <n v="5"/>
  </r>
  <r>
    <x v="0"/>
    <x v="0"/>
    <x v="0"/>
    <x v="1"/>
    <x v="1"/>
    <x v="12"/>
    <x v="1"/>
    <s v="Not-Tested"/>
    <x v="1"/>
    <x v="0"/>
    <x v="2"/>
    <x v="0"/>
    <x v="1"/>
    <x v="2"/>
    <x v="1"/>
    <x v="0"/>
    <x v="0"/>
    <x v="0"/>
    <s v="Not-Tested"/>
    <x v="0"/>
    <x v="0"/>
    <s v="Not-Tested"/>
    <x v="1"/>
    <x v="0"/>
    <x v="1"/>
    <x v="1"/>
    <n v="2"/>
    <n v="2"/>
    <n v="4"/>
  </r>
  <r>
    <x v="0"/>
    <x v="0"/>
    <x v="0"/>
    <x v="2"/>
    <x v="0"/>
    <x v="4"/>
    <x v="1"/>
    <s v="Sensitive"/>
    <x v="1"/>
    <x v="0"/>
    <x v="2"/>
    <x v="0"/>
    <x v="1"/>
    <x v="2"/>
    <x v="1"/>
    <x v="1"/>
    <x v="0"/>
    <x v="0"/>
    <s v="Not-Tested"/>
    <x v="2"/>
    <x v="0"/>
    <s v="Not-Tested"/>
    <x v="1"/>
    <x v="0"/>
    <x v="1"/>
    <x v="1"/>
    <n v="4"/>
    <n v="3"/>
    <n v="7"/>
  </r>
  <r>
    <x v="0"/>
    <x v="0"/>
    <x v="0"/>
    <x v="1"/>
    <x v="1"/>
    <x v="2"/>
    <x v="0"/>
    <s v="Not-Tested"/>
    <x v="0"/>
    <x v="0"/>
    <x v="2"/>
    <x v="0"/>
    <x v="0"/>
    <x v="1"/>
    <x v="1"/>
    <x v="0"/>
    <x v="0"/>
    <x v="1"/>
    <s v="Resistance"/>
    <x v="2"/>
    <x v="0"/>
    <s v="Not-Tested"/>
    <x v="0"/>
    <x v="0"/>
    <x v="2"/>
    <x v="2"/>
    <n v="1"/>
    <n v="3"/>
    <n v="4"/>
  </r>
  <r>
    <x v="1"/>
    <x v="0"/>
    <x v="0"/>
    <x v="1"/>
    <x v="1"/>
    <x v="2"/>
    <x v="0"/>
    <s v="Not-Tested"/>
    <x v="1"/>
    <x v="0"/>
    <x v="1"/>
    <x v="0"/>
    <x v="0"/>
    <x v="1"/>
    <x v="1"/>
    <x v="0"/>
    <x v="2"/>
    <x v="1"/>
    <s v="Not-Tested"/>
    <x v="2"/>
    <x v="0"/>
    <s v="Not-Tested"/>
    <x v="2"/>
    <x v="0"/>
    <x v="2"/>
    <x v="2"/>
    <n v="1"/>
    <n v="4"/>
    <n v="5"/>
  </r>
  <r>
    <x v="1"/>
    <x v="0"/>
    <x v="0"/>
    <x v="2"/>
    <x v="0"/>
    <x v="13"/>
    <x v="1"/>
    <s v="Sensitive"/>
    <x v="1"/>
    <x v="0"/>
    <x v="2"/>
    <x v="0"/>
    <x v="0"/>
    <x v="1"/>
    <x v="1"/>
    <x v="1"/>
    <x v="2"/>
    <x v="0"/>
    <s v="Resistance"/>
    <x v="0"/>
    <x v="0"/>
    <s v="Not-Tested"/>
    <x v="0"/>
    <x v="0"/>
    <x v="0"/>
    <x v="0"/>
    <n v="4"/>
    <n v="1"/>
    <n v="5"/>
  </r>
  <r>
    <x v="1"/>
    <x v="0"/>
    <x v="0"/>
    <x v="2"/>
    <x v="0"/>
    <x v="2"/>
    <x v="0"/>
    <s v="Resistance"/>
    <x v="1"/>
    <x v="0"/>
    <x v="0"/>
    <x v="0"/>
    <x v="0"/>
    <x v="1"/>
    <x v="2"/>
    <x v="0"/>
    <x v="0"/>
    <x v="0"/>
    <s v="Not-Tested"/>
    <x v="2"/>
    <x v="0"/>
    <s v="Not-Tested"/>
    <x v="1"/>
    <x v="0"/>
    <x v="2"/>
    <x v="2"/>
    <n v="2"/>
    <n v="3"/>
    <n v="5"/>
  </r>
  <r>
    <x v="1"/>
    <x v="1"/>
    <x v="0"/>
    <x v="2"/>
    <x v="0"/>
    <x v="2"/>
    <x v="2"/>
    <s v="Sensitive"/>
    <x v="0"/>
    <x v="0"/>
    <x v="2"/>
    <x v="0"/>
    <x v="2"/>
    <x v="1"/>
    <x v="1"/>
    <x v="1"/>
    <x v="2"/>
    <x v="0"/>
    <s v="Not-Tested"/>
    <x v="0"/>
    <x v="2"/>
    <s v="Not-Tested"/>
    <x v="2"/>
    <x v="0"/>
    <x v="0"/>
    <x v="0"/>
    <n v="6"/>
    <n v="2"/>
    <n v="8"/>
  </r>
  <r>
    <x v="1"/>
    <x v="0"/>
    <x v="0"/>
    <x v="6"/>
    <x v="0"/>
    <x v="5"/>
    <x v="0"/>
    <s v="Resistance"/>
    <x v="1"/>
    <x v="0"/>
    <x v="2"/>
    <x v="0"/>
    <x v="2"/>
    <x v="1"/>
    <x v="1"/>
    <x v="1"/>
    <x v="0"/>
    <x v="0"/>
    <s v="Not-Tested"/>
    <x v="1"/>
    <x v="2"/>
    <s v="Not-Tested"/>
    <x v="0"/>
    <x v="0"/>
    <x v="0"/>
    <x v="0"/>
    <n v="4"/>
    <n v="1"/>
    <n v="5"/>
  </r>
  <r>
    <x v="0"/>
    <x v="0"/>
    <x v="0"/>
    <x v="2"/>
    <x v="0"/>
    <x v="5"/>
    <x v="0"/>
    <s v="Resistance"/>
    <x v="1"/>
    <x v="0"/>
    <x v="2"/>
    <x v="0"/>
    <x v="0"/>
    <x v="1"/>
    <x v="1"/>
    <x v="2"/>
    <x v="0"/>
    <x v="0"/>
    <s v="Not-Tested"/>
    <x v="1"/>
    <x v="2"/>
    <s v="Not-Tested"/>
    <x v="2"/>
    <x v="0"/>
    <x v="2"/>
    <x v="2"/>
    <n v="2"/>
    <n v="3"/>
    <n v="5"/>
  </r>
  <r>
    <x v="3"/>
    <x v="0"/>
    <x v="0"/>
    <x v="2"/>
    <x v="0"/>
    <x v="5"/>
    <x v="0"/>
    <s v="Sensitive"/>
    <x v="1"/>
    <x v="0"/>
    <x v="2"/>
    <x v="0"/>
    <x v="0"/>
    <x v="1"/>
    <x v="0"/>
    <x v="2"/>
    <x v="2"/>
    <x v="0"/>
    <s v="Not-Tested"/>
    <x v="1"/>
    <x v="0"/>
    <s v="Not-Tested"/>
    <x v="1"/>
    <x v="0"/>
    <x v="0"/>
    <x v="0"/>
    <n v="5"/>
    <n v="1"/>
    <n v="6"/>
  </r>
  <r>
    <x v="0"/>
    <x v="1"/>
    <x v="0"/>
    <x v="2"/>
    <x v="0"/>
    <x v="3"/>
    <x v="0"/>
    <s v="Not-Tested"/>
    <x v="1"/>
    <x v="0"/>
    <x v="1"/>
    <x v="0"/>
    <x v="0"/>
    <x v="1"/>
    <x v="1"/>
    <x v="0"/>
    <x v="1"/>
    <x v="2"/>
    <s v="Not-Tested"/>
    <x v="1"/>
    <x v="2"/>
    <s v="Not-Tested"/>
    <x v="0"/>
    <x v="0"/>
    <x v="1"/>
    <x v="1"/>
    <n v="3"/>
    <n v="2"/>
    <n v="5"/>
  </r>
  <r>
    <x v="1"/>
    <x v="0"/>
    <x v="0"/>
    <x v="2"/>
    <x v="0"/>
    <x v="0"/>
    <x v="1"/>
    <s v="Resistance"/>
    <x v="1"/>
    <x v="0"/>
    <x v="0"/>
    <x v="0"/>
    <x v="0"/>
    <x v="1"/>
    <x v="2"/>
    <x v="2"/>
    <x v="1"/>
    <x v="0"/>
    <s v="Not-Tested"/>
    <x v="0"/>
    <x v="1"/>
    <s v="Not-Tested"/>
    <x v="0"/>
    <x v="0"/>
    <x v="2"/>
    <x v="2"/>
    <n v="2"/>
    <n v="5"/>
    <n v="7"/>
  </r>
  <r>
    <x v="0"/>
    <x v="1"/>
    <x v="0"/>
    <x v="7"/>
    <x v="1"/>
    <x v="9"/>
    <x v="0"/>
    <s v="Not-Tested"/>
    <x v="1"/>
    <x v="0"/>
    <x v="0"/>
    <x v="0"/>
    <x v="2"/>
    <x v="1"/>
    <x v="2"/>
    <x v="0"/>
    <x v="1"/>
    <x v="2"/>
    <s v="Not-Tested"/>
    <x v="1"/>
    <x v="0"/>
    <s v="Not-Tested"/>
    <x v="1"/>
    <x v="0"/>
    <x v="0"/>
    <x v="0"/>
    <n v="5"/>
    <n v="2"/>
    <n v="7"/>
  </r>
  <r>
    <x v="0"/>
    <x v="1"/>
    <x v="0"/>
    <x v="5"/>
    <x v="1"/>
    <x v="5"/>
    <x v="0"/>
    <s v="Not-Tested"/>
    <x v="1"/>
    <x v="0"/>
    <x v="0"/>
    <x v="0"/>
    <x v="2"/>
    <x v="1"/>
    <x v="2"/>
    <x v="0"/>
    <x v="2"/>
    <x v="1"/>
    <s v="Not-Tested"/>
    <x v="2"/>
    <x v="0"/>
    <s v="Not-Tested"/>
    <x v="0"/>
    <x v="0"/>
    <x v="1"/>
    <x v="1"/>
    <n v="3"/>
    <n v="3"/>
    <n v="6"/>
  </r>
  <r>
    <x v="1"/>
    <x v="0"/>
    <x v="0"/>
    <x v="2"/>
    <x v="0"/>
    <x v="11"/>
    <x v="0"/>
    <s v="Not-Tested"/>
    <x v="1"/>
    <x v="0"/>
    <x v="2"/>
    <x v="0"/>
    <x v="2"/>
    <x v="1"/>
    <x v="2"/>
    <x v="2"/>
    <x v="1"/>
    <x v="1"/>
    <s v="Not-Tested"/>
    <x v="0"/>
    <x v="0"/>
    <s v="Not-Tested"/>
    <x v="2"/>
    <x v="0"/>
    <x v="2"/>
    <x v="2"/>
    <n v="1"/>
    <n v="5"/>
    <n v="6"/>
  </r>
  <r>
    <x v="0"/>
    <x v="0"/>
    <x v="1"/>
    <x v="1"/>
    <x v="1"/>
    <x v="5"/>
    <x v="0"/>
    <s v="Not-Tested"/>
    <x v="1"/>
    <x v="0"/>
    <x v="2"/>
    <x v="0"/>
    <x v="2"/>
    <x v="1"/>
    <x v="1"/>
    <x v="0"/>
    <x v="1"/>
    <x v="2"/>
    <s v="Not-Tested"/>
    <x v="1"/>
    <x v="2"/>
    <s v="Not-Tested"/>
    <x v="0"/>
    <x v="0"/>
    <x v="0"/>
    <x v="0"/>
    <n v="4"/>
    <n v="1"/>
    <n v="5"/>
  </r>
  <r>
    <x v="0"/>
    <x v="0"/>
    <x v="1"/>
    <x v="1"/>
    <x v="1"/>
    <x v="7"/>
    <x v="1"/>
    <s v="Not-Tested"/>
    <x v="1"/>
    <x v="0"/>
    <x v="2"/>
    <x v="0"/>
    <x v="0"/>
    <x v="2"/>
    <x v="1"/>
    <x v="0"/>
    <x v="1"/>
    <x v="0"/>
    <s v="Not-Tested"/>
    <x v="0"/>
    <x v="1"/>
    <s v="Not-Tested"/>
    <x v="1"/>
    <x v="0"/>
    <x v="2"/>
    <x v="2"/>
    <n v="2"/>
    <n v="3"/>
    <n v="5"/>
  </r>
  <r>
    <x v="0"/>
    <x v="0"/>
    <x v="1"/>
    <x v="4"/>
    <x v="1"/>
    <x v="13"/>
    <x v="1"/>
    <s v="Not-Tested"/>
    <x v="1"/>
    <x v="0"/>
    <x v="2"/>
    <x v="0"/>
    <x v="1"/>
    <x v="1"/>
    <x v="0"/>
    <x v="0"/>
    <x v="2"/>
    <x v="0"/>
    <s v="Not-Tested"/>
    <x v="0"/>
    <x v="2"/>
    <s v="Sensitive"/>
    <x v="0"/>
    <x v="0"/>
    <x v="0"/>
    <x v="0"/>
    <n v="5"/>
    <n v="1"/>
    <n v="6"/>
  </r>
  <r>
    <x v="3"/>
    <x v="0"/>
    <x v="1"/>
    <x v="3"/>
    <x v="1"/>
    <x v="5"/>
    <x v="0"/>
    <s v="Not-Tested"/>
    <x v="1"/>
    <x v="0"/>
    <x v="1"/>
    <x v="0"/>
    <x v="1"/>
    <x v="1"/>
    <x v="2"/>
    <x v="0"/>
    <x v="2"/>
    <x v="1"/>
    <s v="Not-Tested"/>
    <x v="2"/>
    <x v="0"/>
    <s v="Not-Tested"/>
    <x v="1"/>
    <x v="0"/>
    <x v="2"/>
    <x v="2"/>
    <n v="2"/>
    <n v="5"/>
    <n v="7"/>
  </r>
  <r>
    <x v="1"/>
    <x v="0"/>
    <x v="1"/>
    <x v="2"/>
    <x v="0"/>
    <x v="5"/>
    <x v="0"/>
    <s v="Not-Tested"/>
    <x v="1"/>
    <x v="0"/>
    <x v="2"/>
    <x v="0"/>
    <x v="2"/>
    <x v="1"/>
    <x v="1"/>
    <x v="2"/>
    <x v="0"/>
    <x v="1"/>
    <s v="Not-Tested"/>
    <x v="1"/>
    <x v="1"/>
    <s v="Not-Tested"/>
    <x v="0"/>
    <x v="0"/>
    <x v="2"/>
    <x v="2"/>
    <n v="2"/>
    <n v="3"/>
    <n v="5"/>
  </r>
  <r>
    <x v="0"/>
    <x v="0"/>
    <x v="1"/>
    <x v="1"/>
    <x v="1"/>
    <x v="5"/>
    <x v="0"/>
    <s v="Not-Tested"/>
    <x v="1"/>
    <x v="0"/>
    <x v="0"/>
    <x v="0"/>
    <x v="1"/>
    <x v="1"/>
    <x v="2"/>
    <x v="0"/>
    <x v="2"/>
    <x v="0"/>
    <s v="Not-Tested"/>
    <x v="0"/>
    <x v="0"/>
    <s v="Not-Tested"/>
    <x v="1"/>
    <x v="0"/>
    <x v="1"/>
    <x v="1"/>
    <n v="3"/>
    <n v="2"/>
    <n v="5"/>
  </r>
  <r>
    <x v="0"/>
    <x v="1"/>
    <x v="1"/>
    <x v="2"/>
    <x v="0"/>
    <x v="5"/>
    <x v="0"/>
    <s v="Sensitive"/>
    <x v="1"/>
    <x v="0"/>
    <x v="2"/>
    <x v="0"/>
    <x v="2"/>
    <x v="1"/>
    <x v="1"/>
    <x v="1"/>
    <x v="0"/>
    <x v="1"/>
    <s v="Resistance"/>
    <x v="2"/>
    <x v="1"/>
    <s v="Resistance"/>
    <x v="2"/>
    <x v="0"/>
    <x v="2"/>
    <x v="2"/>
    <n v="3"/>
    <n v="6"/>
    <n v="9"/>
  </r>
  <r>
    <x v="3"/>
    <x v="0"/>
    <x v="1"/>
    <x v="6"/>
    <x v="0"/>
    <x v="2"/>
    <x v="0"/>
    <s v="Not-Tested"/>
    <x v="1"/>
    <x v="0"/>
    <x v="2"/>
    <x v="0"/>
    <x v="2"/>
    <x v="1"/>
    <x v="0"/>
    <x v="0"/>
    <x v="0"/>
    <x v="1"/>
    <s v="Not-Tested"/>
    <x v="2"/>
    <x v="1"/>
    <s v="Not-Tested"/>
    <x v="1"/>
    <x v="0"/>
    <x v="1"/>
    <x v="1"/>
    <n v="3"/>
    <n v="3"/>
    <n v="6"/>
  </r>
  <r>
    <x v="0"/>
    <x v="0"/>
    <x v="1"/>
    <x v="2"/>
    <x v="0"/>
    <x v="6"/>
    <x v="0"/>
    <s v="Not-Tested"/>
    <x v="1"/>
    <x v="0"/>
    <x v="0"/>
    <x v="0"/>
    <x v="2"/>
    <x v="1"/>
    <x v="2"/>
    <x v="0"/>
    <x v="1"/>
    <x v="1"/>
    <s v="Not-Tested"/>
    <x v="0"/>
    <x v="0"/>
    <s v="Not-Tested"/>
    <x v="0"/>
    <x v="0"/>
    <x v="2"/>
    <x v="2"/>
    <n v="2"/>
    <n v="3"/>
    <n v="5"/>
  </r>
  <r>
    <x v="2"/>
    <x v="1"/>
    <x v="1"/>
    <x v="4"/>
    <x v="1"/>
    <x v="5"/>
    <x v="0"/>
    <s v="Not-Tested"/>
    <x v="1"/>
    <x v="0"/>
    <x v="1"/>
    <x v="0"/>
    <x v="1"/>
    <x v="1"/>
    <x v="2"/>
    <x v="2"/>
    <x v="0"/>
    <x v="2"/>
    <s v="Not-Tested"/>
    <x v="1"/>
    <x v="0"/>
    <s v="Sensitive"/>
    <x v="2"/>
    <x v="0"/>
    <x v="2"/>
    <x v="2"/>
    <n v="3"/>
    <n v="5"/>
    <n v="8"/>
  </r>
  <r>
    <x v="1"/>
    <x v="0"/>
    <x v="1"/>
    <x v="5"/>
    <x v="1"/>
    <x v="13"/>
    <x v="0"/>
    <s v="Not-Tested"/>
    <x v="1"/>
    <x v="0"/>
    <x v="2"/>
    <x v="0"/>
    <x v="0"/>
    <x v="1"/>
    <x v="1"/>
    <x v="0"/>
    <x v="0"/>
    <x v="0"/>
    <s v="Not-Tested"/>
    <x v="0"/>
    <x v="0"/>
    <s v="Not-Tested"/>
    <x v="0"/>
    <x v="0"/>
    <x v="2"/>
    <x v="2"/>
    <n v="0"/>
    <n v="0"/>
    <n v="0"/>
  </r>
  <r>
    <x v="0"/>
    <x v="0"/>
    <x v="1"/>
    <x v="1"/>
    <x v="1"/>
    <x v="14"/>
    <x v="0"/>
    <s v="Not-Tested"/>
    <x v="1"/>
    <x v="0"/>
    <x v="1"/>
    <x v="0"/>
    <x v="1"/>
    <x v="1"/>
    <x v="1"/>
    <x v="0"/>
    <x v="2"/>
    <x v="1"/>
    <s v="Not-Tested"/>
    <x v="2"/>
    <x v="0"/>
    <s v="Not-Tested"/>
    <x v="0"/>
    <x v="0"/>
    <x v="2"/>
    <x v="2"/>
    <n v="1"/>
    <n v="4"/>
    <n v="5"/>
  </r>
  <r>
    <x v="2"/>
    <x v="1"/>
    <x v="1"/>
    <x v="2"/>
    <x v="0"/>
    <x v="9"/>
    <x v="0"/>
    <s v="Sensitive"/>
    <x v="1"/>
    <x v="0"/>
    <x v="0"/>
    <x v="0"/>
    <x v="2"/>
    <x v="1"/>
    <x v="1"/>
    <x v="0"/>
    <x v="1"/>
    <x v="0"/>
    <s v="Resistance"/>
    <x v="0"/>
    <x v="0"/>
    <s v="Not-Tested"/>
    <x v="2"/>
    <x v="0"/>
    <x v="1"/>
    <x v="1"/>
    <n v="3"/>
    <n v="3"/>
    <n v="6"/>
  </r>
  <r>
    <x v="0"/>
    <x v="0"/>
    <x v="1"/>
    <x v="2"/>
    <x v="0"/>
    <x v="13"/>
    <x v="0"/>
    <s v="Not-Tested"/>
    <x v="0"/>
    <x v="0"/>
    <x v="1"/>
    <x v="0"/>
    <x v="1"/>
    <x v="1"/>
    <x v="2"/>
    <x v="0"/>
    <x v="0"/>
    <x v="1"/>
    <s v="Not-Tested"/>
    <x v="2"/>
    <x v="0"/>
    <s v="Not-Tested"/>
    <x v="0"/>
    <x v="0"/>
    <x v="2"/>
    <x v="2"/>
    <n v="1"/>
    <n v="5"/>
    <n v="6"/>
  </r>
  <r>
    <x v="0"/>
    <x v="1"/>
    <x v="1"/>
    <x v="2"/>
    <x v="0"/>
    <x v="2"/>
    <x v="0"/>
    <s v="Sensitive"/>
    <x v="1"/>
    <x v="0"/>
    <x v="2"/>
    <x v="0"/>
    <x v="2"/>
    <x v="1"/>
    <x v="1"/>
    <x v="1"/>
    <x v="0"/>
    <x v="2"/>
    <s v="Resistance"/>
    <x v="2"/>
    <x v="2"/>
    <s v="Not-Tested"/>
    <x v="0"/>
    <x v="0"/>
    <x v="0"/>
    <x v="0"/>
    <n v="5"/>
    <n v="2"/>
    <n v="7"/>
  </r>
  <r>
    <x v="0"/>
    <x v="1"/>
    <x v="1"/>
    <x v="2"/>
    <x v="0"/>
    <x v="2"/>
    <x v="0"/>
    <s v="Not-Tested"/>
    <x v="0"/>
    <x v="0"/>
    <x v="2"/>
    <x v="0"/>
    <x v="1"/>
    <x v="1"/>
    <x v="1"/>
    <x v="2"/>
    <x v="0"/>
    <x v="1"/>
    <s v="Resistance"/>
    <x v="2"/>
    <x v="0"/>
    <s v="Not-Tested"/>
    <x v="0"/>
    <x v="0"/>
    <x v="2"/>
    <x v="2"/>
    <n v="1"/>
    <n v="5"/>
    <n v="6"/>
  </r>
  <r>
    <x v="2"/>
    <x v="1"/>
    <x v="1"/>
    <x v="5"/>
    <x v="1"/>
    <x v="13"/>
    <x v="0"/>
    <s v="Not-Tested"/>
    <x v="1"/>
    <x v="0"/>
    <x v="2"/>
    <x v="0"/>
    <x v="0"/>
    <x v="1"/>
    <x v="1"/>
    <x v="0"/>
    <x v="0"/>
    <x v="0"/>
    <s v="Not-Tested"/>
    <x v="0"/>
    <x v="0"/>
    <s v="Not-Tested"/>
    <x v="0"/>
    <x v="0"/>
    <x v="2"/>
    <x v="2"/>
    <n v="0"/>
    <n v="0"/>
    <n v="0"/>
  </r>
  <r>
    <x v="1"/>
    <x v="1"/>
    <x v="1"/>
    <x v="1"/>
    <x v="1"/>
    <x v="10"/>
    <x v="0"/>
    <s v="Not-Tested"/>
    <x v="2"/>
    <x v="0"/>
    <x v="2"/>
    <x v="0"/>
    <x v="1"/>
    <x v="1"/>
    <x v="1"/>
    <x v="0"/>
    <x v="0"/>
    <x v="0"/>
    <s v="Not-Tested"/>
    <x v="1"/>
    <x v="2"/>
    <s v="Not-Tested"/>
    <x v="0"/>
    <x v="0"/>
    <x v="1"/>
    <x v="1"/>
    <n v="2"/>
    <n v="2"/>
    <n v="4"/>
  </r>
  <r>
    <x v="0"/>
    <x v="1"/>
    <x v="1"/>
    <x v="1"/>
    <x v="1"/>
    <x v="10"/>
    <x v="0"/>
    <s v="Not-Tested"/>
    <x v="0"/>
    <x v="0"/>
    <x v="1"/>
    <x v="0"/>
    <x v="1"/>
    <x v="1"/>
    <x v="1"/>
    <x v="0"/>
    <x v="0"/>
    <x v="0"/>
    <s v="Not-Tested"/>
    <x v="2"/>
    <x v="1"/>
    <s v="Not-Tested"/>
    <x v="0"/>
    <x v="0"/>
    <x v="2"/>
    <x v="2"/>
    <n v="1"/>
    <n v="4"/>
    <n v="5"/>
  </r>
  <r>
    <x v="1"/>
    <x v="0"/>
    <x v="1"/>
    <x v="8"/>
    <x v="0"/>
    <x v="2"/>
    <x v="0"/>
    <s v="Sensitive"/>
    <x v="1"/>
    <x v="0"/>
    <x v="1"/>
    <x v="0"/>
    <x v="2"/>
    <x v="1"/>
    <x v="1"/>
    <x v="1"/>
    <x v="0"/>
    <x v="0"/>
    <s v="Resistance"/>
    <x v="1"/>
    <x v="0"/>
    <s v="Resistance"/>
    <x v="0"/>
    <x v="0"/>
    <x v="1"/>
    <x v="1"/>
    <n v="4"/>
    <n v="3"/>
    <n v="7"/>
  </r>
  <r>
    <x v="1"/>
    <x v="0"/>
    <x v="1"/>
    <x v="2"/>
    <x v="0"/>
    <x v="9"/>
    <x v="0"/>
    <s v="Sensitive"/>
    <x v="1"/>
    <x v="0"/>
    <x v="2"/>
    <x v="0"/>
    <x v="2"/>
    <x v="1"/>
    <x v="1"/>
    <x v="2"/>
    <x v="0"/>
    <x v="0"/>
    <s v="Sensitive"/>
    <x v="0"/>
    <x v="0"/>
    <s v="Not-Tested"/>
    <x v="0"/>
    <x v="0"/>
    <x v="0"/>
    <x v="0"/>
    <n v="3"/>
    <n v="1"/>
    <n v="4"/>
  </r>
  <r>
    <x v="1"/>
    <x v="0"/>
    <x v="1"/>
    <x v="2"/>
    <x v="0"/>
    <x v="10"/>
    <x v="0"/>
    <s v="Sensitive"/>
    <x v="1"/>
    <x v="0"/>
    <x v="2"/>
    <x v="0"/>
    <x v="2"/>
    <x v="1"/>
    <x v="1"/>
    <x v="1"/>
    <x v="0"/>
    <x v="0"/>
    <s v="Sensitive"/>
    <x v="0"/>
    <x v="0"/>
    <s v="Not-Tested"/>
    <x v="0"/>
    <x v="0"/>
    <x v="0"/>
    <x v="0"/>
    <n v="4"/>
    <n v="0"/>
    <n v="4"/>
  </r>
  <r>
    <x v="1"/>
    <x v="1"/>
    <x v="1"/>
    <x v="4"/>
    <x v="1"/>
    <x v="3"/>
    <x v="0"/>
    <s v="Not-Tested"/>
    <x v="1"/>
    <x v="0"/>
    <x v="0"/>
    <x v="0"/>
    <x v="2"/>
    <x v="1"/>
    <x v="1"/>
    <x v="0"/>
    <x v="0"/>
    <x v="2"/>
    <s v="Not-Tested"/>
    <x v="1"/>
    <x v="0"/>
    <s v="Not-Tested"/>
    <x v="1"/>
    <x v="0"/>
    <x v="0"/>
    <x v="0"/>
    <n v="5"/>
    <n v="0"/>
    <n v="5"/>
  </r>
  <r>
    <x v="0"/>
    <x v="0"/>
    <x v="1"/>
    <x v="2"/>
    <x v="0"/>
    <x v="3"/>
    <x v="0"/>
    <s v="Not-Tested"/>
    <x v="1"/>
    <x v="0"/>
    <x v="2"/>
    <x v="0"/>
    <x v="2"/>
    <x v="1"/>
    <x v="1"/>
    <x v="1"/>
    <x v="0"/>
    <x v="2"/>
    <s v="Sensitive"/>
    <x v="1"/>
    <x v="0"/>
    <s v="Not-Tested"/>
    <x v="1"/>
    <x v="0"/>
    <x v="0"/>
    <x v="0"/>
    <n v="6"/>
    <n v="0"/>
    <n v="6"/>
  </r>
  <r>
    <x v="3"/>
    <x v="1"/>
    <x v="1"/>
    <x v="2"/>
    <x v="0"/>
    <x v="2"/>
    <x v="0"/>
    <s v="Not-Tested"/>
    <x v="1"/>
    <x v="0"/>
    <x v="2"/>
    <x v="0"/>
    <x v="1"/>
    <x v="1"/>
    <x v="1"/>
    <x v="2"/>
    <x v="0"/>
    <x v="1"/>
    <s v="Not-Tested"/>
    <x v="0"/>
    <x v="1"/>
    <s v="Resistance"/>
    <x v="0"/>
    <x v="1"/>
    <x v="2"/>
    <x v="2"/>
    <n v="0"/>
    <n v="5"/>
    <n v="5"/>
  </r>
  <r>
    <x v="1"/>
    <x v="0"/>
    <x v="1"/>
    <x v="2"/>
    <x v="0"/>
    <x v="3"/>
    <x v="0"/>
    <s v="Resistance"/>
    <x v="1"/>
    <x v="0"/>
    <x v="2"/>
    <x v="0"/>
    <x v="1"/>
    <x v="1"/>
    <x v="1"/>
    <x v="2"/>
    <x v="0"/>
    <x v="1"/>
    <s v="Sensitive"/>
    <x v="0"/>
    <x v="0"/>
    <s v="Resistance"/>
    <x v="0"/>
    <x v="0"/>
    <x v="2"/>
    <x v="2"/>
    <n v="1"/>
    <n v="5"/>
    <n v="6"/>
  </r>
  <r>
    <x v="1"/>
    <x v="0"/>
    <x v="1"/>
    <x v="2"/>
    <x v="0"/>
    <x v="5"/>
    <x v="0"/>
    <s v="Resistance"/>
    <x v="1"/>
    <x v="1"/>
    <x v="2"/>
    <x v="0"/>
    <x v="2"/>
    <x v="1"/>
    <x v="1"/>
    <x v="1"/>
    <x v="1"/>
    <x v="0"/>
    <s v="Not-Tested"/>
    <x v="1"/>
    <x v="0"/>
    <s v="Resistance"/>
    <x v="2"/>
    <x v="0"/>
    <x v="1"/>
    <x v="1"/>
    <n v="4"/>
    <n v="4"/>
    <n v="8"/>
  </r>
  <r>
    <x v="0"/>
    <x v="0"/>
    <x v="1"/>
    <x v="2"/>
    <x v="0"/>
    <x v="2"/>
    <x v="0"/>
    <s v="Resistance"/>
    <x v="1"/>
    <x v="1"/>
    <x v="2"/>
    <x v="0"/>
    <x v="2"/>
    <x v="1"/>
    <x v="1"/>
    <x v="2"/>
    <x v="0"/>
    <x v="0"/>
    <s v="Sensitive"/>
    <x v="0"/>
    <x v="0"/>
    <s v="Resistance"/>
    <x v="1"/>
    <x v="0"/>
    <x v="1"/>
    <x v="1"/>
    <n v="4"/>
    <n v="3"/>
    <n v="7"/>
  </r>
  <r>
    <x v="1"/>
    <x v="0"/>
    <x v="1"/>
    <x v="2"/>
    <x v="0"/>
    <x v="7"/>
    <x v="0"/>
    <s v="Resistance"/>
    <x v="1"/>
    <x v="1"/>
    <x v="2"/>
    <x v="0"/>
    <x v="1"/>
    <x v="1"/>
    <x v="1"/>
    <x v="2"/>
    <x v="1"/>
    <x v="0"/>
    <s v="Sensitive"/>
    <x v="2"/>
    <x v="0"/>
    <s v="Resistance"/>
    <x v="2"/>
    <x v="0"/>
    <x v="2"/>
    <x v="2"/>
    <n v="2"/>
    <n v="7"/>
    <n v="9"/>
  </r>
  <r>
    <x v="1"/>
    <x v="0"/>
    <x v="1"/>
    <x v="2"/>
    <x v="0"/>
    <x v="9"/>
    <x v="0"/>
    <s v="Sensitive"/>
    <x v="1"/>
    <x v="1"/>
    <x v="2"/>
    <x v="0"/>
    <x v="2"/>
    <x v="1"/>
    <x v="1"/>
    <x v="0"/>
    <x v="1"/>
    <x v="0"/>
    <s v="Resistance"/>
    <x v="2"/>
    <x v="0"/>
    <s v="Resistance"/>
    <x v="2"/>
    <x v="0"/>
    <x v="2"/>
    <x v="2"/>
    <n v="3"/>
    <n v="5"/>
    <n v="8"/>
  </r>
  <r>
    <x v="0"/>
    <x v="1"/>
    <x v="1"/>
    <x v="2"/>
    <x v="0"/>
    <x v="2"/>
    <x v="0"/>
    <s v="Sensitive"/>
    <x v="1"/>
    <x v="1"/>
    <x v="2"/>
    <x v="0"/>
    <x v="0"/>
    <x v="1"/>
    <x v="1"/>
    <x v="2"/>
    <x v="1"/>
    <x v="2"/>
    <s v="Not-Tested"/>
    <x v="2"/>
    <x v="0"/>
    <s v="Not-Tested"/>
    <x v="2"/>
    <x v="0"/>
    <x v="2"/>
    <x v="2"/>
    <n v="3"/>
    <n v="4"/>
    <n v="7"/>
  </r>
  <r>
    <x v="3"/>
    <x v="1"/>
    <x v="1"/>
    <x v="4"/>
    <x v="1"/>
    <x v="5"/>
    <x v="0"/>
    <s v="Not-Tested"/>
    <x v="0"/>
    <x v="1"/>
    <x v="2"/>
    <x v="0"/>
    <x v="2"/>
    <x v="1"/>
    <x v="1"/>
    <x v="0"/>
    <x v="1"/>
    <x v="0"/>
    <s v="Not-Tested"/>
    <x v="2"/>
    <x v="0"/>
    <s v="Not-Tested"/>
    <x v="1"/>
    <x v="0"/>
    <x v="1"/>
    <x v="1"/>
    <n v="4"/>
    <n v="2"/>
    <n v="6"/>
  </r>
  <r>
    <x v="3"/>
    <x v="0"/>
    <x v="1"/>
    <x v="2"/>
    <x v="0"/>
    <x v="3"/>
    <x v="0"/>
    <s v="Resistance"/>
    <x v="0"/>
    <x v="0"/>
    <x v="2"/>
    <x v="0"/>
    <x v="2"/>
    <x v="1"/>
    <x v="1"/>
    <x v="1"/>
    <x v="0"/>
    <x v="0"/>
    <s v="Resistance"/>
    <x v="2"/>
    <x v="0"/>
    <s v="Not-Tested"/>
    <x v="0"/>
    <x v="0"/>
    <x v="1"/>
    <x v="1"/>
    <n v="3"/>
    <n v="3"/>
    <n v="6"/>
  </r>
  <r>
    <x v="3"/>
    <x v="1"/>
    <x v="1"/>
    <x v="2"/>
    <x v="0"/>
    <x v="11"/>
    <x v="0"/>
    <s v="Sensitive"/>
    <x v="1"/>
    <x v="0"/>
    <x v="2"/>
    <x v="0"/>
    <x v="2"/>
    <x v="1"/>
    <x v="1"/>
    <x v="0"/>
    <x v="0"/>
    <x v="0"/>
    <s v="Sensitive"/>
    <x v="0"/>
    <x v="0"/>
    <s v="Not-Tested"/>
    <x v="1"/>
    <x v="0"/>
    <x v="0"/>
    <x v="0"/>
    <n v="4"/>
    <n v="0"/>
    <n v="4"/>
  </r>
  <r>
    <x v="0"/>
    <x v="0"/>
    <x v="1"/>
    <x v="2"/>
    <x v="0"/>
    <x v="5"/>
    <x v="0"/>
    <s v="Sensitive"/>
    <x v="1"/>
    <x v="1"/>
    <x v="1"/>
    <x v="0"/>
    <x v="2"/>
    <x v="1"/>
    <x v="1"/>
    <x v="0"/>
    <x v="0"/>
    <x v="0"/>
    <s v="Sensitive"/>
    <x v="1"/>
    <x v="0"/>
    <s v="Not-Tested"/>
    <x v="0"/>
    <x v="0"/>
    <x v="0"/>
    <x v="0"/>
    <n v="5"/>
    <n v="1"/>
    <n v="6"/>
  </r>
  <r>
    <x v="2"/>
    <x v="0"/>
    <x v="1"/>
    <x v="2"/>
    <x v="0"/>
    <x v="4"/>
    <x v="0"/>
    <s v="Not-Tested"/>
    <x v="1"/>
    <x v="1"/>
    <x v="2"/>
    <x v="0"/>
    <x v="2"/>
    <x v="1"/>
    <x v="1"/>
    <x v="0"/>
    <x v="0"/>
    <x v="0"/>
    <s v="Sensitive"/>
    <x v="1"/>
    <x v="0"/>
    <s v="Resistance"/>
    <x v="2"/>
    <x v="0"/>
    <x v="1"/>
    <x v="1"/>
    <n v="4"/>
    <n v="2"/>
    <n v="6"/>
  </r>
  <r>
    <x v="1"/>
    <x v="0"/>
    <x v="1"/>
    <x v="2"/>
    <x v="0"/>
    <x v="5"/>
    <x v="0"/>
    <s v="Not-Tested"/>
    <x v="1"/>
    <x v="1"/>
    <x v="0"/>
    <x v="0"/>
    <x v="2"/>
    <x v="1"/>
    <x v="1"/>
    <x v="0"/>
    <x v="0"/>
    <x v="0"/>
    <s v="Sensitive"/>
    <x v="1"/>
    <x v="0"/>
    <s v="Not-Tested"/>
    <x v="1"/>
    <x v="0"/>
    <x v="0"/>
    <x v="0"/>
    <n v="6"/>
    <n v="0"/>
    <n v="6"/>
  </r>
  <r>
    <x v="0"/>
    <x v="0"/>
    <x v="1"/>
    <x v="4"/>
    <x v="1"/>
    <x v="2"/>
    <x v="0"/>
    <s v="Not-Tested"/>
    <x v="0"/>
    <x v="1"/>
    <x v="2"/>
    <x v="0"/>
    <x v="2"/>
    <x v="1"/>
    <x v="2"/>
    <x v="0"/>
    <x v="2"/>
    <x v="0"/>
    <s v="Not-Tested"/>
    <x v="2"/>
    <x v="0"/>
    <s v="Not-Tested"/>
    <x v="2"/>
    <x v="0"/>
    <x v="1"/>
    <x v="1"/>
    <n v="4"/>
    <n v="3"/>
    <n v="7"/>
  </r>
  <r>
    <x v="1"/>
    <x v="1"/>
    <x v="1"/>
    <x v="1"/>
    <x v="1"/>
    <x v="0"/>
    <x v="0"/>
    <s v="Not-Tested"/>
    <x v="0"/>
    <x v="2"/>
    <x v="0"/>
    <x v="0"/>
    <x v="1"/>
    <x v="1"/>
    <x v="1"/>
    <x v="0"/>
    <x v="1"/>
    <x v="0"/>
    <s v="Not-Tested"/>
    <x v="2"/>
    <x v="0"/>
    <s v="Not-Tested"/>
    <x v="2"/>
    <x v="0"/>
    <x v="2"/>
    <x v="2"/>
    <n v="2"/>
    <n v="5"/>
    <n v="7"/>
  </r>
  <r>
    <x v="1"/>
    <x v="0"/>
    <x v="1"/>
    <x v="2"/>
    <x v="0"/>
    <x v="1"/>
    <x v="0"/>
    <s v="Not-Tested"/>
    <x v="1"/>
    <x v="0"/>
    <x v="0"/>
    <x v="0"/>
    <x v="2"/>
    <x v="1"/>
    <x v="0"/>
    <x v="0"/>
    <x v="0"/>
    <x v="2"/>
    <s v="Resistance"/>
    <x v="0"/>
    <x v="0"/>
    <s v="Not-Tested"/>
    <x v="0"/>
    <x v="0"/>
    <x v="0"/>
    <x v="0"/>
    <n v="4"/>
    <n v="1"/>
    <n v="5"/>
  </r>
  <r>
    <x v="1"/>
    <x v="1"/>
    <x v="1"/>
    <x v="1"/>
    <x v="1"/>
    <x v="10"/>
    <x v="0"/>
    <s v="Not-Tested"/>
    <x v="1"/>
    <x v="1"/>
    <x v="1"/>
    <x v="0"/>
    <x v="1"/>
    <x v="1"/>
    <x v="1"/>
    <x v="0"/>
    <x v="1"/>
    <x v="0"/>
    <s v="Resistance"/>
    <x v="0"/>
    <x v="0"/>
    <s v="Not-Tested"/>
    <x v="0"/>
    <x v="0"/>
    <x v="2"/>
    <x v="2"/>
    <n v="1"/>
    <n v="4"/>
    <n v="5"/>
  </r>
  <r>
    <x v="0"/>
    <x v="0"/>
    <x v="1"/>
    <x v="2"/>
    <x v="0"/>
    <x v="3"/>
    <x v="0"/>
    <s v="Sensitive"/>
    <x v="1"/>
    <x v="0"/>
    <x v="1"/>
    <x v="0"/>
    <x v="2"/>
    <x v="1"/>
    <x v="2"/>
    <x v="1"/>
    <x v="2"/>
    <x v="0"/>
    <s v="Sensitive"/>
    <x v="0"/>
    <x v="0"/>
    <s v="Not-Tested"/>
    <x v="2"/>
    <x v="0"/>
    <x v="1"/>
    <x v="1"/>
    <n v="5"/>
    <n v="3"/>
    <n v="8"/>
  </r>
  <r>
    <x v="1"/>
    <x v="0"/>
    <x v="1"/>
    <x v="2"/>
    <x v="0"/>
    <x v="3"/>
    <x v="0"/>
    <s v="Sensitive"/>
    <x v="1"/>
    <x v="0"/>
    <x v="1"/>
    <x v="0"/>
    <x v="0"/>
    <x v="1"/>
    <x v="2"/>
    <x v="0"/>
    <x v="0"/>
    <x v="0"/>
    <s v="Sensitive"/>
    <x v="0"/>
    <x v="0"/>
    <s v="Resistance"/>
    <x v="2"/>
    <x v="0"/>
    <x v="2"/>
    <x v="2"/>
    <n v="2"/>
    <n v="4"/>
    <n v="6"/>
  </r>
  <r>
    <x v="3"/>
    <x v="1"/>
    <x v="1"/>
    <x v="2"/>
    <x v="0"/>
    <x v="4"/>
    <x v="0"/>
    <s v="Resistance"/>
    <x v="0"/>
    <x v="0"/>
    <x v="2"/>
    <x v="0"/>
    <x v="1"/>
    <x v="1"/>
    <x v="1"/>
    <x v="0"/>
    <x v="2"/>
    <x v="0"/>
    <s v="Not-Tested"/>
    <x v="2"/>
    <x v="0"/>
    <s v="Not-Tested"/>
    <x v="1"/>
    <x v="0"/>
    <x v="1"/>
    <x v="1"/>
    <n v="3"/>
    <n v="3"/>
    <n v="6"/>
  </r>
  <r>
    <x v="0"/>
    <x v="1"/>
    <x v="1"/>
    <x v="1"/>
    <x v="1"/>
    <x v="1"/>
    <x v="0"/>
    <s v="Not-Tested"/>
    <x v="1"/>
    <x v="1"/>
    <x v="0"/>
    <x v="0"/>
    <x v="1"/>
    <x v="1"/>
    <x v="2"/>
    <x v="0"/>
    <x v="2"/>
    <x v="0"/>
    <s v="Not-Tested"/>
    <x v="2"/>
    <x v="0"/>
    <s v="Not-Tested"/>
    <x v="1"/>
    <x v="0"/>
    <x v="1"/>
    <x v="1"/>
    <n v="4"/>
    <n v="3"/>
    <n v="7"/>
  </r>
  <r>
    <x v="0"/>
    <x v="0"/>
    <x v="1"/>
    <x v="2"/>
    <x v="0"/>
    <x v="6"/>
    <x v="0"/>
    <s v="Resistance"/>
    <x v="1"/>
    <x v="1"/>
    <x v="2"/>
    <x v="0"/>
    <x v="2"/>
    <x v="1"/>
    <x v="0"/>
    <x v="1"/>
    <x v="0"/>
    <x v="0"/>
    <s v="Sensitive"/>
    <x v="1"/>
    <x v="0"/>
    <s v="Not-Tested"/>
    <x v="1"/>
    <x v="0"/>
    <x v="0"/>
    <x v="0"/>
    <n v="7"/>
    <n v="1"/>
    <n v="8"/>
  </r>
  <r>
    <x v="0"/>
    <x v="0"/>
    <x v="1"/>
    <x v="4"/>
    <x v="1"/>
    <x v="6"/>
    <x v="0"/>
    <s v="Not-Tested"/>
    <x v="1"/>
    <x v="1"/>
    <x v="1"/>
    <x v="0"/>
    <x v="1"/>
    <x v="1"/>
    <x v="1"/>
    <x v="0"/>
    <x v="2"/>
    <x v="0"/>
    <s v="Not-Tested"/>
    <x v="1"/>
    <x v="0"/>
    <s v="Not-Tested"/>
    <x v="2"/>
    <x v="0"/>
    <x v="1"/>
    <x v="1"/>
    <n v="3"/>
    <n v="3"/>
    <n v="6"/>
  </r>
  <r>
    <x v="0"/>
    <x v="0"/>
    <x v="1"/>
    <x v="5"/>
    <x v="1"/>
    <x v="1"/>
    <x v="0"/>
    <s v="Not-Tested"/>
    <x v="1"/>
    <x v="1"/>
    <x v="1"/>
    <x v="0"/>
    <x v="1"/>
    <x v="1"/>
    <x v="1"/>
    <x v="0"/>
    <x v="2"/>
    <x v="0"/>
    <s v="Not-Tested"/>
    <x v="1"/>
    <x v="0"/>
    <s v="Not-Tested"/>
    <x v="2"/>
    <x v="0"/>
    <x v="1"/>
    <x v="1"/>
    <n v="3"/>
    <n v="3"/>
    <n v="6"/>
  </r>
  <r>
    <x v="0"/>
    <x v="0"/>
    <x v="1"/>
    <x v="2"/>
    <x v="0"/>
    <x v="2"/>
    <x v="0"/>
    <s v="Sensitive"/>
    <x v="1"/>
    <x v="1"/>
    <x v="0"/>
    <x v="0"/>
    <x v="1"/>
    <x v="1"/>
    <x v="2"/>
    <x v="2"/>
    <x v="0"/>
    <x v="0"/>
    <s v="Not-Tested"/>
    <x v="2"/>
    <x v="0"/>
    <s v="Not-Tested"/>
    <x v="2"/>
    <x v="0"/>
    <x v="2"/>
    <x v="2"/>
    <n v="3"/>
    <n v="5"/>
    <n v="8"/>
  </r>
  <r>
    <x v="0"/>
    <x v="0"/>
    <x v="1"/>
    <x v="2"/>
    <x v="0"/>
    <x v="2"/>
    <x v="0"/>
    <s v="Sensitive"/>
    <x v="1"/>
    <x v="1"/>
    <x v="2"/>
    <x v="0"/>
    <x v="0"/>
    <x v="1"/>
    <x v="2"/>
    <x v="0"/>
    <x v="0"/>
    <x v="0"/>
    <s v="Sensitive"/>
    <x v="2"/>
    <x v="0"/>
    <s v="Not-Tested"/>
    <x v="1"/>
    <x v="0"/>
    <x v="1"/>
    <x v="1"/>
    <n v="4"/>
    <n v="2"/>
    <n v="6"/>
  </r>
  <r>
    <x v="1"/>
    <x v="0"/>
    <x v="1"/>
    <x v="2"/>
    <x v="0"/>
    <x v="2"/>
    <x v="0"/>
    <s v="Sensitive"/>
    <x v="1"/>
    <x v="0"/>
    <x v="1"/>
    <x v="0"/>
    <x v="2"/>
    <x v="1"/>
    <x v="2"/>
    <x v="1"/>
    <x v="0"/>
    <x v="1"/>
    <s v="Resistance"/>
    <x v="0"/>
    <x v="0"/>
    <s v="Not-Tested"/>
    <x v="2"/>
    <x v="0"/>
    <x v="2"/>
    <x v="2"/>
    <n v="3"/>
    <n v="5"/>
    <n v="8"/>
  </r>
  <r>
    <x v="0"/>
    <x v="0"/>
    <x v="1"/>
    <x v="2"/>
    <x v="0"/>
    <x v="2"/>
    <x v="0"/>
    <s v="Resistance"/>
    <x v="1"/>
    <x v="1"/>
    <x v="0"/>
    <x v="0"/>
    <x v="0"/>
    <x v="1"/>
    <x v="1"/>
    <x v="2"/>
    <x v="1"/>
    <x v="0"/>
    <s v="Resistance"/>
    <x v="0"/>
    <x v="0"/>
    <s v="Not-Tested"/>
    <x v="1"/>
    <x v="0"/>
    <x v="2"/>
    <x v="2"/>
    <n v="3"/>
    <n v="4"/>
    <n v="7"/>
  </r>
  <r>
    <x v="0"/>
    <x v="1"/>
    <x v="1"/>
    <x v="2"/>
    <x v="0"/>
    <x v="2"/>
    <x v="0"/>
    <s v="Sensitive"/>
    <x v="1"/>
    <x v="1"/>
    <x v="1"/>
    <x v="0"/>
    <x v="0"/>
    <x v="1"/>
    <x v="2"/>
    <x v="2"/>
    <x v="0"/>
    <x v="0"/>
    <s v="Sensitive"/>
    <x v="2"/>
    <x v="0"/>
    <s v="Not-Tested"/>
    <x v="0"/>
    <x v="0"/>
    <x v="2"/>
    <x v="2"/>
    <n v="3"/>
    <n v="4"/>
    <n v="7"/>
  </r>
  <r>
    <x v="0"/>
    <x v="1"/>
    <x v="1"/>
    <x v="2"/>
    <x v="0"/>
    <x v="4"/>
    <x v="0"/>
    <s v="Sensitive"/>
    <x v="1"/>
    <x v="1"/>
    <x v="0"/>
    <x v="0"/>
    <x v="0"/>
    <x v="1"/>
    <x v="2"/>
    <x v="2"/>
    <x v="0"/>
    <x v="0"/>
    <s v="Resistance"/>
    <x v="0"/>
    <x v="0"/>
    <s v="Not-Tested"/>
    <x v="0"/>
    <x v="0"/>
    <x v="1"/>
    <x v="1"/>
    <n v="3"/>
    <n v="3"/>
    <n v="6"/>
  </r>
  <r>
    <x v="1"/>
    <x v="0"/>
    <x v="1"/>
    <x v="5"/>
    <x v="1"/>
    <x v="13"/>
    <x v="0"/>
    <s v="Resistance"/>
    <x v="1"/>
    <x v="1"/>
    <x v="0"/>
    <x v="0"/>
    <x v="0"/>
    <x v="1"/>
    <x v="2"/>
    <x v="2"/>
    <x v="0"/>
    <x v="0"/>
    <s v="Resistance"/>
    <x v="1"/>
    <x v="0"/>
    <s v="Not-Tested"/>
    <x v="0"/>
    <x v="0"/>
    <x v="2"/>
    <x v="2"/>
    <n v="3"/>
    <n v="4"/>
    <n v="7"/>
  </r>
  <r>
    <x v="0"/>
    <x v="0"/>
    <x v="1"/>
    <x v="1"/>
    <x v="1"/>
    <x v="13"/>
    <x v="0"/>
    <s v="Not-Tested"/>
    <x v="1"/>
    <x v="0"/>
    <x v="2"/>
    <x v="0"/>
    <x v="0"/>
    <x v="1"/>
    <x v="1"/>
    <x v="0"/>
    <x v="0"/>
    <x v="0"/>
    <s v="Not-Tested"/>
    <x v="0"/>
    <x v="0"/>
    <s v="Not-Tested"/>
    <x v="0"/>
    <x v="0"/>
    <x v="2"/>
    <x v="2"/>
    <n v="0"/>
    <n v="0"/>
    <n v="0"/>
  </r>
  <r>
    <x v="0"/>
    <x v="1"/>
    <x v="1"/>
    <x v="2"/>
    <x v="0"/>
    <x v="1"/>
    <x v="0"/>
    <s v="Not-Tested"/>
    <x v="1"/>
    <x v="1"/>
    <x v="1"/>
    <x v="0"/>
    <x v="0"/>
    <x v="1"/>
    <x v="2"/>
    <x v="2"/>
    <x v="0"/>
    <x v="0"/>
    <s v="Sensitive"/>
    <x v="2"/>
    <x v="0"/>
    <s v="Not-Tested"/>
    <x v="0"/>
    <x v="0"/>
    <x v="2"/>
    <x v="2"/>
    <n v="2"/>
    <n v="4"/>
    <n v="6"/>
  </r>
  <r>
    <x v="2"/>
    <x v="0"/>
    <x v="1"/>
    <x v="1"/>
    <x v="1"/>
    <x v="1"/>
    <x v="0"/>
    <s v="Not-Tested"/>
    <x v="1"/>
    <x v="1"/>
    <x v="1"/>
    <x v="0"/>
    <x v="0"/>
    <x v="1"/>
    <x v="1"/>
    <x v="0"/>
    <x v="0"/>
    <x v="0"/>
    <s v="Not-Tested"/>
    <x v="2"/>
    <x v="0"/>
    <s v="Not-Tested"/>
    <x v="1"/>
    <x v="0"/>
    <x v="1"/>
    <x v="1"/>
    <n v="2"/>
    <n v="2"/>
    <n v="4"/>
  </r>
  <r>
    <x v="2"/>
    <x v="0"/>
    <x v="1"/>
    <x v="2"/>
    <x v="0"/>
    <x v="3"/>
    <x v="0"/>
    <s v="Not-Tested"/>
    <x v="1"/>
    <x v="1"/>
    <x v="2"/>
    <x v="0"/>
    <x v="0"/>
    <x v="1"/>
    <x v="2"/>
    <x v="1"/>
    <x v="1"/>
    <x v="0"/>
    <s v="Sensitive"/>
    <x v="0"/>
    <x v="0"/>
    <s v="Not-Tested"/>
    <x v="2"/>
    <x v="0"/>
    <x v="1"/>
    <x v="1"/>
    <n v="3"/>
    <n v="3"/>
    <n v="6"/>
  </r>
  <r>
    <x v="1"/>
    <x v="1"/>
    <x v="1"/>
    <x v="2"/>
    <x v="0"/>
    <x v="2"/>
    <x v="0"/>
    <s v="Not-Tested"/>
    <x v="1"/>
    <x v="1"/>
    <x v="2"/>
    <x v="0"/>
    <x v="0"/>
    <x v="1"/>
    <x v="0"/>
    <x v="2"/>
    <x v="2"/>
    <x v="0"/>
    <s v="Resistance"/>
    <x v="0"/>
    <x v="0"/>
    <s v="Not-Tested"/>
    <x v="2"/>
    <x v="0"/>
    <x v="1"/>
    <x v="1"/>
    <n v="3"/>
    <n v="3"/>
    <n v="6"/>
  </r>
  <r>
    <x v="1"/>
    <x v="1"/>
    <x v="1"/>
    <x v="2"/>
    <x v="0"/>
    <x v="1"/>
    <x v="0"/>
    <s v="Not-Tested"/>
    <x v="0"/>
    <x v="0"/>
    <x v="0"/>
    <x v="0"/>
    <x v="1"/>
    <x v="1"/>
    <x v="1"/>
    <x v="0"/>
    <x v="2"/>
    <x v="1"/>
    <s v="Not-Tested"/>
    <x v="2"/>
    <x v="0"/>
    <s v="Not-Tested"/>
    <x v="1"/>
    <x v="0"/>
    <x v="1"/>
    <x v="1"/>
    <n v="4"/>
    <n v="3"/>
    <n v="7"/>
  </r>
  <r>
    <x v="2"/>
    <x v="1"/>
    <x v="1"/>
    <x v="2"/>
    <x v="0"/>
    <x v="9"/>
    <x v="0"/>
    <s v="Sensitive"/>
    <x v="1"/>
    <x v="0"/>
    <x v="1"/>
    <x v="0"/>
    <x v="1"/>
    <x v="1"/>
    <x v="2"/>
    <x v="0"/>
    <x v="1"/>
    <x v="1"/>
    <s v="Not-Tested"/>
    <x v="2"/>
    <x v="0"/>
    <s v="Not-Tested"/>
    <x v="0"/>
    <x v="0"/>
    <x v="2"/>
    <x v="2"/>
    <n v="1"/>
    <n v="6"/>
    <n v="7"/>
  </r>
  <r>
    <x v="0"/>
    <x v="0"/>
    <x v="1"/>
    <x v="2"/>
    <x v="0"/>
    <x v="11"/>
    <x v="0"/>
    <s v="Resistance"/>
    <x v="0"/>
    <x v="0"/>
    <x v="2"/>
    <x v="0"/>
    <x v="0"/>
    <x v="1"/>
    <x v="1"/>
    <x v="0"/>
    <x v="1"/>
    <x v="1"/>
    <s v="Sensitive"/>
    <x v="0"/>
    <x v="0"/>
    <s v="Not-Tested"/>
    <x v="0"/>
    <x v="0"/>
    <x v="2"/>
    <x v="2"/>
    <n v="2"/>
    <n v="3"/>
    <n v="5"/>
  </r>
  <r>
    <x v="2"/>
    <x v="0"/>
    <x v="1"/>
    <x v="2"/>
    <x v="0"/>
    <x v="5"/>
    <x v="0"/>
    <s v="Sensitive"/>
    <x v="2"/>
    <x v="0"/>
    <x v="1"/>
    <x v="0"/>
    <x v="1"/>
    <x v="1"/>
    <x v="2"/>
    <x v="0"/>
    <x v="1"/>
    <x v="0"/>
    <s v="Not-Tested"/>
    <x v="2"/>
    <x v="0"/>
    <s v="Not-Tested"/>
    <x v="0"/>
    <x v="0"/>
    <x v="2"/>
    <x v="2"/>
    <n v="1"/>
    <n v="6"/>
    <n v="7"/>
  </r>
  <r>
    <x v="1"/>
    <x v="0"/>
    <x v="1"/>
    <x v="4"/>
    <x v="1"/>
    <x v="3"/>
    <x v="0"/>
    <s v="Resistance"/>
    <x v="1"/>
    <x v="0"/>
    <x v="2"/>
    <x v="0"/>
    <x v="1"/>
    <x v="1"/>
    <x v="2"/>
    <x v="0"/>
    <x v="2"/>
    <x v="0"/>
    <s v="Resistance"/>
    <x v="0"/>
    <x v="0"/>
    <s v="Not-Tested"/>
    <x v="0"/>
    <x v="0"/>
    <x v="2"/>
    <x v="2"/>
    <n v="1"/>
    <n v="4"/>
    <n v="5"/>
  </r>
  <r>
    <x v="0"/>
    <x v="0"/>
    <x v="1"/>
    <x v="1"/>
    <x v="1"/>
    <x v="2"/>
    <x v="0"/>
    <s v="Not-Tested"/>
    <x v="0"/>
    <x v="0"/>
    <x v="0"/>
    <x v="0"/>
    <x v="1"/>
    <x v="1"/>
    <x v="1"/>
    <x v="0"/>
    <x v="1"/>
    <x v="0"/>
    <s v="Not-Tested"/>
    <x v="0"/>
    <x v="0"/>
    <s v="Not-Tested"/>
    <x v="1"/>
    <x v="0"/>
    <x v="1"/>
    <x v="1"/>
    <n v="3"/>
    <n v="2"/>
    <n v="5"/>
  </r>
  <r>
    <x v="0"/>
    <x v="0"/>
    <x v="1"/>
    <x v="2"/>
    <x v="0"/>
    <x v="1"/>
    <x v="0"/>
    <s v="Sensitive"/>
    <x v="1"/>
    <x v="0"/>
    <x v="1"/>
    <x v="0"/>
    <x v="0"/>
    <x v="1"/>
    <x v="1"/>
    <x v="0"/>
    <x v="0"/>
    <x v="0"/>
    <s v="Not-Tested"/>
    <x v="0"/>
    <x v="0"/>
    <s v="Not-Tested"/>
    <x v="2"/>
    <x v="0"/>
    <x v="2"/>
    <x v="2"/>
    <n v="1"/>
    <n v="2"/>
    <n v="3"/>
  </r>
  <r>
    <x v="3"/>
    <x v="1"/>
    <x v="1"/>
    <x v="2"/>
    <x v="0"/>
    <x v="12"/>
    <x v="0"/>
    <s v="Sensitive"/>
    <x v="0"/>
    <x v="0"/>
    <x v="1"/>
    <x v="0"/>
    <x v="1"/>
    <x v="1"/>
    <x v="2"/>
    <x v="0"/>
    <x v="0"/>
    <x v="0"/>
    <s v="Not-Tested"/>
    <x v="0"/>
    <x v="0"/>
    <s v="Not-Tested"/>
    <x v="2"/>
    <x v="0"/>
    <x v="2"/>
    <x v="2"/>
    <n v="2"/>
    <n v="4"/>
    <n v="6"/>
  </r>
  <r>
    <x v="2"/>
    <x v="0"/>
    <x v="1"/>
    <x v="2"/>
    <x v="0"/>
    <x v="2"/>
    <x v="0"/>
    <s v="Not-Tested"/>
    <x v="0"/>
    <x v="0"/>
    <x v="2"/>
    <x v="0"/>
    <x v="2"/>
    <x v="1"/>
    <x v="1"/>
    <x v="2"/>
    <x v="1"/>
    <x v="1"/>
    <s v="Sensitive"/>
    <x v="0"/>
    <x v="0"/>
    <s v="Not-Tested"/>
    <x v="1"/>
    <x v="0"/>
    <x v="1"/>
    <x v="1"/>
    <n v="4"/>
    <n v="3"/>
    <n v="7"/>
  </r>
  <r>
    <x v="0"/>
    <x v="1"/>
    <x v="1"/>
    <x v="2"/>
    <x v="0"/>
    <x v="1"/>
    <x v="0"/>
    <s v="Not-Tested"/>
    <x v="0"/>
    <x v="0"/>
    <x v="2"/>
    <x v="0"/>
    <x v="2"/>
    <x v="1"/>
    <x v="1"/>
    <x v="2"/>
    <x v="1"/>
    <x v="1"/>
    <s v="Sensitive"/>
    <x v="0"/>
    <x v="0"/>
    <s v="Not-Tested"/>
    <x v="1"/>
    <x v="0"/>
    <x v="1"/>
    <x v="1"/>
    <n v="4"/>
    <n v="3"/>
    <n v="7"/>
  </r>
  <r>
    <x v="0"/>
    <x v="0"/>
    <x v="1"/>
    <x v="2"/>
    <x v="0"/>
    <x v="1"/>
    <x v="0"/>
    <s v="Resistance"/>
    <x v="1"/>
    <x v="0"/>
    <x v="2"/>
    <x v="0"/>
    <x v="2"/>
    <x v="1"/>
    <x v="1"/>
    <x v="1"/>
    <x v="1"/>
    <x v="0"/>
    <s v="Sensitive"/>
    <x v="2"/>
    <x v="0"/>
    <s v="Not-Tested"/>
    <x v="0"/>
    <x v="0"/>
    <x v="1"/>
    <x v="1"/>
    <n v="3"/>
    <n v="3"/>
    <n v="6"/>
  </r>
  <r>
    <x v="2"/>
    <x v="1"/>
    <x v="1"/>
    <x v="2"/>
    <x v="0"/>
    <x v="2"/>
    <x v="0"/>
    <s v="Sensitive"/>
    <x v="0"/>
    <x v="0"/>
    <x v="2"/>
    <x v="0"/>
    <x v="1"/>
    <x v="1"/>
    <x v="1"/>
    <x v="2"/>
    <x v="0"/>
    <x v="1"/>
    <s v="Sensitive"/>
    <x v="2"/>
    <x v="1"/>
    <s v="Not-Tested"/>
    <x v="2"/>
    <x v="0"/>
    <x v="2"/>
    <x v="2"/>
    <n v="3"/>
    <n v="6"/>
    <n v="9"/>
  </r>
  <r>
    <x v="3"/>
    <x v="0"/>
    <x v="1"/>
    <x v="2"/>
    <x v="0"/>
    <x v="2"/>
    <x v="0"/>
    <s v="Resistance"/>
    <x v="0"/>
    <x v="0"/>
    <x v="2"/>
    <x v="0"/>
    <x v="2"/>
    <x v="1"/>
    <x v="1"/>
    <x v="1"/>
    <x v="0"/>
    <x v="1"/>
    <s v="Not-Tested"/>
    <x v="0"/>
    <x v="0"/>
    <s v="Not-Tested"/>
    <x v="2"/>
    <x v="0"/>
    <x v="1"/>
    <x v="1"/>
    <n v="3"/>
    <n v="3"/>
    <n v="6"/>
  </r>
  <r>
    <x v="1"/>
    <x v="0"/>
    <x v="1"/>
    <x v="2"/>
    <x v="0"/>
    <x v="2"/>
    <x v="0"/>
    <s v="Sensitive"/>
    <x v="0"/>
    <x v="0"/>
    <x v="2"/>
    <x v="0"/>
    <x v="1"/>
    <x v="1"/>
    <x v="1"/>
    <x v="0"/>
    <x v="0"/>
    <x v="1"/>
    <s v="Resistance"/>
    <x v="0"/>
    <x v="0"/>
    <s v="Not-Tested"/>
    <x v="1"/>
    <x v="0"/>
    <x v="1"/>
    <x v="1"/>
    <n v="3"/>
    <n v="3"/>
    <n v="6"/>
  </r>
  <r>
    <x v="0"/>
    <x v="0"/>
    <x v="1"/>
    <x v="2"/>
    <x v="0"/>
    <x v="1"/>
    <x v="0"/>
    <s v="Not-Tested"/>
    <x v="0"/>
    <x v="0"/>
    <x v="2"/>
    <x v="0"/>
    <x v="2"/>
    <x v="1"/>
    <x v="1"/>
    <x v="2"/>
    <x v="0"/>
    <x v="2"/>
    <s v="Not-Tested"/>
    <x v="0"/>
    <x v="0"/>
    <s v="Not-Tested"/>
    <x v="1"/>
    <x v="0"/>
    <x v="0"/>
    <x v="0"/>
    <n v="4"/>
    <n v="1"/>
    <n v="5"/>
  </r>
  <r>
    <x v="2"/>
    <x v="0"/>
    <x v="1"/>
    <x v="2"/>
    <x v="0"/>
    <x v="1"/>
    <x v="0"/>
    <s v="Sensitive"/>
    <x v="0"/>
    <x v="0"/>
    <x v="2"/>
    <x v="0"/>
    <x v="2"/>
    <x v="1"/>
    <x v="1"/>
    <x v="1"/>
    <x v="1"/>
    <x v="1"/>
    <s v="Sensitive"/>
    <x v="0"/>
    <x v="0"/>
    <s v="Not-Tested"/>
    <x v="2"/>
    <x v="0"/>
    <x v="1"/>
    <x v="1"/>
    <n v="5"/>
    <n v="3"/>
    <n v="8"/>
  </r>
  <r>
    <x v="0"/>
    <x v="1"/>
    <x v="1"/>
    <x v="1"/>
    <x v="1"/>
    <x v="13"/>
    <x v="0"/>
    <s v="Not-Tested"/>
    <x v="1"/>
    <x v="0"/>
    <x v="2"/>
    <x v="0"/>
    <x v="2"/>
    <x v="1"/>
    <x v="1"/>
    <x v="0"/>
    <x v="2"/>
    <x v="0"/>
    <s v="Not-Tested"/>
    <x v="0"/>
    <x v="0"/>
    <s v="Not-Tested"/>
    <x v="1"/>
    <x v="0"/>
    <x v="0"/>
    <x v="0"/>
    <n v="3"/>
    <n v="0"/>
    <n v="3"/>
  </r>
  <r>
    <x v="0"/>
    <x v="1"/>
    <x v="1"/>
    <x v="2"/>
    <x v="0"/>
    <x v="3"/>
    <x v="0"/>
    <s v="Resistance"/>
    <x v="1"/>
    <x v="0"/>
    <x v="2"/>
    <x v="0"/>
    <x v="0"/>
    <x v="1"/>
    <x v="1"/>
    <x v="0"/>
    <x v="1"/>
    <x v="0"/>
    <s v="Sensitive"/>
    <x v="0"/>
    <x v="0"/>
    <s v="Not-Tested"/>
    <x v="0"/>
    <x v="0"/>
    <x v="2"/>
    <x v="2"/>
    <n v="1"/>
    <n v="2"/>
    <n v="3"/>
  </r>
  <r>
    <x v="1"/>
    <x v="0"/>
    <x v="1"/>
    <x v="1"/>
    <x v="1"/>
    <x v="2"/>
    <x v="0"/>
    <s v="Not-Tested"/>
    <x v="0"/>
    <x v="0"/>
    <x v="2"/>
    <x v="0"/>
    <x v="1"/>
    <x v="1"/>
    <x v="1"/>
    <x v="0"/>
    <x v="2"/>
    <x v="0"/>
    <s v="Not-Tested"/>
    <x v="2"/>
    <x v="0"/>
    <s v="Not-Tested"/>
    <x v="0"/>
    <x v="0"/>
    <x v="1"/>
    <x v="1"/>
    <n v="2"/>
    <n v="2"/>
    <n v="4"/>
  </r>
  <r>
    <x v="0"/>
    <x v="0"/>
    <x v="1"/>
    <x v="5"/>
    <x v="1"/>
    <x v="2"/>
    <x v="0"/>
    <s v="Not-Tested"/>
    <x v="0"/>
    <x v="0"/>
    <x v="2"/>
    <x v="0"/>
    <x v="2"/>
    <x v="1"/>
    <x v="1"/>
    <x v="0"/>
    <x v="2"/>
    <x v="0"/>
    <s v="Not-Tested"/>
    <x v="0"/>
    <x v="0"/>
    <s v="Not-Tested"/>
    <x v="0"/>
    <x v="0"/>
    <x v="0"/>
    <x v="0"/>
    <n v="3"/>
    <n v="0"/>
    <n v="3"/>
  </r>
  <r>
    <x v="0"/>
    <x v="0"/>
    <x v="1"/>
    <x v="1"/>
    <x v="1"/>
    <x v="2"/>
    <x v="0"/>
    <s v="Not-Tested"/>
    <x v="0"/>
    <x v="0"/>
    <x v="2"/>
    <x v="0"/>
    <x v="1"/>
    <x v="1"/>
    <x v="1"/>
    <x v="0"/>
    <x v="1"/>
    <x v="0"/>
    <s v="Not-Tested"/>
    <x v="2"/>
    <x v="0"/>
    <s v="Not-Tested"/>
    <x v="2"/>
    <x v="0"/>
    <x v="2"/>
    <x v="2"/>
    <n v="1"/>
    <n v="4"/>
    <n v="5"/>
  </r>
  <r>
    <x v="0"/>
    <x v="1"/>
    <x v="1"/>
    <x v="2"/>
    <x v="0"/>
    <x v="10"/>
    <x v="0"/>
    <s v="Resistance"/>
    <x v="0"/>
    <x v="0"/>
    <x v="2"/>
    <x v="0"/>
    <x v="2"/>
    <x v="1"/>
    <x v="1"/>
    <x v="2"/>
    <x v="0"/>
    <x v="0"/>
    <s v="Not-Tested"/>
    <x v="0"/>
    <x v="2"/>
    <s v="Not-Tested"/>
    <x v="0"/>
    <x v="0"/>
    <x v="1"/>
    <x v="1"/>
    <n v="3"/>
    <n v="2"/>
    <n v="5"/>
  </r>
  <r>
    <x v="2"/>
    <x v="0"/>
    <x v="1"/>
    <x v="4"/>
    <x v="1"/>
    <x v="3"/>
    <x v="0"/>
    <s v="Not-Tested"/>
    <x v="0"/>
    <x v="0"/>
    <x v="2"/>
    <x v="0"/>
    <x v="2"/>
    <x v="1"/>
    <x v="1"/>
    <x v="0"/>
    <x v="2"/>
    <x v="0"/>
    <s v="Not-Tested"/>
    <x v="0"/>
    <x v="0"/>
    <s v="Not-Tested"/>
    <x v="0"/>
    <x v="0"/>
    <x v="0"/>
    <x v="0"/>
    <n v="3"/>
    <n v="0"/>
    <n v="3"/>
  </r>
  <r>
    <x v="2"/>
    <x v="1"/>
    <x v="1"/>
    <x v="2"/>
    <x v="0"/>
    <x v="6"/>
    <x v="0"/>
    <s v="Sensitive"/>
    <x v="1"/>
    <x v="1"/>
    <x v="2"/>
    <x v="0"/>
    <x v="2"/>
    <x v="1"/>
    <x v="2"/>
    <x v="0"/>
    <x v="2"/>
    <x v="0"/>
    <s v="Sensitive"/>
    <x v="0"/>
    <x v="0"/>
    <s v="Not-Tested"/>
    <x v="1"/>
    <x v="0"/>
    <x v="0"/>
    <x v="0"/>
    <n v="6"/>
    <n v="1"/>
    <n v="7"/>
  </r>
  <r>
    <x v="0"/>
    <x v="0"/>
    <x v="1"/>
    <x v="2"/>
    <x v="0"/>
    <x v="6"/>
    <x v="0"/>
    <s v="Sensitive"/>
    <x v="1"/>
    <x v="2"/>
    <x v="1"/>
    <x v="0"/>
    <x v="1"/>
    <x v="1"/>
    <x v="1"/>
    <x v="2"/>
    <x v="0"/>
    <x v="0"/>
    <s v="Sensitive"/>
    <x v="0"/>
    <x v="0"/>
    <s v="Not-Tested"/>
    <x v="2"/>
    <x v="0"/>
    <x v="2"/>
    <x v="2"/>
    <n v="2"/>
    <n v="5"/>
    <n v="7"/>
  </r>
  <r>
    <x v="2"/>
    <x v="0"/>
    <x v="1"/>
    <x v="4"/>
    <x v="1"/>
    <x v="0"/>
    <x v="0"/>
    <s v="Not-Tested"/>
    <x v="1"/>
    <x v="1"/>
    <x v="1"/>
    <x v="0"/>
    <x v="1"/>
    <x v="1"/>
    <x v="1"/>
    <x v="0"/>
    <x v="2"/>
    <x v="0"/>
    <s v="Sensitive"/>
    <x v="0"/>
    <x v="0"/>
    <s v="Not-Tested"/>
    <x v="1"/>
    <x v="0"/>
    <x v="1"/>
    <x v="1"/>
    <n v="4"/>
    <n v="2"/>
    <n v="6"/>
  </r>
  <r>
    <x v="0"/>
    <x v="1"/>
    <x v="1"/>
    <x v="2"/>
    <x v="0"/>
    <x v="1"/>
    <x v="0"/>
    <s v="Resistance"/>
    <x v="1"/>
    <x v="1"/>
    <x v="2"/>
    <x v="0"/>
    <x v="2"/>
    <x v="1"/>
    <x v="1"/>
    <x v="2"/>
    <x v="0"/>
    <x v="0"/>
    <s v="Sensitive"/>
    <x v="0"/>
    <x v="0"/>
    <s v="Not-Tested"/>
    <x v="0"/>
    <x v="0"/>
    <x v="1"/>
    <x v="1"/>
    <n v="3"/>
    <n v="2"/>
    <n v="5"/>
  </r>
  <r>
    <x v="0"/>
    <x v="1"/>
    <x v="1"/>
    <x v="1"/>
    <x v="1"/>
    <x v="11"/>
    <x v="0"/>
    <s v="Not-Tested"/>
    <x v="1"/>
    <x v="1"/>
    <x v="1"/>
    <x v="0"/>
    <x v="1"/>
    <x v="1"/>
    <x v="2"/>
    <x v="0"/>
    <x v="0"/>
    <x v="0"/>
    <s v="Not-Tested"/>
    <x v="0"/>
    <x v="0"/>
    <s v="Not-Tested"/>
    <x v="0"/>
    <x v="0"/>
    <x v="2"/>
    <x v="2"/>
    <n v="1"/>
    <n v="3"/>
    <n v="4"/>
  </r>
  <r>
    <x v="1"/>
    <x v="0"/>
    <x v="1"/>
    <x v="2"/>
    <x v="0"/>
    <x v="10"/>
    <x v="0"/>
    <s v="Not-Tested"/>
    <x v="1"/>
    <x v="2"/>
    <x v="2"/>
    <x v="0"/>
    <x v="0"/>
    <x v="1"/>
    <x v="2"/>
    <x v="2"/>
    <x v="0"/>
    <x v="0"/>
    <s v="Sensitive"/>
    <x v="0"/>
    <x v="0"/>
    <s v="Not-Tested"/>
    <x v="2"/>
    <x v="0"/>
    <x v="2"/>
    <x v="2"/>
    <n v="1"/>
    <n v="4"/>
    <n v="5"/>
  </r>
  <r>
    <x v="1"/>
    <x v="1"/>
    <x v="1"/>
    <x v="1"/>
    <x v="1"/>
    <x v="11"/>
    <x v="0"/>
    <s v="Not-Tested"/>
    <x v="1"/>
    <x v="1"/>
    <x v="0"/>
    <x v="0"/>
    <x v="1"/>
    <x v="1"/>
    <x v="2"/>
    <x v="0"/>
    <x v="0"/>
    <x v="0"/>
    <s v="Not-Tested"/>
    <x v="0"/>
    <x v="0"/>
    <s v="Not-Tested"/>
    <x v="1"/>
    <x v="0"/>
    <x v="1"/>
    <x v="1"/>
    <n v="3"/>
    <n v="2"/>
    <n v="5"/>
  </r>
  <r>
    <x v="0"/>
    <x v="0"/>
    <x v="1"/>
    <x v="1"/>
    <x v="1"/>
    <x v="2"/>
    <x v="0"/>
    <s v="Not-Tested"/>
    <x v="1"/>
    <x v="1"/>
    <x v="2"/>
    <x v="0"/>
    <x v="1"/>
    <x v="1"/>
    <x v="1"/>
    <x v="0"/>
    <x v="0"/>
    <x v="0"/>
    <s v="Not-Tested"/>
    <x v="0"/>
    <x v="0"/>
    <s v="Resistance"/>
    <x v="0"/>
    <x v="0"/>
    <x v="2"/>
    <x v="2"/>
    <n v="1"/>
    <n v="2"/>
    <n v="3"/>
  </r>
  <r>
    <x v="1"/>
    <x v="0"/>
    <x v="1"/>
    <x v="2"/>
    <x v="0"/>
    <x v="2"/>
    <x v="0"/>
    <s v="Not-Tested"/>
    <x v="1"/>
    <x v="0"/>
    <x v="1"/>
    <x v="0"/>
    <x v="0"/>
    <x v="1"/>
    <x v="2"/>
    <x v="1"/>
    <x v="0"/>
    <x v="0"/>
    <s v="Sensitive"/>
    <x v="0"/>
    <x v="0"/>
    <s v="Not-Tested"/>
    <x v="1"/>
    <x v="0"/>
    <x v="1"/>
    <x v="1"/>
    <n v="3"/>
    <n v="2"/>
    <n v="5"/>
  </r>
  <r>
    <x v="0"/>
    <x v="0"/>
    <x v="1"/>
    <x v="2"/>
    <x v="0"/>
    <x v="1"/>
    <x v="0"/>
    <s v="Not-Tested"/>
    <x v="1"/>
    <x v="1"/>
    <x v="2"/>
    <x v="0"/>
    <x v="0"/>
    <x v="1"/>
    <x v="2"/>
    <x v="0"/>
    <x v="0"/>
    <x v="1"/>
    <s v="Sensitive"/>
    <x v="0"/>
    <x v="0"/>
    <s v="Not-Tested"/>
    <x v="1"/>
    <x v="0"/>
    <x v="1"/>
    <x v="1"/>
    <n v="3"/>
    <n v="2"/>
    <n v="5"/>
  </r>
  <r>
    <x v="1"/>
    <x v="0"/>
    <x v="1"/>
    <x v="1"/>
    <x v="1"/>
    <x v="1"/>
    <x v="0"/>
    <s v="Not-Tested"/>
    <x v="1"/>
    <x v="1"/>
    <x v="0"/>
    <x v="0"/>
    <x v="0"/>
    <x v="1"/>
    <x v="0"/>
    <x v="0"/>
    <x v="0"/>
    <x v="0"/>
    <s v="Resistance"/>
    <x v="0"/>
    <x v="0"/>
    <s v="Not-Tested"/>
    <x v="1"/>
    <x v="0"/>
    <x v="0"/>
    <x v="0"/>
    <n v="4"/>
    <n v="1"/>
    <n v="5"/>
  </r>
  <r>
    <x v="1"/>
    <x v="1"/>
    <x v="1"/>
    <x v="1"/>
    <x v="1"/>
    <x v="2"/>
    <x v="0"/>
    <s v="Not-Tested"/>
    <x v="1"/>
    <x v="1"/>
    <x v="1"/>
    <x v="0"/>
    <x v="0"/>
    <x v="1"/>
    <x v="2"/>
    <x v="2"/>
    <x v="0"/>
    <x v="0"/>
    <s v="Not-Tested"/>
    <x v="0"/>
    <x v="0"/>
    <s v="Not-Tested"/>
    <x v="2"/>
    <x v="0"/>
    <x v="2"/>
    <x v="2"/>
    <n v="1"/>
    <n v="4"/>
    <n v="5"/>
  </r>
  <r>
    <x v="0"/>
    <x v="1"/>
    <x v="1"/>
    <x v="2"/>
    <x v="0"/>
    <x v="9"/>
    <x v="0"/>
    <s v="Not-Tested"/>
    <x v="0"/>
    <x v="1"/>
    <x v="2"/>
    <x v="0"/>
    <x v="2"/>
    <x v="1"/>
    <x v="0"/>
    <x v="1"/>
    <x v="0"/>
    <x v="0"/>
    <s v="Not-Tested"/>
    <x v="0"/>
    <x v="0"/>
    <s v="Not-Tested"/>
    <x v="1"/>
    <x v="0"/>
    <x v="0"/>
    <x v="0"/>
    <n v="6"/>
    <n v="0"/>
    <n v="6"/>
  </r>
  <r>
    <x v="3"/>
    <x v="1"/>
    <x v="1"/>
    <x v="1"/>
    <x v="1"/>
    <x v="14"/>
    <x v="0"/>
    <s v="Not-Tested"/>
    <x v="0"/>
    <x v="2"/>
    <x v="2"/>
    <x v="0"/>
    <x v="0"/>
    <x v="1"/>
    <x v="2"/>
    <x v="0"/>
    <x v="0"/>
    <x v="0"/>
    <s v="Not-Tested"/>
    <x v="0"/>
    <x v="0"/>
    <s v="Not-Tested"/>
    <x v="2"/>
    <x v="0"/>
    <x v="2"/>
    <x v="2"/>
    <n v="1"/>
    <n v="3"/>
    <n v="4"/>
  </r>
  <r>
    <x v="3"/>
    <x v="0"/>
    <x v="1"/>
    <x v="5"/>
    <x v="1"/>
    <x v="3"/>
    <x v="0"/>
    <s v="Not-Tested"/>
    <x v="0"/>
    <x v="1"/>
    <x v="2"/>
    <x v="0"/>
    <x v="0"/>
    <x v="1"/>
    <x v="0"/>
    <x v="1"/>
    <x v="0"/>
    <x v="0"/>
    <s v="Sensitive"/>
    <x v="0"/>
    <x v="0"/>
    <s v="Not-Tested"/>
    <x v="1"/>
    <x v="0"/>
    <x v="0"/>
    <x v="0"/>
    <n v="6"/>
    <n v="0"/>
    <n v="6"/>
  </r>
  <r>
    <x v="3"/>
    <x v="0"/>
    <x v="1"/>
    <x v="3"/>
    <x v="1"/>
    <x v="8"/>
    <x v="0"/>
    <s v="Not-Tested"/>
    <x v="0"/>
    <x v="0"/>
    <x v="0"/>
    <x v="0"/>
    <x v="0"/>
    <x v="1"/>
    <x v="2"/>
    <x v="2"/>
    <x v="0"/>
    <x v="0"/>
    <s v="Resistance"/>
    <x v="0"/>
    <x v="0"/>
    <s v="Not-Tested"/>
    <x v="1"/>
    <x v="0"/>
    <x v="1"/>
    <x v="1"/>
    <n v="3"/>
    <n v="3"/>
    <n v="6"/>
  </r>
  <r>
    <x v="3"/>
    <x v="1"/>
    <x v="1"/>
    <x v="2"/>
    <x v="0"/>
    <x v="2"/>
    <x v="0"/>
    <s v="Sensitive"/>
    <x v="1"/>
    <x v="1"/>
    <x v="1"/>
    <x v="0"/>
    <x v="1"/>
    <x v="1"/>
    <x v="1"/>
    <x v="0"/>
    <x v="0"/>
    <x v="0"/>
    <s v="Sensitive"/>
    <x v="2"/>
    <x v="0"/>
    <s v="Not-Tested"/>
    <x v="2"/>
    <x v="0"/>
    <x v="2"/>
    <x v="2"/>
    <n v="3"/>
    <n v="4"/>
    <n v="7"/>
  </r>
  <r>
    <x v="0"/>
    <x v="1"/>
    <x v="1"/>
    <x v="2"/>
    <x v="0"/>
    <x v="2"/>
    <x v="0"/>
    <s v="Sensitive"/>
    <x v="1"/>
    <x v="1"/>
    <x v="0"/>
    <x v="0"/>
    <x v="2"/>
    <x v="1"/>
    <x v="1"/>
    <x v="1"/>
    <x v="2"/>
    <x v="0"/>
    <s v="Not-Tested"/>
    <x v="0"/>
    <x v="0"/>
    <s v="Not-Tested"/>
    <x v="0"/>
    <x v="0"/>
    <x v="0"/>
    <x v="0"/>
    <n v="6"/>
    <n v="0"/>
    <n v="6"/>
  </r>
  <r>
    <x v="2"/>
    <x v="1"/>
    <x v="1"/>
    <x v="2"/>
    <x v="0"/>
    <x v="2"/>
    <x v="0"/>
    <s v="Sensitive"/>
    <x v="1"/>
    <x v="1"/>
    <x v="2"/>
    <x v="0"/>
    <x v="1"/>
    <x v="1"/>
    <x v="1"/>
    <x v="2"/>
    <x v="1"/>
    <x v="0"/>
    <s v="Sensitive"/>
    <x v="0"/>
    <x v="1"/>
    <s v="Not-Tested"/>
    <x v="2"/>
    <x v="0"/>
    <x v="2"/>
    <x v="2"/>
    <n v="3"/>
    <n v="5"/>
    <n v="8"/>
  </r>
  <r>
    <x v="1"/>
    <x v="0"/>
    <x v="1"/>
    <x v="2"/>
    <x v="0"/>
    <x v="2"/>
    <x v="0"/>
    <s v="Sensitive"/>
    <x v="1"/>
    <x v="1"/>
    <x v="1"/>
    <x v="0"/>
    <x v="2"/>
    <x v="1"/>
    <x v="1"/>
    <x v="2"/>
    <x v="0"/>
    <x v="0"/>
    <s v="Resistance"/>
    <x v="0"/>
    <x v="1"/>
    <s v="Not-Tested"/>
    <x v="1"/>
    <x v="0"/>
    <x v="1"/>
    <x v="1"/>
    <n v="4"/>
    <n v="4"/>
    <n v="8"/>
  </r>
  <r>
    <x v="0"/>
    <x v="0"/>
    <x v="1"/>
    <x v="1"/>
    <x v="1"/>
    <x v="1"/>
    <x v="1"/>
    <s v="Resistance"/>
    <x v="1"/>
    <x v="1"/>
    <x v="0"/>
    <x v="0"/>
    <x v="2"/>
    <x v="1"/>
    <x v="1"/>
    <x v="0"/>
    <x v="1"/>
    <x v="0"/>
    <s v="Resistance"/>
    <x v="0"/>
    <x v="2"/>
    <s v="Not-Tested"/>
    <x v="1"/>
    <x v="0"/>
    <x v="0"/>
    <x v="0"/>
    <n v="6"/>
    <n v="3"/>
    <n v="9"/>
  </r>
  <r>
    <x v="0"/>
    <x v="0"/>
    <x v="1"/>
    <x v="2"/>
    <x v="0"/>
    <x v="1"/>
    <x v="0"/>
    <s v="Not-Tested"/>
    <x v="1"/>
    <x v="1"/>
    <x v="1"/>
    <x v="0"/>
    <x v="2"/>
    <x v="1"/>
    <x v="1"/>
    <x v="1"/>
    <x v="1"/>
    <x v="0"/>
    <s v="Resistance"/>
    <x v="0"/>
    <x v="2"/>
    <s v="Not-Tested"/>
    <x v="1"/>
    <x v="0"/>
    <x v="1"/>
    <x v="1"/>
    <n v="5"/>
    <n v="3"/>
    <n v="8"/>
  </r>
  <r>
    <x v="0"/>
    <x v="0"/>
    <x v="1"/>
    <x v="2"/>
    <x v="0"/>
    <x v="2"/>
    <x v="0"/>
    <s v="Not-Tested"/>
    <x v="1"/>
    <x v="1"/>
    <x v="0"/>
    <x v="0"/>
    <x v="0"/>
    <x v="1"/>
    <x v="1"/>
    <x v="2"/>
    <x v="1"/>
    <x v="0"/>
    <s v="Not-Tested"/>
    <x v="0"/>
    <x v="1"/>
    <s v="Not-Tested"/>
    <x v="1"/>
    <x v="0"/>
    <x v="1"/>
    <x v="1"/>
    <n v="3"/>
    <n v="3"/>
    <n v="6"/>
  </r>
  <r>
    <x v="0"/>
    <x v="1"/>
    <x v="1"/>
    <x v="2"/>
    <x v="0"/>
    <x v="9"/>
    <x v="0"/>
    <s v="Not-Tested"/>
    <x v="1"/>
    <x v="1"/>
    <x v="2"/>
    <x v="0"/>
    <x v="2"/>
    <x v="1"/>
    <x v="1"/>
    <x v="0"/>
    <x v="0"/>
    <x v="0"/>
    <s v="Not-Tested"/>
    <x v="1"/>
    <x v="0"/>
    <s v="Not-Tested"/>
    <x v="1"/>
    <x v="0"/>
    <x v="0"/>
    <x v="0"/>
    <n v="4"/>
    <n v="0"/>
    <n v="4"/>
  </r>
  <r>
    <x v="1"/>
    <x v="0"/>
    <x v="1"/>
    <x v="4"/>
    <x v="1"/>
    <x v="1"/>
    <x v="2"/>
    <s v="Not-Tested"/>
    <x v="1"/>
    <x v="0"/>
    <x v="0"/>
    <x v="0"/>
    <x v="0"/>
    <x v="1"/>
    <x v="1"/>
    <x v="0"/>
    <x v="2"/>
    <x v="0"/>
    <s v="Not-Tested"/>
    <x v="1"/>
    <x v="2"/>
    <s v="Not-Tested"/>
    <x v="1"/>
    <x v="0"/>
    <x v="0"/>
    <x v="0"/>
    <n v="5"/>
    <n v="1"/>
    <n v="6"/>
  </r>
  <r>
    <x v="0"/>
    <x v="0"/>
    <x v="1"/>
    <x v="2"/>
    <x v="0"/>
    <x v="2"/>
    <x v="0"/>
    <s v="Not-Tested"/>
    <x v="0"/>
    <x v="1"/>
    <x v="1"/>
    <x v="0"/>
    <x v="2"/>
    <x v="1"/>
    <x v="1"/>
    <x v="2"/>
    <x v="0"/>
    <x v="0"/>
    <s v="Resistance"/>
    <x v="0"/>
    <x v="0"/>
    <s v="Not-Tested"/>
    <x v="1"/>
    <x v="0"/>
    <x v="1"/>
    <x v="1"/>
    <n v="4"/>
    <n v="3"/>
    <n v="7"/>
  </r>
  <r>
    <x v="0"/>
    <x v="1"/>
    <x v="1"/>
    <x v="4"/>
    <x v="1"/>
    <x v="2"/>
    <x v="0"/>
    <s v="Not-Tested"/>
    <x v="0"/>
    <x v="1"/>
    <x v="1"/>
    <x v="0"/>
    <x v="0"/>
    <x v="1"/>
    <x v="1"/>
    <x v="2"/>
    <x v="2"/>
    <x v="0"/>
    <s v="Not-Tested"/>
    <x v="2"/>
    <x v="1"/>
    <s v="Not-Tested"/>
    <x v="1"/>
    <x v="0"/>
    <x v="1"/>
    <x v="1"/>
    <n v="4"/>
    <n v="4"/>
    <n v="8"/>
  </r>
  <r>
    <x v="0"/>
    <x v="1"/>
    <x v="1"/>
    <x v="2"/>
    <x v="0"/>
    <x v="2"/>
    <x v="0"/>
    <s v="Sensitive"/>
    <x v="1"/>
    <x v="1"/>
    <x v="2"/>
    <x v="0"/>
    <x v="0"/>
    <x v="1"/>
    <x v="1"/>
    <x v="0"/>
    <x v="0"/>
    <x v="0"/>
    <s v="Not-Tested"/>
    <x v="2"/>
    <x v="1"/>
    <s v="Not-Tested"/>
    <x v="2"/>
    <x v="0"/>
    <x v="2"/>
    <x v="2"/>
    <n v="2"/>
    <n v="3"/>
    <n v="5"/>
  </r>
  <r>
    <x v="3"/>
    <x v="1"/>
    <x v="1"/>
    <x v="1"/>
    <x v="1"/>
    <x v="3"/>
    <x v="0"/>
    <s v="Resistance"/>
    <x v="1"/>
    <x v="0"/>
    <x v="1"/>
    <x v="0"/>
    <x v="0"/>
    <x v="1"/>
    <x v="1"/>
    <x v="2"/>
    <x v="2"/>
    <x v="1"/>
    <s v="Not-Tested"/>
    <x v="2"/>
    <x v="0"/>
    <s v="Not-Tested"/>
    <x v="1"/>
    <x v="0"/>
    <x v="2"/>
    <x v="2"/>
    <n v="2"/>
    <n v="5"/>
    <n v="7"/>
  </r>
  <r>
    <x v="3"/>
    <x v="1"/>
    <x v="1"/>
    <x v="2"/>
    <x v="0"/>
    <x v="10"/>
    <x v="0"/>
    <s v="Resistance"/>
    <x v="0"/>
    <x v="1"/>
    <x v="1"/>
    <x v="0"/>
    <x v="2"/>
    <x v="1"/>
    <x v="1"/>
    <x v="2"/>
    <x v="0"/>
    <x v="1"/>
    <s v="Not-Tested"/>
    <x v="2"/>
    <x v="0"/>
    <s v="Not-Tested"/>
    <x v="2"/>
    <x v="0"/>
    <x v="2"/>
    <x v="2"/>
    <n v="3"/>
    <n v="6"/>
    <n v="9"/>
  </r>
  <r>
    <x v="0"/>
    <x v="0"/>
    <x v="1"/>
    <x v="2"/>
    <x v="0"/>
    <x v="2"/>
    <x v="0"/>
    <s v="Sensitive"/>
    <x v="1"/>
    <x v="1"/>
    <x v="1"/>
    <x v="0"/>
    <x v="1"/>
    <x v="1"/>
    <x v="1"/>
    <x v="0"/>
    <x v="0"/>
    <x v="0"/>
    <s v="Not-Tested"/>
    <x v="0"/>
    <x v="0"/>
    <s v="Not-Tested"/>
    <x v="2"/>
    <x v="0"/>
    <x v="2"/>
    <x v="2"/>
    <n v="2"/>
    <n v="3"/>
    <n v="5"/>
  </r>
  <r>
    <x v="0"/>
    <x v="0"/>
    <x v="1"/>
    <x v="1"/>
    <x v="1"/>
    <x v="11"/>
    <x v="2"/>
    <s v="Resistance"/>
    <x v="0"/>
    <x v="1"/>
    <x v="1"/>
    <x v="0"/>
    <x v="2"/>
    <x v="1"/>
    <x v="1"/>
    <x v="0"/>
    <x v="0"/>
    <x v="0"/>
    <s v="Not-Tested"/>
    <x v="0"/>
    <x v="0"/>
    <s v="Not-Tested"/>
    <x v="0"/>
    <x v="0"/>
    <x v="1"/>
    <x v="1"/>
    <n v="3"/>
    <n v="3"/>
    <n v="6"/>
  </r>
  <r>
    <x v="0"/>
    <x v="0"/>
    <x v="1"/>
    <x v="2"/>
    <x v="0"/>
    <x v="7"/>
    <x v="0"/>
    <s v="Resistance"/>
    <x v="1"/>
    <x v="1"/>
    <x v="0"/>
    <x v="0"/>
    <x v="2"/>
    <x v="1"/>
    <x v="1"/>
    <x v="1"/>
    <x v="1"/>
    <x v="0"/>
    <s v="Sensitive"/>
    <x v="0"/>
    <x v="0"/>
    <s v="Not-Tested"/>
    <x v="1"/>
    <x v="0"/>
    <x v="0"/>
    <x v="0"/>
    <n v="6"/>
    <n v="2"/>
    <n v="8"/>
  </r>
  <r>
    <x v="0"/>
    <x v="0"/>
    <x v="1"/>
    <x v="2"/>
    <x v="0"/>
    <x v="7"/>
    <x v="0"/>
    <s v="Sensitive"/>
    <x v="0"/>
    <x v="1"/>
    <x v="0"/>
    <x v="0"/>
    <x v="2"/>
    <x v="1"/>
    <x v="1"/>
    <x v="1"/>
    <x v="0"/>
    <x v="0"/>
    <s v="Not-Tested"/>
    <x v="1"/>
    <x v="0"/>
    <s v="Not-Tested"/>
    <x v="1"/>
    <x v="0"/>
    <x v="0"/>
    <x v="0"/>
    <n v="8"/>
    <n v="0"/>
    <n v="8"/>
  </r>
  <r>
    <x v="0"/>
    <x v="1"/>
    <x v="1"/>
    <x v="5"/>
    <x v="1"/>
    <x v="2"/>
    <x v="1"/>
    <s v="Not-Tested"/>
    <x v="0"/>
    <x v="1"/>
    <x v="2"/>
    <x v="0"/>
    <x v="0"/>
    <x v="1"/>
    <x v="1"/>
    <x v="2"/>
    <x v="2"/>
    <x v="0"/>
    <s v="Not-Tested"/>
    <x v="2"/>
    <x v="1"/>
    <s v="Not-Tested"/>
    <x v="0"/>
    <x v="0"/>
    <x v="1"/>
    <x v="1"/>
    <n v="4"/>
    <n v="3"/>
    <n v="7"/>
  </r>
  <r>
    <x v="3"/>
    <x v="1"/>
    <x v="1"/>
    <x v="5"/>
    <x v="1"/>
    <x v="2"/>
    <x v="0"/>
    <s v="Not-Tested"/>
    <x v="0"/>
    <x v="1"/>
    <x v="2"/>
    <x v="0"/>
    <x v="1"/>
    <x v="1"/>
    <x v="1"/>
    <x v="0"/>
    <x v="2"/>
    <x v="0"/>
    <s v="Not-Tested"/>
    <x v="0"/>
    <x v="2"/>
    <s v="Not-Tested"/>
    <x v="1"/>
    <x v="0"/>
    <x v="0"/>
    <x v="0"/>
    <n v="5"/>
    <n v="1"/>
    <n v="6"/>
  </r>
  <r>
    <x v="0"/>
    <x v="1"/>
    <x v="1"/>
    <x v="5"/>
    <x v="1"/>
    <x v="2"/>
    <x v="1"/>
    <s v="Not-Tested"/>
    <x v="0"/>
    <x v="1"/>
    <x v="2"/>
    <x v="0"/>
    <x v="0"/>
    <x v="1"/>
    <x v="1"/>
    <x v="0"/>
    <x v="2"/>
    <x v="0"/>
    <s v="Resistance"/>
    <x v="2"/>
    <x v="1"/>
    <s v="Not-Tested"/>
    <x v="0"/>
    <x v="0"/>
    <x v="1"/>
    <x v="1"/>
    <n v="4"/>
    <n v="3"/>
    <n v="7"/>
  </r>
  <r>
    <x v="1"/>
    <x v="1"/>
    <x v="1"/>
    <x v="5"/>
    <x v="1"/>
    <x v="2"/>
    <x v="1"/>
    <s v="Not-Tested"/>
    <x v="2"/>
    <x v="0"/>
    <x v="2"/>
    <x v="0"/>
    <x v="0"/>
    <x v="1"/>
    <x v="1"/>
    <x v="0"/>
    <x v="0"/>
    <x v="0"/>
    <s v="Resistance"/>
    <x v="2"/>
    <x v="1"/>
    <s v="Not-Tested"/>
    <x v="0"/>
    <x v="0"/>
    <x v="2"/>
    <x v="2"/>
    <n v="1"/>
    <n v="4"/>
    <n v="5"/>
  </r>
  <r>
    <x v="0"/>
    <x v="0"/>
    <x v="1"/>
    <x v="4"/>
    <x v="1"/>
    <x v="10"/>
    <x v="1"/>
    <s v="Not-Tested"/>
    <x v="0"/>
    <x v="0"/>
    <x v="2"/>
    <x v="0"/>
    <x v="0"/>
    <x v="1"/>
    <x v="1"/>
    <x v="2"/>
    <x v="0"/>
    <x v="0"/>
    <s v="Not-Tested"/>
    <x v="2"/>
    <x v="0"/>
    <s v="Not-Tested"/>
    <x v="0"/>
    <x v="0"/>
    <x v="1"/>
    <x v="1"/>
    <n v="2"/>
    <n v="2"/>
    <n v="4"/>
  </r>
  <r>
    <x v="0"/>
    <x v="0"/>
    <x v="1"/>
    <x v="5"/>
    <x v="1"/>
    <x v="9"/>
    <x v="1"/>
    <s v="Sensitive"/>
    <x v="1"/>
    <x v="0"/>
    <x v="2"/>
    <x v="0"/>
    <x v="0"/>
    <x v="1"/>
    <x v="1"/>
    <x v="0"/>
    <x v="0"/>
    <x v="0"/>
    <s v="Not-Tested"/>
    <x v="2"/>
    <x v="0"/>
    <s v="Not-Tested"/>
    <x v="0"/>
    <x v="0"/>
    <x v="0"/>
    <x v="0"/>
    <n v="2"/>
    <n v="1"/>
    <n v="3"/>
  </r>
  <r>
    <x v="0"/>
    <x v="1"/>
    <x v="1"/>
    <x v="2"/>
    <x v="0"/>
    <x v="13"/>
    <x v="2"/>
    <s v="Resistance"/>
    <x v="0"/>
    <x v="0"/>
    <x v="2"/>
    <x v="0"/>
    <x v="0"/>
    <x v="1"/>
    <x v="1"/>
    <x v="0"/>
    <x v="0"/>
    <x v="0"/>
    <s v="Sensitive"/>
    <x v="0"/>
    <x v="0"/>
    <s v="Not-Tested"/>
    <x v="0"/>
    <x v="0"/>
    <x v="1"/>
    <x v="1"/>
    <n v="2"/>
    <n v="2"/>
    <n v="4"/>
  </r>
  <r>
    <x v="0"/>
    <x v="1"/>
    <x v="1"/>
    <x v="5"/>
    <x v="1"/>
    <x v="2"/>
    <x v="2"/>
    <s v="Resistance"/>
    <x v="0"/>
    <x v="0"/>
    <x v="2"/>
    <x v="0"/>
    <x v="0"/>
    <x v="1"/>
    <x v="1"/>
    <x v="0"/>
    <x v="0"/>
    <x v="0"/>
    <s v="Resistance"/>
    <x v="0"/>
    <x v="0"/>
    <s v="Not-Tested"/>
    <x v="0"/>
    <x v="0"/>
    <x v="2"/>
    <x v="2"/>
    <n v="1"/>
    <n v="3"/>
    <n v="4"/>
  </r>
  <r>
    <x v="1"/>
    <x v="1"/>
    <x v="1"/>
    <x v="2"/>
    <x v="0"/>
    <x v="2"/>
    <x v="0"/>
    <s v="Sensitive"/>
    <x v="0"/>
    <x v="0"/>
    <x v="2"/>
    <x v="0"/>
    <x v="0"/>
    <x v="1"/>
    <x v="1"/>
    <x v="0"/>
    <x v="0"/>
    <x v="0"/>
    <s v="Resistance"/>
    <x v="0"/>
    <x v="0"/>
    <s v="Not-Tested"/>
    <x v="0"/>
    <x v="0"/>
    <x v="0"/>
    <x v="0"/>
    <n v="2"/>
    <n v="1"/>
    <n v="3"/>
  </r>
  <r>
    <x v="1"/>
    <x v="1"/>
    <x v="1"/>
    <x v="1"/>
    <x v="1"/>
    <x v="0"/>
    <x v="1"/>
    <s v="Sensitive"/>
    <x v="1"/>
    <x v="0"/>
    <x v="2"/>
    <x v="0"/>
    <x v="0"/>
    <x v="1"/>
    <x v="1"/>
    <x v="0"/>
    <x v="0"/>
    <x v="0"/>
    <s v="Not-Tested"/>
    <x v="0"/>
    <x v="0"/>
    <s v="Not-Tested"/>
    <x v="0"/>
    <x v="0"/>
    <x v="0"/>
    <x v="0"/>
    <n v="2"/>
    <n v="0"/>
    <n v="2"/>
  </r>
  <r>
    <x v="0"/>
    <x v="0"/>
    <x v="1"/>
    <x v="1"/>
    <x v="1"/>
    <x v="1"/>
    <x v="1"/>
    <s v="Not-Tested"/>
    <x v="1"/>
    <x v="0"/>
    <x v="2"/>
    <x v="0"/>
    <x v="0"/>
    <x v="1"/>
    <x v="1"/>
    <x v="0"/>
    <x v="0"/>
    <x v="0"/>
    <s v="Resistance"/>
    <x v="0"/>
    <x v="1"/>
    <s v="Not-Tested"/>
    <x v="1"/>
    <x v="0"/>
    <x v="1"/>
    <x v="1"/>
    <n v="2"/>
    <n v="2"/>
    <n v="4"/>
  </r>
  <r>
    <x v="2"/>
    <x v="0"/>
    <x v="1"/>
    <x v="2"/>
    <x v="0"/>
    <x v="1"/>
    <x v="1"/>
    <s v="Sensitive"/>
    <x v="1"/>
    <x v="0"/>
    <x v="2"/>
    <x v="0"/>
    <x v="1"/>
    <x v="2"/>
    <x v="1"/>
    <x v="0"/>
    <x v="0"/>
    <x v="0"/>
    <s v="Resistance"/>
    <x v="0"/>
    <x v="1"/>
    <s v="Not-Tested"/>
    <x v="2"/>
    <x v="0"/>
    <x v="2"/>
    <x v="2"/>
    <n v="2"/>
    <n v="5"/>
    <n v="7"/>
  </r>
  <r>
    <x v="0"/>
    <x v="1"/>
    <x v="1"/>
    <x v="4"/>
    <x v="1"/>
    <x v="4"/>
    <x v="0"/>
    <s v="Not-Tested"/>
    <x v="1"/>
    <x v="0"/>
    <x v="2"/>
    <x v="0"/>
    <x v="0"/>
    <x v="1"/>
    <x v="1"/>
    <x v="0"/>
    <x v="0"/>
    <x v="0"/>
    <s v="Not-Tested"/>
    <x v="0"/>
    <x v="0"/>
    <s v="Not-Tested"/>
    <x v="1"/>
    <x v="0"/>
    <x v="0"/>
    <x v="3"/>
    <n v="1"/>
    <n v="0"/>
    <n v="1"/>
  </r>
  <r>
    <x v="0"/>
    <x v="0"/>
    <x v="1"/>
    <x v="2"/>
    <x v="0"/>
    <x v="1"/>
    <x v="0"/>
    <s v="Resistance"/>
    <x v="0"/>
    <x v="0"/>
    <x v="2"/>
    <x v="1"/>
    <x v="0"/>
    <x v="1"/>
    <x v="1"/>
    <x v="0"/>
    <x v="0"/>
    <x v="0"/>
    <s v="Sensitive"/>
    <x v="0"/>
    <x v="1"/>
    <s v="Not-Tested"/>
    <x v="1"/>
    <x v="0"/>
    <x v="1"/>
    <x v="1"/>
    <n v="4"/>
    <n v="2"/>
    <n v="6"/>
  </r>
  <r>
    <x v="3"/>
    <x v="1"/>
    <x v="1"/>
    <x v="2"/>
    <x v="0"/>
    <x v="1"/>
    <x v="0"/>
    <s v="Not-Tested"/>
    <x v="0"/>
    <x v="0"/>
    <x v="2"/>
    <x v="1"/>
    <x v="0"/>
    <x v="1"/>
    <x v="1"/>
    <x v="0"/>
    <x v="0"/>
    <x v="0"/>
    <s v="Not-Tested"/>
    <x v="0"/>
    <x v="0"/>
    <s v="Not-Tested"/>
    <x v="0"/>
    <x v="0"/>
    <x v="0"/>
    <x v="0"/>
    <n v="2"/>
    <n v="0"/>
    <n v="2"/>
  </r>
  <r>
    <x v="0"/>
    <x v="0"/>
    <x v="1"/>
    <x v="4"/>
    <x v="1"/>
    <x v="1"/>
    <x v="0"/>
    <s v="Not-Tested"/>
    <x v="1"/>
    <x v="0"/>
    <x v="2"/>
    <x v="0"/>
    <x v="0"/>
    <x v="1"/>
    <x v="1"/>
    <x v="0"/>
    <x v="0"/>
    <x v="0"/>
    <s v="Resistance"/>
    <x v="0"/>
    <x v="0"/>
    <s v="Not-Tested"/>
    <x v="2"/>
    <x v="0"/>
    <x v="2"/>
    <x v="2"/>
    <n v="0"/>
    <n v="2"/>
    <n v="2"/>
  </r>
  <r>
    <x v="3"/>
    <x v="0"/>
    <x v="1"/>
    <x v="1"/>
    <x v="1"/>
    <x v="1"/>
    <x v="0"/>
    <s v="Sensitive"/>
    <x v="1"/>
    <x v="0"/>
    <x v="2"/>
    <x v="2"/>
    <x v="0"/>
    <x v="1"/>
    <x v="1"/>
    <x v="0"/>
    <x v="0"/>
    <x v="0"/>
    <s v="Resistance"/>
    <x v="0"/>
    <x v="0"/>
    <s v="Not-Tested"/>
    <x v="2"/>
    <x v="0"/>
    <x v="2"/>
    <x v="2"/>
    <n v="1"/>
    <n v="3"/>
    <n v="4"/>
  </r>
  <r>
    <x v="0"/>
    <x v="1"/>
    <x v="1"/>
    <x v="4"/>
    <x v="1"/>
    <x v="2"/>
    <x v="0"/>
    <s v="Not-Tested"/>
    <x v="2"/>
    <x v="0"/>
    <x v="2"/>
    <x v="0"/>
    <x v="0"/>
    <x v="2"/>
    <x v="1"/>
    <x v="0"/>
    <x v="0"/>
    <x v="0"/>
    <s v="Not-Tested"/>
    <x v="0"/>
    <x v="0"/>
    <s v="Not-Tested"/>
    <x v="0"/>
    <x v="0"/>
    <x v="2"/>
    <x v="2"/>
    <n v="0"/>
    <n v="2"/>
    <n v="2"/>
  </r>
  <r>
    <x v="2"/>
    <x v="0"/>
    <x v="1"/>
    <x v="2"/>
    <x v="0"/>
    <x v="4"/>
    <x v="0"/>
    <s v="Not-Tested"/>
    <x v="1"/>
    <x v="1"/>
    <x v="1"/>
    <x v="0"/>
    <x v="1"/>
    <x v="1"/>
    <x v="1"/>
    <x v="0"/>
    <x v="0"/>
    <x v="0"/>
    <s v="Not-Tested"/>
    <x v="0"/>
    <x v="0"/>
    <s v="Not-Tested"/>
    <x v="2"/>
    <x v="0"/>
    <x v="2"/>
    <x v="2"/>
    <n v="1"/>
    <n v="3"/>
    <n v="4"/>
  </r>
  <r>
    <x v="2"/>
    <x v="1"/>
    <x v="1"/>
    <x v="2"/>
    <x v="0"/>
    <x v="14"/>
    <x v="0"/>
    <s v="Not-Tested"/>
    <x v="0"/>
    <x v="0"/>
    <x v="0"/>
    <x v="0"/>
    <x v="2"/>
    <x v="1"/>
    <x v="1"/>
    <x v="1"/>
    <x v="1"/>
    <x v="1"/>
    <s v="Sensitive"/>
    <x v="0"/>
    <x v="0"/>
    <s v="Not-Tested"/>
    <x v="0"/>
    <x v="0"/>
    <x v="0"/>
    <x v="0"/>
    <n v="5"/>
    <n v="2"/>
    <n v="7"/>
  </r>
  <r>
    <x v="0"/>
    <x v="0"/>
    <x v="1"/>
    <x v="4"/>
    <x v="1"/>
    <x v="2"/>
    <x v="0"/>
    <s v="Not-Tested"/>
    <x v="0"/>
    <x v="0"/>
    <x v="0"/>
    <x v="0"/>
    <x v="1"/>
    <x v="1"/>
    <x v="0"/>
    <x v="0"/>
    <x v="0"/>
    <x v="2"/>
    <s v="Not-Tested"/>
    <x v="0"/>
    <x v="0"/>
    <s v="Not-Tested"/>
    <x v="0"/>
    <x v="0"/>
    <x v="0"/>
    <x v="0"/>
    <n v="4"/>
    <n v="1"/>
    <n v="5"/>
  </r>
  <r>
    <x v="0"/>
    <x v="1"/>
    <x v="1"/>
    <x v="2"/>
    <x v="0"/>
    <x v="12"/>
    <x v="0"/>
    <s v="Not-Tested"/>
    <x v="1"/>
    <x v="1"/>
    <x v="2"/>
    <x v="0"/>
    <x v="1"/>
    <x v="1"/>
    <x v="1"/>
    <x v="2"/>
    <x v="1"/>
    <x v="0"/>
    <s v="Sensitive"/>
    <x v="2"/>
    <x v="1"/>
    <s v="Not-Tested"/>
    <x v="0"/>
    <x v="0"/>
    <x v="2"/>
    <x v="2"/>
    <n v="2"/>
    <n v="5"/>
    <n v="7"/>
  </r>
  <r>
    <x v="0"/>
    <x v="1"/>
    <x v="2"/>
    <x v="2"/>
    <x v="0"/>
    <x v="2"/>
    <x v="0"/>
    <s v="Not-Tested"/>
    <x v="1"/>
    <x v="0"/>
    <x v="0"/>
    <x v="0"/>
    <x v="1"/>
    <x v="1"/>
    <x v="1"/>
    <x v="1"/>
    <x v="1"/>
    <x v="0"/>
    <s v="Not-Tested"/>
    <x v="2"/>
    <x v="1"/>
    <s v="Not-Tested"/>
    <x v="0"/>
    <x v="0"/>
    <x v="2"/>
    <x v="2"/>
    <n v="2"/>
    <n v="4"/>
    <n v="6"/>
  </r>
  <r>
    <x v="1"/>
    <x v="1"/>
    <x v="2"/>
    <x v="2"/>
    <x v="0"/>
    <x v="2"/>
    <x v="0"/>
    <s v="Not-Tested"/>
    <x v="1"/>
    <x v="0"/>
    <x v="1"/>
    <x v="0"/>
    <x v="0"/>
    <x v="1"/>
    <x v="1"/>
    <x v="1"/>
    <x v="1"/>
    <x v="1"/>
    <s v="Sensitive"/>
    <x v="0"/>
    <x v="1"/>
    <s v="Not-Tested"/>
    <x v="0"/>
    <x v="0"/>
    <x v="2"/>
    <x v="2"/>
    <n v="2"/>
    <n v="4"/>
    <n v="6"/>
  </r>
  <r>
    <x v="1"/>
    <x v="1"/>
    <x v="2"/>
    <x v="2"/>
    <x v="0"/>
    <x v="2"/>
    <x v="0"/>
    <s v="Not-Tested"/>
    <x v="1"/>
    <x v="0"/>
    <x v="1"/>
    <x v="0"/>
    <x v="2"/>
    <x v="1"/>
    <x v="1"/>
    <x v="1"/>
    <x v="1"/>
    <x v="0"/>
    <s v="Not-Tested"/>
    <x v="2"/>
    <x v="1"/>
    <s v="Not-Tested"/>
    <x v="0"/>
    <x v="0"/>
    <x v="2"/>
    <x v="2"/>
    <n v="2"/>
    <n v="4"/>
    <n v="6"/>
  </r>
  <r>
    <x v="1"/>
    <x v="1"/>
    <x v="2"/>
    <x v="4"/>
    <x v="1"/>
    <x v="1"/>
    <x v="0"/>
    <s v="Not-Tested"/>
    <x v="1"/>
    <x v="0"/>
    <x v="1"/>
    <x v="0"/>
    <x v="1"/>
    <x v="1"/>
    <x v="2"/>
    <x v="1"/>
    <x v="1"/>
    <x v="0"/>
    <s v="Not-Tested"/>
    <x v="1"/>
    <x v="0"/>
    <s v="Not-Tested"/>
    <x v="0"/>
    <x v="0"/>
    <x v="2"/>
    <x v="2"/>
    <n v="2"/>
    <n v="4"/>
    <n v="6"/>
  </r>
  <r>
    <x v="1"/>
    <x v="0"/>
    <x v="2"/>
    <x v="5"/>
    <x v="1"/>
    <x v="1"/>
    <x v="0"/>
    <s v="Not-Tested"/>
    <x v="1"/>
    <x v="0"/>
    <x v="2"/>
    <x v="0"/>
    <x v="1"/>
    <x v="1"/>
    <x v="2"/>
    <x v="0"/>
    <x v="2"/>
    <x v="0"/>
    <s v="Not-Tested"/>
    <x v="0"/>
    <x v="0"/>
    <s v="Not-Tested"/>
    <x v="0"/>
    <x v="0"/>
    <x v="2"/>
    <x v="2"/>
    <n v="1"/>
    <n v="2"/>
    <n v="3"/>
  </r>
  <r>
    <x v="1"/>
    <x v="1"/>
    <x v="2"/>
    <x v="1"/>
    <x v="1"/>
    <x v="1"/>
    <x v="1"/>
    <s v="Not-Tested"/>
    <x v="1"/>
    <x v="0"/>
    <x v="0"/>
    <x v="0"/>
    <x v="1"/>
    <x v="1"/>
    <x v="0"/>
    <x v="0"/>
    <x v="0"/>
    <x v="0"/>
    <s v="Not-Tested"/>
    <x v="1"/>
    <x v="0"/>
    <s v="Not-Tested"/>
    <x v="0"/>
    <x v="0"/>
    <x v="0"/>
    <x v="0"/>
    <n v="4"/>
    <n v="1"/>
    <n v="5"/>
  </r>
  <r>
    <x v="1"/>
    <x v="1"/>
    <x v="2"/>
    <x v="2"/>
    <x v="0"/>
    <x v="2"/>
    <x v="0"/>
    <s v="Not-Tested"/>
    <x v="1"/>
    <x v="0"/>
    <x v="0"/>
    <x v="0"/>
    <x v="2"/>
    <x v="1"/>
    <x v="1"/>
    <x v="1"/>
    <x v="1"/>
    <x v="1"/>
    <s v="Not-Tested"/>
    <x v="0"/>
    <x v="0"/>
    <s v="Not-Tested"/>
    <x v="0"/>
    <x v="0"/>
    <x v="1"/>
    <x v="1"/>
    <n v="3"/>
    <n v="2"/>
    <n v="5"/>
  </r>
  <r>
    <x v="1"/>
    <x v="0"/>
    <x v="2"/>
    <x v="1"/>
    <x v="1"/>
    <x v="2"/>
    <x v="0"/>
    <s v="Not-Tested"/>
    <x v="1"/>
    <x v="0"/>
    <x v="2"/>
    <x v="0"/>
    <x v="0"/>
    <x v="0"/>
    <x v="1"/>
    <x v="0"/>
    <x v="1"/>
    <x v="0"/>
    <s v="Not-Tested"/>
    <x v="0"/>
    <x v="0"/>
    <s v="Resistance"/>
    <x v="0"/>
    <x v="0"/>
    <x v="2"/>
    <x v="2"/>
    <n v="1"/>
    <n v="2"/>
    <n v="3"/>
  </r>
  <r>
    <x v="0"/>
    <x v="0"/>
    <x v="2"/>
    <x v="1"/>
    <x v="1"/>
    <x v="13"/>
    <x v="1"/>
    <s v="Not-Tested"/>
    <x v="0"/>
    <x v="0"/>
    <x v="1"/>
    <x v="0"/>
    <x v="1"/>
    <x v="1"/>
    <x v="1"/>
    <x v="0"/>
    <x v="0"/>
    <x v="0"/>
    <s v="Not-Tested"/>
    <x v="2"/>
    <x v="0"/>
    <s v="Not-Tested"/>
    <x v="0"/>
    <x v="0"/>
    <x v="2"/>
    <x v="2"/>
    <n v="2"/>
    <n v="3"/>
    <n v="5"/>
  </r>
  <r>
    <x v="3"/>
    <x v="1"/>
    <x v="2"/>
    <x v="2"/>
    <x v="0"/>
    <x v="1"/>
    <x v="1"/>
    <s v="Not-Tested"/>
    <x v="0"/>
    <x v="0"/>
    <x v="1"/>
    <x v="0"/>
    <x v="2"/>
    <x v="1"/>
    <x v="1"/>
    <x v="1"/>
    <x v="0"/>
    <x v="0"/>
    <s v="Not-Tested"/>
    <x v="0"/>
    <x v="1"/>
    <s v="Not-Tested"/>
    <x v="0"/>
    <x v="0"/>
    <x v="1"/>
    <x v="1"/>
    <n v="4"/>
    <n v="2"/>
    <n v="6"/>
  </r>
  <r>
    <x v="1"/>
    <x v="1"/>
    <x v="2"/>
    <x v="2"/>
    <x v="0"/>
    <x v="9"/>
    <x v="0"/>
    <s v="Sensitive"/>
    <x v="0"/>
    <x v="0"/>
    <x v="2"/>
    <x v="0"/>
    <x v="2"/>
    <x v="1"/>
    <x v="1"/>
    <x v="0"/>
    <x v="1"/>
    <x v="0"/>
    <s v="Not-Tested"/>
    <x v="2"/>
    <x v="0"/>
    <s v="Not-Tested"/>
    <x v="1"/>
    <x v="0"/>
    <x v="1"/>
    <x v="1"/>
    <n v="4"/>
    <n v="2"/>
    <n v="6"/>
  </r>
  <r>
    <x v="3"/>
    <x v="1"/>
    <x v="2"/>
    <x v="1"/>
    <x v="1"/>
    <x v="3"/>
    <x v="1"/>
    <s v="Not-Tested"/>
    <x v="1"/>
    <x v="0"/>
    <x v="2"/>
    <x v="0"/>
    <x v="0"/>
    <x v="1"/>
    <x v="1"/>
    <x v="0"/>
    <x v="1"/>
    <x v="1"/>
    <s v="Not-Tested"/>
    <x v="2"/>
    <x v="0"/>
    <s v="Not-Tested"/>
    <x v="1"/>
    <x v="0"/>
    <x v="2"/>
    <x v="2"/>
    <n v="2"/>
    <n v="3"/>
    <n v="5"/>
  </r>
  <r>
    <x v="0"/>
    <x v="0"/>
    <x v="2"/>
    <x v="1"/>
    <x v="1"/>
    <x v="10"/>
    <x v="0"/>
    <s v="Not-Tested"/>
    <x v="0"/>
    <x v="0"/>
    <x v="2"/>
    <x v="0"/>
    <x v="1"/>
    <x v="1"/>
    <x v="1"/>
    <x v="0"/>
    <x v="1"/>
    <x v="1"/>
    <s v="Not-Tested"/>
    <x v="2"/>
    <x v="0"/>
    <s v="Not-Tested"/>
    <x v="1"/>
    <x v="0"/>
    <x v="2"/>
    <x v="2"/>
    <n v="2"/>
    <n v="4"/>
    <n v="6"/>
  </r>
  <r>
    <x v="0"/>
    <x v="1"/>
    <x v="2"/>
    <x v="2"/>
    <x v="0"/>
    <x v="9"/>
    <x v="0"/>
    <s v="Sensitive"/>
    <x v="1"/>
    <x v="0"/>
    <x v="2"/>
    <x v="0"/>
    <x v="0"/>
    <x v="1"/>
    <x v="2"/>
    <x v="2"/>
    <x v="0"/>
    <x v="0"/>
    <s v="Not-Tested"/>
    <x v="0"/>
    <x v="1"/>
    <s v="Not-Tested"/>
    <x v="2"/>
    <x v="0"/>
    <x v="2"/>
    <x v="2"/>
    <n v="1"/>
    <n v="4"/>
    <n v="5"/>
  </r>
  <r>
    <x v="0"/>
    <x v="1"/>
    <x v="2"/>
    <x v="2"/>
    <x v="0"/>
    <x v="3"/>
    <x v="0"/>
    <s v="Sensitive"/>
    <x v="1"/>
    <x v="0"/>
    <x v="2"/>
    <x v="0"/>
    <x v="1"/>
    <x v="1"/>
    <x v="1"/>
    <x v="2"/>
    <x v="0"/>
    <x v="0"/>
    <s v="Not-Tested"/>
    <x v="0"/>
    <x v="0"/>
    <s v="Not-Tested"/>
    <x v="2"/>
    <x v="0"/>
    <x v="2"/>
    <x v="2"/>
    <n v="1"/>
    <n v="3"/>
    <n v="4"/>
  </r>
  <r>
    <x v="0"/>
    <x v="1"/>
    <x v="2"/>
    <x v="9"/>
    <x v="2"/>
    <x v="15"/>
    <x v="3"/>
    <m/>
    <x v="3"/>
    <x v="3"/>
    <x v="3"/>
    <x v="3"/>
    <x v="3"/>
    <x v="3"/>
    <x v="3"/>
    <x v="3"/>
    <x v="3"/>
    <x v="3"/>
    <m/>
    <x v="3"/>
    <x v="3"/>
    <m/>
    <x v="3"/>
    <x v="2"/>
    <x v="3"/>
    <x v="3"/>
    <n v="0"/>
    <n v="0"/>
    <n v="0"/>
  </r>
  <r>
    <x v="1"/>
    <x v="0"/>
    <x v="2"/>
    <x v="2"/>
    <x v="0"/>
    <x v="9"/>
    <x v="0"/>
    <s v="Sensitive"/>
    <x v="0"/>
    <x v="0"/>
    <x v="1"/>
    <x v="0"/>
    <x v="1"/>
    <x v="1"/>
    <x v="1"/>
    <x v="0"/>
    <x v="1"/>
    <x v="0"/>
    <s v="Not-Tested"/>
    <x v="0"/>
    <x v="1"/>
    <s v="Not-Tested"/>
    <x v="0"/>
    <x v="0"/>
    <x v="2"/>
    <x v="2"/>
    <n v="2"/>
    <n v="4"/>
    <n v="6"/>
  </r>
  <r>
    <x v="0"/>
    <x v="1"/>
    <x v="2"/>
    <x v="2"/>
    <x v="0"/>
    <x v="2"/>
    <x v="2"/>
    <s v="Sensitive"/>
    <x v="1"/>
    <x v="2"/>
    <x v="1"/>
    <x v="0"/>
    <x v="0"/>
    <x v="1"/>
    <x v="1"/>
    <x v="2"/>
    <x v="1"/>
    <x v="2"/>
    <s v="Not-Tested"/>
    <x v="0"/>
    <x v="0"/>
    <s v="Not-Tested"/>
    <x v="0"/>
    <x v="0"/>
    <x v="2"/>
    <x v="2"/>
    <n v="2"/>
    <n v="5"/>
    <n v="7"/>
  </r>
  <r>
    <x v="1"/>
    <x v="0"/>
    <x v="2"/>
    <x v="1"/>
    <x v="1"/>
    <x v="8"/>
    <x v="1"/>
    <s v="Not-Tested"/>
    <x v="1"/>
    <x v="0"/>
    <x v="2"/>
    <x v="0"/>
    <x v="0"/>
    <x v="1"/>
    <x v="1"/>
    <x v="0"/>
    <x v="1"/>
    <x v="1"/>
    <s v="Not-Tested"/>
    <x v="2"/>
    <x v="1"/>
    <s v="Not-Tested"/>
    <x v="2"/>
    <x v="0"/>
    <x v="2"/>
    <x v="2"/>
    <n v="1"/>
    <n v="5"/>
    <n v="6"/>
  </r>
  <r>
    <x v="0"/>
    <x v="1"/>
    <x v="2"/>
    <x v="2"/>
    <x v="0"/>
    <x v="2"/>
    <x v="0"/>
    <s v="Sensitive"/>
    <x v="1"/>
    <x v="0"/>
    <x v="2"/>
    <x v="0"/>
    <x v="1"/>
    <x v="1"/>
    <x v="2"/>
    <x v="2"/>
    <x v="0"/>
    <x v="0"/>
    <s v="Not-Tested"/>
    <x v="0"/>
    <x v="1"/>
    <s v="Not-Tested"/>
    <x v="0"/>
    <x v="0"/>
    <x v="2"/>
    <x v="2"/>
    <n v="1"/>
    <n v="4"/>
    <n v="5"/>
  </r>
  <r>
    <x v="0"/>
    <x v="0"/>
    <x v="2"/>
    <x v="5"/>
    <x v="1"/>
    <x v="10"/>
    <x v="0"/>
    <s v="Not-Tested"/>
    <x v="1"/>
    <x v="0"/>
    <x v="0"/>
    <x v="0"/>
    <x v="2"/>
    <x v="2"/>
    <x v="1"/>
    <x v="0"/>
    <x v="1"/>
    <x v="1"/>
    <s v="Not-Tested"/>
    <x v="1"/>
    <x v="0"/>
    <s v="Not-Tested"/>
    <x v="1"/>
    <x v="0"/>
    <x v="1"/>
    <x v="1"/>
    <n v="4"/>
    <n v="3"/>
    <n v="7"/>
  </r>
  <r>
    <x v="0"/>
    <x v="1"/>
    <x v="2"/>
    <x v="2"/>
    <x v="0"/>
    <x v="14"/>
    <x v="0"/>
    <s v="Resistance"/>
    <x v="1"/>
    <x v="0"/>
    <x v="1"/>
    <x v="0"/>
    <x v="2"/>
    <x v="1"/>
    <x v="1"/>
    <x v="2"/>
    <x v="2"/>
    <x v="1"/>
    <s v="Not-Tested"/>
    <x v="2"/>
    <x v="0"/>
    <s v="Not-Tested"/>
    <x v="1"/>
    <x v="0"/>
    <x v="2"/>
    <x v="2"/>
    <n v="3"/>
    <n v="5"/>
    <n v="8"/>
  </r>
  <r>
    <x v="1"/>
    <x v="1"/>
    <x v="2"/>
    <x v="2"/>
    <x v="0"/>
    <x v="4"/>
    <x v="0"/>
    <s v="Not-Tested"/>
    <x v="0"/>
    <x v="0"/>
    <x v="2"/>
    <x v="0"/>
    <x v="0"/>
    <x v="1"/>
    <x v="1"/>
    <x v="2"/>
    <x v="0"/>
    <x v="0"/>
    <s v="Not-Tested"/>
    <x v="2"/>
    <x v="0"/>
    <s v="Not-Tested"/>
    <x v="2"/>
    <x v="0"/>
    <x v="2"/>
    <x v="2"/>
    <n v="1"/>
    <n v="3"/>
    <n v="4"/>
  </r>
  <r>
    <x v="0"/>
    <x v="0"/>
    <x v="2"/>
    <x v="2"/>
    <x v="0"/>
    <x v="2"/>
    <x v="0"/>
    <s v="Sensitive"/>
    <x v="0"/>
    <x v="0"/>
    <x v="2"/>
    <x v="0"/>
    <x v="0"/>
    <x v="1"/>
    <x v="0"/>
    <x v="1"/>
    <x v="0"/>
    <x v="2"/>
    <s v="Not-Tested"/>
    <x v="0"/>
    <x v="0"/>
    <s v="Not-Tested"/>
    <x v="0"/>
    <x v="0"/>
    <x v="0"/>
    <x v="0"/>
    <n v="5"/>
    <n v="0"/>
    <n v="5"/>
  </r>
  <r>
    <x v="0"/>
    <x v="0"/>
    <x v="2"/>
    <x v="2"/>
    <x v="0"/>
    <x v="5"/>
    <x v="2"/>
    <s v="Sensitive"/>
    <x v="0"/>
    <x v="0"/>
    <x v="2"/>
    <x v="0"/>
    <x v="1"/>
    <x v="1"/>
    <x v="1"/>
    <x v="0"/>
    <x v="0"/>
    <x v="0"/>
    <s v="Not-Tested"/>
    <x v="2"/>
    <x v="0"/>
    <s v="Not-Tested"/>
    <x v="2"/>
    <x v="0"/>
    <x v="2"/>
    <x v="2"/>
    <n v="2"/>
    <n v="4"/>
    <n v="6"/>
  </r>
  <r>
    <x v="1"/>
    <x v="0"/>
    <x v="2"/>
    <x v="1"/>
    <x v="1"/>
    <x v="8"/>
    <x v="0"/>
    <s v="Not-Tested"/>
    <x v="0"/>
    <x v="0"/>
    <x v="1"/>
    <x v="0"/>
    <x v="1"/>
    <x v="1"/>
    <x v="1"/>
    <x v="0"/>
    <x v="1"/>
    <x v="1"/>
    <s v="Not-Tested"/>
    <x v="0"/>
    <x v="0"/>
    <s v="Not-Tested"/>
    <x v="0"/>
    <x v="0"/>
    <x v="2"/>
    <x v="2"/>
    <n v="1"/>
    <n v="4"/>
    <n v="5"/>
  </r>
  <r>
    <x v="0"/>
    <x v="1"/>
    <x v="2"/>
    <x v="5"/>
    <x v="1"/>
    <x v="8"/>
    <x v="1"/>
    <s v="Resistance"/>
    <x v="2"/>
    <x v="0"/>
    <x v="0"/>
    <x v="0"/>
    <x v="1"/>
    <x v="1"/>
    <x v="1"/>
    <x v="2"/>
    <x v="1"/>
    <x v="0"/>
    <s v="Not-Tested"/>
    <x v="0"/>
    <x v="0"/>
    <s v="Not-Tested"/>
    <x v="0"/>
    <x v="0"/>
    <x v="2"/>
    <x v="2"/>
    <n v="2"/>
    <n v="5"/>
    <n v="7"/>
  </r>
  <r>
    <x v="3"/>
    <x v="0"/>
    <x v="2"/>
    <x v="2"/>
    <x v="0"/>
    <x v="8"/>
    <x v="2"/>
    <s v="Sensitive"/>
    <x v="0"/>
    <x v="0"/>
    <x v="1"/>
    <x v="0"/>
    <x v="1"/>
    <x v="1"/>
    <x v="2"/>
    <x v="0"/>
    <x v="1"/>
    <x v="0"/>
    <s v="Not-Tested"/>
    <x v="2"/>
    <x v="0"/>
    <s v="Not-Tested"/>
    <x v="0"/>
    <x v="0"/>
    <x v="2"/>
    <x v="2"/>
    <n v="2"/>
    <n v="6"/>
    <n v="8"/>
  </r>
  <r>
    <x v="1"/>
    <x v="1"/>
    <x v="2"/>
    <x v="2"/>
    <x v="0"/>
    <x v="8"/>
    <x v="1"/>
    <s v="Resistance"/>
    <x v="0"/>
    <x v="0"/>
    <x v="1"/>
    <x v="0"/>
    <x v="1"/>
    <x v="1"/>
    <x v="2"/>
    <x v="2"/>
    <x v="1"/>
    <x v="0"/>
    <s v="Not-Tested"/>
    <x v="2"/>
    <x v="0"/>
    <s v="Not-Tested"/>
    <x v="0"/>
    <x v="0"/>
    <x v="2"/>
    <x v="2"/>
    <n v="2"/>
    <n v="7"/>
    <n v="9"/>
  </r>
  <r>
    <x v="1"/>
    <x v="0"/>
    <x v="2"/>
    <x v="2"/>
    <x v="0"/>
    <x v="16"/>
    <x v="2"/>
    <s v="Not-Tested"/>
    <x v="1"/>
    <x v="0"/>
    <x v="1"/>
    <x v="0"/>
    <x v="2"/>
    <x v="1"/>
    <x v="1"/>
    <x v="2"/>
    <x v="1"/>
    <x v="2"/>
    <s v="Not-Tested"/>
    <x v="0"/>
    <x v="0"/>
    <s v="Not-Tested"/>
    <x v="0"/>
    <x v="0"/>
    <x v="2"/>
    <x v="2"/>
    <n v="2"/>
    <n v="4"/>
    <n v="6"/>
  </r>
  <r>
    <x v="2"/>
    <x v="0"/>
    <x v="2"/>
    <x v="2"/>
    <x v="0"/>
    <x v="8"/>
    <x v="2"/>
    <s v="Resistance"/>
    <x v="0"/>
    <x v="0"/>
    <x v="1"/>
    <x v="0"/>
    <x v="1"/>
    <x v="1"/>
    <x v="1"/>
    <x v="2"/>
    <x v="1"/>
    <x v="1"/>
    <s v="Not-Tested"/>
    <x v="0"/>
    <x v="0"/>
    <s v="Not-Tested"/>
    <x v="0"/>
    <x v="0"/>
    <x v="2"/>
    <x v="2"/>
    <n v="1"/>
    <n v="7"/>
    <n v="8"/>
  </r>
  <r>
    <x v="0"/>
    <x v="0"/>
    <x v="2"/>
    <x v="2"/>
    <x v="0"/>
    <x v="5"/>
    <x v="0"/>
    <s v="Sensitive"/>
    <x v="0"/>
    <x v="0"/>
    <x v="1"/>
    <x v="0"/>
    <x v="1"/>
    <x v="1"/>
    <x v="1"/>
    <x v="2"/>
    <x v="1"/>
    <x v="1"/>
    <s v="Not-Tested"/>
    <x v="0"/>
    <x v="0"/>
    <s v="Not-Tested"/>
    <x v="0"/>
    <x v="0"/>
    <x v="2"/>
    <x v="2"/>
    <n v="2"/>
    <n v="5"/>
    <n v="7"/>
  </r>
  <r>
    <x v="0"/>
    <x v="0"/>
    <x v="2"/>
    <x v="1"/>
    <x v="1"/>
    <x v="11"/>
    <x v="2"/>
    <s v="Not-Tested"/>
    <x v="0"/>
    <x v="0"/>
    <x v="1"/>
    <x v="0"/>
    <x v="1"/>
    <x v="1"/>
    <x v="1"/>
    <x v="0"/>
    <x v="1"/>
    <x v="1"/>
    <s v="Not-Tested"/>
    <x v="0"/>
    <x v="0"/>
    <s v="Not-Tested"/>
    <x v="0"/>
    <x v="0"/>
    <x v="2"/>
    <x v="2"/>
    <n v="1"/>
    <n v="5"/>
    <n v="6"/>
  </r>
  <r>
    <x v="1"/>
    <x v="0"/>
    <x v="2"/>
    <x v="2"/>
    <x v="0"/>
    <x v="9"/>
    <x v="1"/>
    <s v="Resistance"/>
    <x v="0"/>
    <x v="0"/>
    <x v="1"/>
    <x v="0"/>
    <x v="1"/>
    <x v="1"/>
    <x v="1"/>
    <x v="2"/>
    <x v="1"/>
    <x v="0"/>
    <s v="Not-Tested"/>
    <x v="2"/>
    <x v="0"/>
    <s v="Not-Tested"/>
    <x v="0"/>
    <x v="0"/>
    <x v="2"/>
    <x v="2"/>
    <n v="2"/>
    <n v="6"/>
    <n v="8"/>
  </r>
  <r>
    <x v="0"/>
    <x v="1"/>
    <x v="2"/>
    <x v="2"/>
    <x v="0"/>
    <x v="2"/>
    <x v="0"/>
    <s v="Sensitive"/>
    <x v="0"/>
    <x v="1"/>
    <x v="0"/>
    <x v="0"/>
    <x v="2"/>
    <x v="2"/>
    <x v="1"/>
    <x v="0"/>
    <x v="0"/>
    <x v="2"/>
    <s v="Not-Tested"/>
    <x v="0"/>
    <x v="0"/>
    <s v="Not-Tested"/>
    <x v="0"/>
    <x v="0"/>
    <x v="0"/>
    <x v="0"/>
    <n v="6"/>
    <n v="1"/>
    <n v="7"/>
  </r>
  <r>
    <x v="2"/>
    <x v="1"/>
    <x v="2"/>
    <x v="2"/>
    <x v="0"/>
    <x v="2"/>
    <x v="2"/>
    <s v="Not-Tested"/>
    <x v="0"/>
    <x v="0"/>
    <x v="1"/>
    <x v="0"/>
    <x v="2"/>
    <x v="2"/>
    <x v="1"/>
    <x v="2"/>
    <x v="1"/>
    <x v="0"/>
    <s v="Not-Tested"/>
    <x v="0"/>
    <x v="0"/>
    <s v="Not-Tested"/>
    <x v="0"/>
    <x v="0"/>
    <x v="2"/>
    <x v="2"/>
    <n v="2"/>
    <n v="5"/>
    <n v="7"/>
  </r>
  <r>
    <x v="0"/>
    <x v="0"/>
    <x v="2"/>
    <x v="1"/>
    <x v="1"/>
    <x v="8"/>
    <x v="2"/>
    <s v="Not-Tested"/>
    <x v="0"/>
    <x v="0"/>
    <x v="0"/>
    <x v="0"/>
    <x v="1"/>
    <x v="2"/>
    <x v="1"/>
    <x v="0"/>
    <x v="2"/>
    <x v="2"/>
    <s v="Not-Tested"/>
    <x v="2"/>
    <x v="0"/>
    <s v="Not-Tested"/>
    <x v="0"/>
    <x v="0"/>
    <x v="1"/>
    <x v="1"/>
    <n v="4"/>
    <n v="4"/>
    <n v="8"/>
  </r>
  <r>
    <x v="0"/>
    <x v="1"/>
    <x v="2"/>
    <x v="2"/>
    <x v="0"/>
    <x v="8"/>
    <x v="0"/>
    <s v="Not-Tested"/>
    <x v="0"/>
    <x v="2"/>
    <x v="2"/>
    <x v="0"/>
    <x v="0"/>
    <x v="2"/>
    <x v="1"/>
    <x v="0"/>
    <x v="0"/>
    <x v="0"/>
    <s v="Not-Tested"/>
    <x v="0"/>
    <x v="0"/>
    <s v="Not-Tested"/>
    <x v="2"/>
    <x v="0"/>
    <x v="2"/>
    <x v="2"/>
    <n v="1"/>
    <n v="3"/>
    <n v="4"/>
  </r>
  <r>
    <x v="0"/>
    <x v="1"/>
    <x v="2"/>
    <x v="2"/>
    <x v="0"/>
    <x v="8"/>
    <x v="0"/>
    <s v="Not-Tested"/>
    <x v="0"/>
    <x v="0"/>
    <x v="2"/>
    <x v="0"/>
    <x v="0"/>
    <x v="1"/>
    <x v="1"/>
    <x v="0"/>
    <x v="1"/>
    <x v="1"/>
    <s v="Not-Tested"/>
    <x v="0"/>
    <x v="0"/>
    <s v="Not-Tested"/>
    <x v="1"/>
    <x v="0"/>
    <x v="1"/>
    <x v="1"/>
    <n v="2"/>
    <n v="2"/>
    <n v="4"/>
  </r>
  <r>
    <x v="0"/>
    <x v="0"/>
    <x v="2"/>
    <x v="1"/>
    <x v="1"/>
    <x v="8"/>
    <x v="0"/>
    <s v="Not-Tested"/>
    <x v="0"/>
    <x v="2"/>
    <x v="2"/>
    <x v="0"/>
    <x v="0"/>
    <x v="1"/>
    <x v="1"/>
    <x v="0"/>
    <x v="2"/>
    <x v="2"/>
    <s v="Not-Tested"/>
    <x v="0"/>
    <x v="0"/>
    <s v="Not-Tested"/>
    <x v="0"/>
    <x v="0"/>
    <x v="0"/>
    <x v="0"/>
    <n v="3"/>
    <n v="1"/>
    <n v="4"/>
  </r>
  <r>
    <x v="0"/>
    <x v="1"/>
    <x v="2"/>
    <x v="2"/>
    <x v="0"/>
    <x v="8"/>
    <x v="0"/>
    <s v="Not-Tested"/>
    <x v="0"/>
    <x v="2"/>
    <x v="2"/>
    <x v="0"/>
    <x v="0"/>
    <x v="1"/>
    <x v="1"/>
    <x v="0"/>
    <x v="0"/>
    <x v="0"/>
    <s v="Not-Tested"/>
    <x v="2"/>
    <x v="0"/>
    <s v="Not-Tested"/>
    <x v="1"/>
    <x v="0"/>
    <x v="1"/>
    <x v="1"/>
    <n v="2"/>
    <n v="2"/>
    <n v="4"/>
  </r>
  <r>
    <x v="0"/>
    <x v="1"/>
    <x v="2"/>
    <x v="2"/>
    <x v="0"/>
    <x v="4"/>
    <x v="0"/>
    <s v="Not-Tested"/>
    <x v="0"/>
    <x v="1"/>
    <x v="2"/>
    <x v="0"/>
    <x v="0"/>
    <x v="0"/>
    <x v="1"/>
    <x v="0"/>
    <x v="0"/>
    <x v="0"/>
    <s v="Not-Tested"/>
    <x v="2"/>
    <x v="1"/>
    <s v="Not-Tested"/>
    <x v="2"/>
    <x v="0"/>
    <x v="1"/>
    <x v="1"/>
    <n v="3"/>
    <n v="3"/>
    <n v="6"/>
  </r>
  <r>
    <x v="0"/>
    <x v="1"/>
    <x v="2"/>
    <x v="4"/>
    <x v="1"/>
    <x v="10"/>
    <x v="0"/>
    <s v="Resistance"/>
    <x v="1"/>
    <x v="0"/>
    <x v="2"/>
    <x v="0"/>
    <x v="1"/>
    <x v="1"/>
    <x v="1"/>
    <x v="0"/>
    <x v="0"/>
    <x v="0"/>
    <s v="Not-Tested"/>
    <x v="2"/>
    <x v="0"/>
    <s v="Not-Tested"/>
    <x v="0"/>
    <x v="0"/>
    <x v="2"/>
    <x v="2"/>
    <n v="0"/>
    <n v="3"/>
    <n v="3"/>
  </r>
  <r>
    <x v="0"/>
    <x v="0"/>
    <x v="2"/>
    <x v="2"/>
    <x v="0"/>
    <x v="8"/>
    <x v="1"/>
    <s v="Not-Tested"/>
    <x v="1"/>
    <x v="0"/>
    <x v="2"/>
    <x v="0"/>
    <x v="2"/>
    <x v="1"/>
    <x v="1"/>
    <x v="2"/>
    <x v="0"/>
    <x v="0"/>
    <s v="Not-Tested"/>
    <x v="1"/>
    <x v="0"/>
    <s v="Not-Tested"/>
    <x v="0"/>
    <x v="0"/>
    <x v="0"/>
    <x v="0"/>
    <n v="3"/>
    <n v="1"/>
    <n v="4"/>
  </r>
  <r>
    <x v="1"/>
    <x v="1"/>
    <x v="2"/>
    <x v="2"/>
    <x v="0"/>
    <x v="8"/>
    <x v="2"/>
    <s v="Resistance"/>
    <x v="1"/>
    <x v="0"/>
    <x v="2"/>
    <x v="0"/>
    <x v="2"/>
    <x v="1"/>
    <x v="1"/>
    <x v="1"/>
    <x v="2"/>
    <x v="0"/>
    <s v="Not-Tested"/>
    <x v="1"/>
    <x v="0"/>
    <s v="Not-Tested"/>
    <x v="0"/>
    <x v="3"/>
    <x v="1"/>
    <x v="1"/>
    <n v="4"/>
    <n v="3"/>
    <n v="7"/>
  </r>
  <r>
    <x v="0"/>
    <x v="0"/>
    <x v="2"/>
    <x v="2"/>
    <x v="0"/>
    <x v="2"/>
    <x v="1"/>
    <s v="Resistance"/>
    <x v="1"/>
    <x v="2"/>
    <x v="2"/>
    <x v="0"/>
    <x v="0"/>
    <x v="1"/>
    <x v="1"/>
    <x v="2"/>
    <x v="0"/>
    <x v="0"/>
    <s v="Not-Tested"/>
    <x v="2"/>
    <x v="0"/>
    <s v="Not-Tested"/>
    <x v="0"/>
    <x v="0"/>
    <x v="2"/>
    <x v="2"/>
    <n v="1"/>
    <n v="4"/>
    <n v="5"/>
  </r>
  <r>
    <x v="1"/>
    <x v="0"/>
    <x v="2"/>
    <x v="2"/>
    <x v="0"/>
    <x v="2"/>
    <x v="1"/>
    <s v="Not-Tested"/>
    <x v="0"/>
    <x v="0"/>
    <x v="0"/>
    <x v="0"/>
    <x v="0"/>
    <x v="2"/>
    <x v="1"/>
    <x v="0"/>
    <x v="0"/>
    <x v="0"/>
    <s v="Not-Tested"/>
    <x v="0"/>
    <x v="0"/>
    <s v="Not-Tested"/>
    <x v="0"/>
    <x v="0"/>
    <x v="0"/>
    <x v="0"/>
    <n v="3"/>
    <n v="1"/>
    <n v="4"/>
  </r>
  <r>
    <x v="0"/>
    <x v="1"/>
    <x v="2"/>
    <x v="1"/>
    <x v="1"/>
    <x v="0"/>
    <x v="1"/>
    <s v="Not-Tested"/>
    <x v="0"/>
    <x v="0"/>
    <x v="2"/>
    <x v="0"/>
    <x v="0"/>
    <x v="0"/>
    <x v="1"/>
    <x v="2"/>
    <x v="0"/>
    <x v="0"/>
    <s v="Not-Tested"/>
    <x v="0"/>
    <x v="0"/>
    <s v="Not-Tested"/>
    <x v="0"/>
    <x v="0"/>
    <x v="0"/>
    <x v="0"/>
    <n v="3"/>
    <n v="1"/>
    <n v="4"/>
  </r>
  <r>
    <x v="2"/>
    <x v="0"/>
    <x v="2"/>
    <x v="4"/>
    <x v="1"/>
    <x v="2"/>
    <x v="2"/>
    <s v="Resistance"/>
    <x v="0"/>
    <x v="0"/>
    <x v="2"/>
    <x v="0"/>
    <x v="0"/>
    <x v="0"/>
    <x v="2"/>
    <x v="0"/>
    <x v="1"/>
    <x v="2"/>
    <s v="Not-Tested"/>
    <x v="0"/>
    <x v="0"/>
    <s v="Not-Tested"/>
    <x v="0"/>
    <x v="0"/>
    <x v="2"/>
    <x v="2"/>
    <n v="3"/>
    <n v="4"/>
    <n v="7"/>
  </r>
  <r>
    <x v="0"/>
    <x v="0"/>
    <x v="2"/>
    <x v="2"/>
    <x v="0"/>
    <x v="10"/>
    <x v="0"/>
    <s v="Resistance"/>
    <x v="1"/>
    <x v="0"/>
    <x v="0"/>
    <x v="0"/>
    <x v="0"/>
    <x v="1"/>
    <x v="2"/>
    <x v="0"/>
    <x v="0"/>
    <x v="1"/>
    <s v="Not-Tested"/>
    <x v="0"/>
    <x v="0"/>
    <s v="Not-Tested"/>
    <x v="0"/>
    <x v="0"/>
    <x v="2"/>
    <x v="2"/>
    <n v="1"/>
    <n v="3"/>
    <n v="4"/>
  </r>
  <r>
    <x v="0"/>
    <x v="0"/>
    <x v="2"/>
    <x v="4"/>
    <x v="1"/>
    <x v="8"/>
    <x v="0"/>
    <s v="Not-Tested"/>
    <x v="1"/>
    <x v="1"/>
    <x v="0"/>
    <x v="0"/>
    <x v="1"/>
    <x v="2"/>
    <x v="1"/>
    <x v="0"/>
    <x v="0"/>
    <x v="0"/>
    <s v="Not-Tested"/>
    <x v="2"/>
    <x v="0"/>
    <s v="Not-Tested"/>
    <x v="2"/>
    <x v="0"/>
    <x v="2"/>
    <x v="2"/>
    <n v="2"/>
    <n v="4"/>
    <n v="6"/>
  </r>
  <r>
    <x v="0"/>
    <x v="0"/>
    <x v="2"/>
    <x v="4"/>
    <x v="1"/>
    <x v="0"/>
    <x v="0"/>
    <s v="Not-Tested"/>
    <x v="0"/>
    <x v="1"/>
    <x v="0"/>
    <x v="0"/>
    <x v="1"/>
    <x v="1"/>
    <x v="1"/>
    <x v="0"/>
    <x v="0"/>
    <x v="0"/>
    <s v="Not-Tested"/>
    <x v="0"/>
    <x v="0"/>
    <s v="Not-Tested"/>
    <x v="0"/>
    <x v="0"/>
    <x v="0"/>
    <x v="0"/>
    <n v="3"/>
    <n v="1"/>
    <n v="4"/>
  </r>
  <r>
    <x v="3"/>
    <x v="1"/>
    <x v="2"/>
    <x v="1"/>
    <x v="1"/>
    <x v="3"/>
    <x v="2"/>
    <s v="Not-Tested"/>
    <x v="1"/>
    <x v="1"/>
    <x v="0"/>
    <x v="0"/>
    <x v="1"/>
    <x v="2"/>
    <x v="1"/>
    <x v="0"/>
    <x v="0"/>
    <x v="0"/>
    <s v="Not-Tested"/>
    <x v="2"/>
    <x v="0"/>
    <s v="Not-Tested"/>
    <x v="1"/>
    <x v="0"/>
    <x v="2"/>
    <x v="2"/>
    <n v="3"/>
    <n v="4"/>
    <n v="7"/>
  </r>
  <r>
    <x v="0"/>
    <x v="0"/>
    <x v="2"/>
    <x v="5"/>
    <x v="1"/>
    <x v="0"/>
    <x v="0"/>
    <s v="Not-Tested"/>
    <x v="0"/>
    <x v="1"/>
    <x v="0"/>
    <x v="0"/>
    <x v="0"/>
    <x v="1"/>
    <x v="1"/>
    <x v="0"/>
    <x v="0"/>
    <x v="0"/>
    <s v="Not-Tested"/>
    <x v="2"/>
    <x v="0"/>
    <s v="Not-Tested"/>
    <x v="1"/>
    <x v="3"/>
    <x v="1"/>
    <x v="1"/>
    <n v="4"/>
    <n v="2"/>
    <n v="6"/>
  </r>
  <r>
    <x v="0"/>
    <x v="1"/>
    <x v="2"/>
    <x v="5"/>
    <x v="1"/>
    <x v="2"/>
    <x v="0"/>
    <s v="Not-Tested"/>
    <x v="0"/>
    <x v="1"/>
    <x v="0"/>
    <x v="0"/>
    <x v="0"/>
    <x v="1"/>
    <x v="1"/>
    <x v="0"/>
    <x v="0"/>
    <x v="0"/>
    <s v="Not-Tested"/>
    <x v="2"/>
    <x v="0"/>
    <s v="Not-Tested"/>
    <x v="1"/>
    <x v="0"/>
    <x v="0"/>
    <x v="0"/>
    <n v="4"/>
    <n v="1"/>
    <n v="5"/>
  </r>
  <r>
    <x v="0"/>
    <x v="1"/>
    <x v="2"/>
    <x v="5"/>
    <x v="1"/>
    <x v="2"/>
    <x v="0"/>
    <s v="Not-Tested"/>
    <x v="0"/>
    <x v="1"/>
    <x v="0"/>
    <x v="0"/>
    <x v="0"/>
    <x v="1"/>
    <x v="1"/>
    <x v="0"/>
    <x v="0"/>
    <x v="0"/>
    <s v="Not-Tested"/>
    <x v="2"/>
    <x v="0"/>
    <s v="Not-Tested"/>
    <x v="1"/>
    <x v="3"/>
    <x v="1"/>
    <x v="1"/>
    <n v="4"/>
    <n v="2"/>
    <n v="6"/>
  </r>
  <r>
    <x v="1"/>
    <x v="0"/>
    <x v="2"/>
    <x v="2"/>
    <x v="0"/>
    <x v="2"/>
    <x v="1"/>
    <s v="Sensitive"/>
    <x v="1"/>
    <x v="0"/>
    <x v="0"/>
    <x v="0"/>
    <x v="0"/>
    <x v="0"/>
    <x v="1"/>
    <x v="0"/>
    <x v="0"/>
    <x v="0"/>
    <s v="Not-Tested"/>
    <x v="1"/>
    <x v="0"/>
    <s v="Not-Tested"/>
    <x v="0"/>
    <x v="1"/>
    <x v="0"/>
    <x v="0"/>
    <n v="5"/>
    <n v="0"/>
    <n v="5"/>
  </r>
  <r>
    <x v="0"/>
    <x v="1"/>
    <x v="2"/>
    <x v="2"/>
    <x v="0"/>
    <x v="2"/>
    <x v="0"/>
    <s v="Sensitive"/>
    <x v="0"/>
    <x v="1"/>
    <x v="2"/>
    <x v="0"/>
    <x v="1"/>
    <x v="1"/>
    <x v="1"/>
    <x v="0"/>
    <x v="0"/>
    <x v="0"/>
    <s v="Not-Tested"/>
    <x v="2"/>
    <x v="1"/>
    <s v="Not-Tested"/>
    <x v="2"/>
    <x v="3"/>
    <x v="2"/>
    <x v="2"/>
    <n v="3"/>
    <n v="5"/>
    <n v="8"/>
  </r>
  <r>
    <x v="2"/>
    <x v="0"/>
    <x v="2"/>
    <x v="2"/>
    <x v="0"/>
    <x v="6"/>
    <x v="0"/>
    <s v="Sensitive"/>
    <x v="1"/>
    <x v="1"/>
    <x v="0"/>
    <x v="0"/>
    <x v="0"/>
    <x v="2"/>
    <x v="1"/>
    <x v="0"/>
    <x v="0"/>
    <x v="0"/>
    <s v="Not-Tested"/>
    <x v="2"/>
    <x v="1"/>
    <s v="Not-Tested"/>
    <x v="1"/>
    <x v="3"/>
    <x v="1"/>
    <x v="1"/>
    <n v="4"/>
    <n v="4"/>
    <n v="8"/>
  </r>
  <r>
    <x v="1"/>
    <x v="0"/>
    <x v="2"/>
    <x v="2"/>
    <x v="0"/>
    <x v="8"/>
    <x v="0"/>
    <s v="Sensitive"/>
    <x v="1"/>
    <x v="1"/>
    <x v="1"/>
    <x v="0"/>
    <x v="0"/>
    <x v="2"/>
    <x v="1"/>
    <x v="0"/>
    <x v="0"/>
    <x v="0"/>
    <s v="Not-Tested"/>
    <x v="2"/>
    <x v="0"/>
    <s v="Not-Tested"/>
    <x v="0"/>
    <x v="3"/>
    <x v="2"/>
    <x v="2"/>
    <n v="2"/>
    <n v="4"/>
    <n v="6"/>
  </r>
  <r>
    <x v="0"/>
    <x v="0"/>
    <x v="2"/>
    <x v="2"/>
    <x v="0"/>
    <x v="8"/>
    <x v="0"/>
    <s v="Sensitive"/>
    <x v="1"/>
    <x v="0"/>
    <x v="2"/>
    <x v="0"/>
    <x v="0"/>
    <x v="1"/>
    <x v="1"/>
    <x v="2"/>
    <x v="0"/>
    <x v="0"/>
    <s v="Not-Tested"/>
    <x v="0"/>
    <x v="0"/>
    <s v="Not-Tested"/>
    <x v="0"/>
    <x v="0"/>
    <x v="1"/>
    <x v="1"/>
    <n v="1"/>
    <n v="1"/>
    <n v="2"/>
  </r>
  <r>
    <x v="0"/>
    <x v="0"/>
    <x v="2"/>
    <x v="1"/>
    <x v="1"/>
    <x v="8"/>
    <x v="0"/>
    <s v="Not-Tested"/>
    <x v="1"/>
    <x v="2"/>
    <x v="1"/>
    <x v="0"/>
    <x v="1"/>
    <x v="1"/>
    <x v="1"/>
    <x v="2"/>
    <x v="0"/>
    <x v="0"/>
    <s v="Not-Tested"/>
    <x v="0"/>
    <x v="0"/>
    <s v="Not-Tested"/>
    <x v="2"/>
    <x v="1"/>
    <x v="2"/>
    <x v="2"/>
    <n v="0"/>
    <n v="5"/>
    <n v="5"/>
  </r>
  <r>
    <x v="2"/>
    <x v="0"/>
    <x v="2"/>
    <x v="2"/>
    <x v="0"/>
    <x v="8"/>
    <x v="0"/>
    <s v="Sensitive"/>
    <x v="2"/>
    <x v="0"/>
    <x v="2"/>
    <x v="0"/>
    <x v="0"/>
    <x v="1"/>
    <x v="1"/>
    <x v="2"/>
    <x v="0"/>
    <x v="0"/>
    <s v="Not-Tested"/>
    <x v="0"/>
    <x v="0"/>
    <s v="Not-Tested"/>
    <x v="0"/>
    <x v="0"/>
    <x v="2"/>
    <x v="2"/>
    <n v="1"/>
    <n v="2"/>
    <n v="3"/>
  </r>
  <r>
    <x v="1"/>
    <x v="0"/>
    <x v="2"/>
    <x v="1"/>
    <x v="1"/>
    <x v="8"/>
    <x v="0"/>
    <s v="Resistance"/>
    <x v="1"/>
    <x v="2"/>
    <x v="1"/>
    <x v="0"/>
    <x v="1"/>
    <x v="2"/>
    <x v="1"/>
    <x v="2"/>
    <x v="0"/>
    <x v="0"/>
    <s v="Not-Tested"/>
    <x v="0"/>
    <x v="0"/>
    <s v="Not-Tested"/>
    <x v="2"/>
    <x v="1"/>
    <x v="2"/>
    <x v="2"/>
    <n v="0"/>
    <n v="7"/>
    <n v="7"/>
  </r>
  <r>
    <x v="0"/>
    <x v="1"/>
    <x v="2"/>
    <x v="5"/>
    <x v="1"/>
    <x v="8"/>
    <x v="0"/>
    <s v="Not-Tested"/>
    <x v="1"/>
    <x v="1"/>
    <x v="0"/>
    <x v="0"/>
    <x v="2"/>
    <x v="1"/>
    <x v="1"/>
    <x v="1"/>
    <x v="0"/>
    <x v="0"/>
    <s v="Not-Tested"/>
    <x v="0"/>
    <x v="0"/>
    <s v="Not-Tested"/>
    <x v="2"/>
    <x v="0"/>
    <x v="0"/>
    <x v="0"/>
    <n v="4"/>
    <n v="1"/>
    <n v="5"/>
  </r>
  <r>
    <x v="0"/>
    <x v="0"/>
    <x v="2"/>
    <x v="2"/>
    <x v="0"/>
    <x v="9"/>
    <x v="0"/>
    <s v="Resistance"/>
    <x v="1"/>
    <x v="1"/>
    <x v="1"/>
    <x v="0"/>
    <x v="2"/>
    <x v="1"/>
    <x v="1"/>
    <x v="1"/>
    <x v="0"/>
    <x v="0"/>
    <s v="Not-Tested"/>
    <x v="0"/>
    <x v="0"/>
    <s v="Not-Tested"/>
    <x v="1"/>
    <x v="1"/>
    <x v="0"/>
    <x v="0"/>
    <n v="4"/>
    <n v="2"/>
    <n v="6"/>
  </r>
  <r>
    <x v="0"/>
    <x v="1"/>
    <x v="2"/>
    <x v="2"/>
    <x v="0"/>
    <x v="10"/>
    <x v="0"/>
    <s v="Sensitive"/>
    <x v="1"/>
    <x v="1"/>
    <x v="1"/>
    <x v="0"/>
    <x v="1"/>
    <x v="0"/>
    <x v="1"/>
    <x v="0"/>
    <x v="0"/>
    <x v="0"/>
    <s v="Not-Tested"/>
    <x v="0"/>
    <x v="0"/>
    <s v="Not-Tested"/>
    <x v="2"/>
    <x v="3"/>
    <x v="2"/>
    <x v="2"/>
    <n v="3"/>
    <n v="4"/>
    <n v="7"/>
  </r>
  <r>
    <x v="0"/>
    <x v="0"/>
    <x v="2"/>
    <x v="2"/>
    <x v="0"/>
    <x v="7"/>
    <x v="0"/>
    <s v="Resistance"/>
    <x v="2"/>
    <x v="1"/>
    <x v="1"/>
    <x v="0"/>
    <x v="1"/>
    <x v="1"/>
    <x v="1"/>
    <x v="0"/>
    <x v="0"/>
    <x v="0"/>
    <s v="Not-Tested"/>
    <x v="0"/>
    <x v="0"/>
    <s v="Not-Tested"/>
    <x v="1"/>
    <x v="0"/>
    <x v="2"/>
    <x v="2"/>
    <n v="2"/>
    <n v="4"/>
    <n v="6"/>
  </r>
  <r>
    <x v="0"/>
    <x v="0"/>
    <x v="2"/>
    <x v="2"/>
    <x v="0"/>
    <x v="11"/>
    <x v="0"/>
    <s v="Sensitive"/>
    <x v="1"/>
    <x v="0"/>
    <x v="1"/>
    <x v="0"/>
    <x v="2"/>
    <x v="1"/>
    <x v="1"/>
    <x v="2"/>
    <x v="0"/>
    <x v="0"/>
    <s v="Not-Tested"/>
    <x v="0"/>
    <x v="0"/>
    <s v="Not-Tested"/>
    <x v="1"/>
    <x v="3"/>
    <x v="1"/>
    <x v="1"/>
    <n v="3"/>
    <n v="3"/>
    <n v="6"/>
  </r>
  <r>
    <x v="0"/>
    <x v="0"/>
    <x v="2"/>
    <x v="5"/>
    <x v="1"/>
    <x v="7"/>
    <x v="0"/>
    <s v="Sensitive"/>
    <x v="1"/>
    <x v="1"/>
    <x v="0"/>
    <x v="0"/>
    <x v="2"/>
    <x v="2"/>
    <x v="1"/>
    <x v="2"/>
    <x v="0"/>
    <x v="0"/>
    <s v="Not-Tested"/>
    <x v="0"/>
    <x v="0"/>
    <s v="Not-Tested"/>
    <x v="1"/>
    <x v="3"/>
    <x v="1"/>
    <x v="1"/>
    <n v="5"/>
    <n v="3"/>
    <n v="8"/>
  </r>
  <r>
    <x v="3"/>
    <x v="0"/>
    <x v="2"/>
    <x v="2"/>
    <x v="0"/>
    <x v="10"/>
    <x v="0"/>
    <s v="Sensitive"/>
    <x v="0"/>
    <x v="0"/>
    <x v="2"/>
    <x v="0"/>
    <x v="1"/>
    <x v="2"/>
    <x v="1"/>
    <x v="0"/>
    <x v="0"/>
    <x v="0"/>
    <s v="Not-Tested"/>
    <x v="0"/>
    <x v="0"/>
    <s v="Not-Tested"/>
    <x v="0"/>
    <x v="0"/>
    <x v="1"/>
    <x v="1"/>
    <n v="2"/>
    <n v="2"/>
    <n v="4"/>
  </r>
  <r>
    <x v="0"/>
    <x v="1"/>
    <x v="2"/>
    <x v="1"/>
    <x v="1"/>
    <x v="2"/>
    <x v="0"/>
    <s v="Not-Tested"/>
    <x v="0"/>
    <x v="0"/>
    <x v="2"/>
    <x v="0"/>
    <x v="1"/>
    <x v="1"/>
    <x v="2"/>
    <x v="0"/>
    <x v="0"/>
    <x v="0"/>
    <s v="Not-Tested"/>
    <x v="0"/>
    <x v="0"/>
    <s v="Not-Tested"/>
    <x v="0"/>
    <x v="0"/>
    <x v="2"/>
    <x v="2"/>
    <n v="1"/>
    <n v="2"/>
    <n v="3"/>
  </r>
  <r>
    <x v="0"/>
    <x v="1"/>
    <x v="2"/>
    <x v="1"/>
    <x v="1"/>
    <x v="2"/>
    <x v="0"/>
    <s v="Not-Tested"/>
    <x v="0"/>
    <x v="0"/>
    <x v="2"/>
    <x v="0"/>
    <x v="1"/>
    <x v="1"/>
    <x v="1"/>
    <x v="0"/>
    <x v="0"/>
    <x v="0"/>
    <s v="Not-Tested"/>
    <x v="0"/>
    <x v="0"/>
    <s v="Not-Tested"/>
    <x v="0"/>
    <x v="3"/>
    <x v="2"/>
    <x v="2"/>
    <n v="1"/>
    <n v="2"/>
    <n v="3"/>
  </r>
  <r>
    <x v="1"/>
    <x v="0"/>
    <x v="2"/>
    <x v="2"/>
    <x v="0"/>
    <x v="2"/>
    <x v="0"/>
    <s v="Not-Tested"/>
    <x v="0"/>
    <x v="0"/>
    <x v="2"/>
    <x v="0"/>
    <x v="1"/>
    <x v="1"/>
    <x v="2"/>
    <x v="0"/>
    <x v="0"/>
    <x v="0"/>
    <s v="Not-Tested"/>
    <x v="0"/>
    <x v="0"/>
    <s v="Not-Tested"/>
    <x v="0"/>
    <x v="0"/>
    <x v="2"/>
    <x v="2"/>
    <n v="1"/>
    <n v="2"/>
    <n v="3"/>
  </r>
  <r>
    <x v="3"/>
    <x v="1"/>
    <x v="2"/>
    <x v="1"/>
    <x v="1"/>
    <x v="1"/>
    <x v="0"/>
    <s v="Not-Tested"/>
    <x v="0"/>
    <x v="0"/>
    <x v="2"/>
    <x v="0"/>
    <x v="1"/>
    <x v="1"/>
    <x v="1"/>
    <x v="0"/>
    <x v="0"/>
    <x v="0"/>
    <s v="Not-Tested"/>
    <x v="0"/>
    <x v="0"/>
    <s v="Not-Tested"/>
    <x v="0"/>
    <x v="0"/>
    <x v="1"/>
    <x v="1"/>
    <n v="1"/>
    <n v="1"/>
    <n v="2"/>
  </r>
  <r>
    <x v="0"/>
    <x v="1"/>
    <x v="2"/>
    <x v="2"/>
    <x v="0"/>
    <x v="0"/>
    <x v="0"/>
    <s v="Not-Tested"/>
    <x v="1"/>
    <x v="0"/>
    <x v="1"/>
    <x v="0"/>
    <x v="1"/>
    <x v="1"/>
    <x v="1"/>
    <x v="0"/>
    <x v="0"/>
    <x v="0"/>
    <s v="Not-Tested"/>
    <x v="0"/>
    <x v="0"/>
    <s v="Not-Tested"/>
    <x v="0"/>
    <x v="0"/>
    <x v="2"/>
    <x v="2"/>
    <n v="0"/>
    <n v="2"/>
    <n v="2"/>
  </r>
  <r>
    <x v="1"/>
    <x v="1"/>
    <x v="2"/>
    <x v="2"/>
    <x v="0"/>
    <x v="2"/>
    <x v="0"/>
    <s v="Not-Tested"/>
    <x v="1"/>
    <x v="0"/>
    <x v="1"/>
    <x v="0"/>
    <x v="1"/>
    <x v="1"/>
    <x v="1"/>
    <x v="0"/>
    <x v="0"/>
    <x v="0"/>
    <s v="Not-Tested"/>
    <x v="0"/>
    <x v="0"/>
    <s v="Not-Tested"/>
    <x v="0"/>
    <x v="0"/>
    <x v="2"/>
    <x v="2"/>
    <n v="0"/>
    <n v="2"/>
    <n v="2"/>
  </r>
  <r>
    <x v="0"/>
    <x v="1"/>
    <x v="2"/>
    <x v="1"/>
    <x v="1"/>
    <x v="0"/>
    <x v="0"/>
    <s v="Resistance"/>
    <x v="0"/>
    <x v="0"/>
    <x v="2"/>
    <x v="0"/>
    <x v="2"/>
    <x v="1"/>
    <x v="2"/>
    <x v="0"/>
    <x v="0"/>
    <x v="0"/>
    <s v="Not-Tested"/>
    <x v="0"/>
    <x v="0"/>
    <s v="Not-Tested"/>
    <x v="0"/>
    <x v="0"/>
    <x v="1"/>
    <x v="1"/>
    <n v="2"/>
    <n v="2"/>
    <n v="4"/>
  </r>
  <r>
    <x v="2"/>
    <x v="0"/>
    <x v="2"/>
    <x v="2"/>
    <x v="0"/>
    <x v="2"/>
    <x v="0"/>
    <s v="Resistance"/>
    <x v="0"/>
    <x v="0"/>
    <x v="2"/>
    <x v="0"/>
    <x v="1"/>
    <x v="1"/>
    <x v="2"/>
    <x v="0"/>
    <x v="0"/>
    <x v="0"/>
    <s v="Not-Tested"/>
    <x v="0"/>
    <x v="0"/>
    <s v="Not-Tested"/>
    <x v="0"/>
    <x v="0"/>
    <x v="2"/>
    <x v="2"/>
    <n v="1"/>
    <n v="3"/>
    <n v="4"/>
  </r>
  <r>
    <x v="0"/>
    <x v="0"/>
    <x v="2"/>
    <x v="2"/>
    <x v="0"/>
    <x v="7"/>
    <x v="0"/>
    <s v="Resistance"/>
    <x v="0"/>
    <x v="0"/>
    <x v="2"/>
    <x v="0"/>
    <x v="1"/>
    <x v="1"/>
    <x v="1"/>
    <x v="0"/>
    <x v="0"/>
    <x v="0"/>
    <s v="Not-Tested"/>
    <x v="0"/>
    <x v="0"/>
    <s v="Not-Tested"/>
    <x v="2"/>
    <x v="1"/>
    <x v="2"/>
    <x v="2"/>
    <n v="1"/>
    <n v="3"/>
    <n v="4"/>
  </r>
  <r>
    <x v="0"/>
    <x v="0"/>
    <x v="2"/>
    <x v="2"/>
    <x v="0"/>
    <x v="12"/>
    <x v="0"/>
    <s v="Resistance"/>
    <x v="0"/>
    <x v="0"/>
    <x v="2"/>
    <x v="0"/>
    <x v="1"/>
    <x v="1"/>
    <x v="1"/>
    <x v="0"/>
    <x v="0"/>
    <x v="0"/>
    <s v="Not-Tested"/>
    <x v="2"/>
    <x v="0"/>
    <s v="Not-Tested"/>
    <x v="1"/>
    <x v="0"/>
    <x v="2"/>
    <x v="2"/>
    <n v="2"/>
    <n v="3"/>
    <n v="5"/>
  </r>
  <r>
    <x v="0"/>
    <x v="0"/>
    <x v="2"/>
    <x v="2"/>
    <x v="0"/>
    <x v="10"/>
    <x v="0"/>
    <s v="Sensitive"/>
    <x v="1"/>
    <x v="0"/>
    <x v="2"/>
    <x v="0"/>
    <x v="2"/>
    <x v="1"/>
    <x v="1"/>
    <x v="0"/>
    <x v="1"/>
    <x v="0"/>
    <s v="Not-Tested"/>
    <x v="1"/>
    <x v="0"/>
    <s v="Not-Tested"/>
    <x v="1"/>
    <x v="1"/>
    <x v="0"/>
    <x v="0"/>
    <n v="4"/>
    <n v="1"/>
    <n v="5"/>
  </r>
  <r>
    <x v="0"/>
    <x v="0"/>
    <x v="2"/>
    <x v="5"/>
    <x v="1"/>
    <x v="3"/>
    <x v="2"/>
    <s v="Not-Tested"/>
    <x v="1"/>
    <x v="0"/>
    <x v="2"/>
    <x v="0"/>
    <x v="1"/>
    <x v="1"/>
    <x v="1"/>
    <x v="0"/>
    <x v="1"/>
    <x v="0"/>
    <s v="Not-Tested"/>
    <x v="2"/>
    <x v="0"/>
    <s v="Not-Tested"/>
    <x v="1"/>
    <x v="3"/>
    <x v="2"/>
    <x v="2"/>
    <n v="1"/>
    <n v="5"/>
    <n v="6"/>
  </r>
  <r>
    <x v="0"/>
    <x v="0"/>
    <x v="2"/>
    <x v="2"/>
    <x v="0"/>
    <x v="13"/>
    <x v="0"/>
    <s v="Resistance"/>
    <x v="1"/>
    <x v="0"/>
    <x v="2"/>
    <x v="0"/>
    <x v="0"/>
    <x v="1"/>
    <x v="1"/>
    <x v="0"/>
    <x v="1"/>
    <x v="0"/>
    <s v="Not-Tested"/>
    <x v="1"/>
    <x v="1"/>
    <s v="Not-Tested"/>
    <x v="2"/>
    <x v="3"/>
    <x v="2"/>
    <x v="2"/>
    <n v="1"/>
    <n v="5"/>
    <n v="6"/>
  </r>
  <r>
    <x v="0"/>
    <x v="1"/>
    <x v="2"/>
    <x v="2"/>
    <x v="0"/>
    <x v="2"/>
    <x v="0"/>
    <s v="Not-Tested"/>
    <x v="0"/>
    <x v="1"/>
    <x v="1"/>
    <x v="0"/>
    <x v="0"/>
    <x v="2"/>
    <x v="2"/>
    <x v="0"/>
    <x v="0"/>
    <x v="0"/>
    <s v="Not-Tested"/>
    <x v="0"/>
    <x v="1"/>
    <s v="Not-Tested"/>
    <x v="2"/>
    <x v="0"/>
    <x v="2"/>
    <x v="2"/>
    <n v="2"/>
    <n v="5"/>
    <n v="7"/>
  </r>
  <r>
    <x v="0"/>
    <x v="1"/>
    <x v="2"/>
    <x v="2"/>
    <x v="0"/>
    <x v="10"/>
    <x v="0"/>
    <s v="Resistance"/>
    <x v="1"/>
    <x v="1"/>
    <x v="0"/>
    <x v="0"/>
    <x v="0"/>
    <x v="1"/>
    <x v="1"/>
    <x v="0"/>
    <x v="1"/>
    <x v="0"/>
    <s v="Not-Tested"/>
    <x v="2"/>
    <x v="1"/>
    <s v="Not-Tested"/>
    <x v="0"/>
    <x v="0"/>
    <x v="2"/>
    <x v="2"/>
    <n v="2"/>
    <n v="4"/>
    <n v="6"/>
  </r>
  <r>
    <x v="0"/>
    <x v="0"/>
    <x v="2"/>
    <x v="2"/>
    <x v="0"/>
    <x v="10"/>
    <x v="0"/>
    <s v="Sensitive"/>
    <x v="1"/>
    <x v="1"/>
    <x v="1"/>
    <x v="0"/>
    <x v="1"/>
    <x v="2"/>
    <x v="1"/>
    <x v="0"/>
    <x v="0"/>
    <x v="0"/>
    <s v="Not-Tested"/>
    <x v="1"/>
    <x v="2"/>
    <s v="Not-Tested"/>
    <x v="0"/>
    <x v="0"/>
    <x v="1"/>
    <x v="1"/>
    <n v="4"/>
    <n v="3"/>
    <n v="7"/>
  </r>
  <r>
    <x v="0"/>
    <x v="1"/>
    <x v="2"/>
    <x v="2"/>
    <x v="0"/>
    <x v="2"/>
    <x v="0"/>
    <s v="Not-Tested"/>
    <x v="1"/>
    <x v="1"/>
    <x v="1"/>
    <x v="0"/>
    <x v="2"/>
    <x v="2"/>
    <x v="1"/>
    <x v="0"/>
    <x v="1"/>
    <x v="0"/>
    <s v="Not-Tested"/>
    <x v="1"/>
    <x v="0"/>
    <s v="Not-Tested"/>
    <x v="1"/>
    <x v="0"/>
    <x v="1"/>
    <x v="1"/>
    <n v="4"/>
    <n v="3"/>
    <n v="7"/>
  </r>
  <r>
    <x v="0"/>
    <x v="0"/>
    <x v="2"/>
    <x v="5"/>
    <x v="1"/>
    <x v="2"/>
    <x v="0"/>
    <s v="Not-Tested"/>
    <x v="1"/>
    <x v="1"/>
    <x v="0"/>
    <x v="0"/>
    <x v="1"/>
    <x v="2"/>
    <x v="1"/>
    <x v="0"/>
    <x v="2"/>
    <x v="0"/>
    <s v="Not-Tested"/>
    <x v="2"/>
    <x v="1"/>
    <s v="Not-Tested"/>
    <x v="1"/>
    <x v="0"/>
    <x v="1"/>
    <x v="1"/>
    <n v="4"/>
    <n v="4"/>
    <n v="8"/>
  </r>
  <r>
    <x v="0"/>
    <x v="1"/>
    <x v="2"/>
    <x v="2"/>
    <x v="0"/>
    <x v="2"/>
    <x v="0"/>
    <s v="Resistance"/>
    <x v="1"/>
    <x v="1"/>
    <x v="0"/>
    <x v="0"/>
    <x v="1"/>
    <x v="1"/>
    <x v="1"/>
    <x v="0"/>
    <x v="0"/>
    <x v="0"/>
    <s v="Not-Tested"/>
    <x v="0"/>
    <x v="1"/>
    <s v="Resistance"/>
    <x v="2"/>
    <x v="0"/>
    <x v="2"/>
    <x v="2"/>
    <n v="2"/>
    <n v="5"/>
    <n v="7"/>
  </r>
  <r>
    <x v="0"/>
    <x v="0"/>
    <x v="2"/>
    <x v="1"/>
    <x v="1"/>
    <x v="7"/>
    <x v="0"/>
    <s v="Not-Tested"/>
    <x v="0"/>
    <x v="1"/>
    <x v="1"/>
    <x v="0"/>
    <x v="1"/>
    <x v="2"/>
    <x v="1"/>
    <x v="0"/>
    <x v="0"/>
    <x v="0"/>
    <s v="Not-Tested"/>
    <x v="2"/>
    <x v="1"/>
    <s v="Not-Tested"/>
    <x v="0"/>
    <x v="3"/>
    <x v="2"/>
    <x v="2"/>
    <n v="2"/>
    <n v="6"/>
    <n v="8"/>
  </r>
  <r>
    <x v="0"/>
    <x v="0"/>
    <x v="2"/>
    <x v="2"/>
    <x v="0"/>
    <x v="7"/>
    <x v="0"/>
    <s v="Sensitive"/>
    <x v="1"/>
    <x v="1"/>
    <x v="1"/>
    <x v="0"/>
    <x v="2"/>
    <x v="2"/>
    <x v="1"/>
    <x v="0"/>
    <x v="0"/>
    <x v="0"/>
    <s v="Not-Tested"/>
    <x v="0"/>
    <x v="1"/>
    <s v="Not-Tested"/>
    <x v="2"/>
    <x v="1"/>
    <x v="1"/>
    <x v="1"/>
    <n v="3"/>
    <n v="4"/>
    <n v="7"/>
  </r>
  <r>
    <x v="0"/>
    <x v="0"/>
    <x v="2"/>
    <x v="2"/>
    <x v="0"/>
    <x v="16"/>
    <x v="0"/>
    <s v="Resistance"/>
    <x v="1"/>
    <x v="1"/>
    <x v="0"/>
    <x v="0"/>
    <x v="1"/>
    <x v="1"/>
    <x v="1"/>
    <x v="0"/>
    <x v="2"/>
    <x v="0"/>
    <s v="Not-Tested"/>
    <x v="2"/>
    <x v="1"/>
    <s v="Not-Tested"/>
    <x v="0"/>
    <x v="0"/>
    <x v="2"/>
    <x v="2"/>
    <n v="3"/>
    <n v="4"/>
    <n v="7"/>
  </r>
  <r>
    <x v="0"/>
    <x v="0"/>
    <x v="2"/>
    <x v="4"/>
    <x v="1"/>
    <x v="2"/>
    <x v="0"/>
    <s v="Resistance"/>
    <x v="1"/>
    <x v="1"/>
    <x v="2"/>
    <x v="0"/>
    <x v="0"/>
    <x v="0"/>
    <x v="1"/>
    <x v="0"/>
    <x v="0"/>
    <x v="0"/>
    <s v="Resistance"/>
    <x v="2"/>
    <x v="1"/>
    <s v="Not-Tested"/>
    <x v="2"/>
    <x v="1"/>
    <x v="2"/>
    <x v="2"/>
    <n v="2"/>
    <n v="5"/>
    <n v="7"/>
  </r>
  <r>
    <x v="0"/>
    <x v="0"/>
    <x v="2"/>
    <x v="4"/>
    <x v="1"/>
    <x v="2"/>
    <x v="0"/>
    <s v="Resistance"/>
    <x v="1"/>
    <x v="2"/>
    <x v="0"/>
    <x v="0"/>
    <x v="1"/>
    <x v="0"/>
    <x v="1"/>
    <x v="0"/>
    <x v="2"/>
    <x v="0"/>
    <s v="Not-Tested"/>
    <x v="1"/>
    <x v="1"/>
    <s v="Not-Tested"/>
    <x v="1"/>
    <x v="0"/>
    <x v="1"/>
    <x v="1"/>
    <n v="5"/>
    <n v="4"/>
    <n v="9"/>
  </r>
  <r>
    <x v="0"/>
    <x v="0"/>
    <x v="2"/>
    <x v="5"/>
    <x v="1"/>
    <x v="10"/>
    <x v="0"/>
    <s v="Resistance"/>
    <x v="0"/>
    <x v="1"/>
    <x v="0"/>
    <x v="2"/>
    <x v="0"/>
    <x v="2"/>
    <x v="1"/>
    <x v="0"/>
    <x v="1"/>
    <x v="0"/>
    <s v="Not-Tested"/>
    <x v="2"/>
    <x v="0"/>
    <s v="Not-Tested"/>
    <x v="2"/>
    <x v="0"/>
    <x v="2"/>
    <x v="2"/>
    <n v="3"/>
    <n v="6"/>
    <n v="9"/>
  </r>
  <r>
    <x v="0"/>
    <x v="0"/>
    <x v="2"/>
    <x v="1"/>
    <x v="1"/>
    <x v="10"/>
    <x v="0"/>
    <s v="Not-Tested"/>
    <x v="0"/>
    <x v="1"/>
    <x v="0"/>
    <x v="0"/>
    <x v="1"/>
    <x v="2"/>
    <x v="1"/>
    <x v="0"/>
    <x v="1"/>
    <x v="0"/>
    <s v="Not-Tested"/>
    <x v="2"/>
    <x v="0"/>
    <s v="Not-Tested"/>
    <x v="1"/>
    <x v="0"/>
    <x v="1"/>
    <x v="1"/>
    <n v="4"/>
    <n v="4"/>
    <n v="8"/>
  </r>
  <r>
    <x v="0"/>
    <x v="0"/>
    <x v="2"/>
    <x v="2"/>
    <x v="0"/>
    <x v="0"/>
    <x v="0"/>
    <s v="Resistance"/>
    <x v="0"/>
    <x v="1"/>
    <x v="0"/>
    <x v="0"/>
    <x v="0"/>
    <x v="2"/>
    <x v="1"/>
    <x v="0"/>
    <x v="1"/>
    <x v="0"/>
    <s v="Not-Tested"/>
    <x v="2"/>
    <x v="1"/>
    <s v="Not-Tested"/>
    <x v="2"/>
    <x v="0"/>
    <x v="2"/>
    <x v="2"/>
    <n v="3"/>
    <n v="6"/>
    <n v="9"/>
  </r>
  <r>
    <x v="2"/>
    <x v="1"/>
    <x v="2"/>
    <x v="1"/>
    <x v="1"/>
    <x v="2"/>
    <x v="0"/>
    <s v="Not-Tested"/>
    <x v="0"/>
    <x v="1"/>
    <x v="0"/>
    <x v="0"/>
    <x v="1"/>
    <x v="1"/>
    <x v="1"/>
    <x v="0"/>
    <x v="1"/>
    <x v="0"/>
    <s v="Not-Tested"/>
    <x v="2"/>
    <x v="1"/>
    <s v="Not-Tested"/>
    <x v="1"/>
    <x v="1"/>
    <x v="1"/>
    <x v="1"/>
    <n v="4"/>
    <n v="4"/>
    <n v="8"/>
  </r>
  <r>
    <x v="0"/>
    <x v="0"/>
    <x v="2"/>
    <x v="5"/>
    <x v="1"/>
    <x v="2"/>
    <x v="0"/>
    <s v="Not-Tested"/>
    <x v="1"/>
    <x v="1"/>
    <x v="2"/>
    <x v="0"/>
    <x v="1"/>
    <x v="1"/>
    <x v="1"/>
    <x v="0"/>
    <x v="1"/>
    <x v="0"/>
    <s v="Not-Tested"/>
    <x v="2"/>
    <x v="1"/>
    <s v="Not-Tested"/>
    <x v="1"/>
    <x v="1"/>
    <x v="2"/>
    <x v="2"/>
    <n v="2"/>
    <n v="4"/>
    <n v="6"/>
  </r>
  <r>
    <x v="2"/>
    <x v="1"/>
    <x v="2"/>
    <x v="1"/>
    <x v="1"/>
    <x v="7"/>
    <x v="0"/>
    <s v="Not-Tested"/>
    <x v="1"/>
    <x v="1"/>
    <x v="0"/>
    <x v="0"/>
    <x v="2"/>
    <x v="1"/>
    <x v="1"/>
    <x v="0"/>
    <x v="2"/>
    <x v="0"/>
    <s v="Not-Tested"/>
    <x v="2"/>
    <x v="2"/>
    <s v="Not-Tested"/>
    <x v="1"/>
    <x v="1"/>
    <x v="0"/>
    <x v="0"/>
    <n v="6"/>
    <n v="1"/>
    <n v="7"/>
  </r>
  <r>
    <x v="0"/>
    <x v="0"/>
    <x v="2"/>
    <x v="10"/>
    <x v="1"/>
    <x v="2"/>
    <x v="0"/>
    <s v="Not-Tested"/>
    <x v="0"/>
    <x v="2"/>
    <x v="1"/>
    <x v="0"/>
    <x v="1"/>
    <x v="1"/>
    <x v="1"/>
    <x v="0"/>
    <x v="2"/>
    <x v="0"/>
    <s v="Not-Tested"/>
    <x v="2"/>
    <x v="0"/>
    <s v="Not-Tested"/>
    <x v="2"/>
    <x v="1"/>
    <x v="2"/>
    <x v="2"/>
    <n v="2"/>
    <n v="5"/>
    <n v="7"/>
  </r>
  <r>
    <x v="0"/>
    <x v="1"/>
    <x v="2"/>
    <x v="1"/>
    <x v="1"/>
    <x v="10"/>
    <x v="0"/>
    <s v="Resistance"/>
    <x v="0"/>
    <x v="0"/>
    <x v="1"/>
    <x v="0"/>
    <x v="1"/>
    <x v="1"/>
    <x v="1"/>
    <x v="0"/>
    <x v="0"/>
    <x v="0"/>
    <s v="Not-Tested"/>
    <x v="2"/>
    <x v="1"/>
    <s v="Not-Tested"/>
    <x v="0"/>
    <x v="0"/>
    <x v="2"/>
    <x v="2"/>
    <n v="1"/>
    <n v="5"/>
    <n v="6"/>
  </r>
  <r>
    <x v="3"/>
    <x v="1"/>
    <x v="2"/>
    <x v="1"/>
    <x v="1"/>
    <x v="7"/>
    <x v="0"/>
    <s v="Not-Tested"/>
    <x v="0"/>
    <x v="1"/>
    <x v="0"/>
    <x v="0"/>
    <x v="1"/>
    <x v="2"/>
    <x v="1"/>
    <x v="0"/>
    <x v="2"/>
    <x v="0"/>
    <s v="Not-Tested"/>
    <x v="0"/>
    <x v="2"/>
    <s v="Not-Tested"/>
    <x v="1"/>
    <x v="1"/>
    <x v="0"/>
    <x v="0"/>
    <n v="6"/>
    <n v="2"/>
    <n v="8"/>
  </r>
  <r>
    <x v="1"/>
    <x v="0"/>
    <x v="2"/>
    <x v="1"/>
    <x v="1"/>
    <x v="7"/>
    <x v="0"/>
    <s v="Not-Tested"/>
    <x v="0"/>
    <x v="2"/>
    <x v="1"/>
    <x v="0"/>
    <x v="1"/>
    <x v="1"/>
    <x v="1"/>
    <x v="0"/>
    <x v="0"/>
    <x v="0"/>
    <s v="Resistance"/>
    <x v="0"/>
    <x v="0"/>
    <s v="Not-Tested"/>
    <x v="1"/>
    <x v="0"/>
    <x v="2"/>
    <x v="2"/>
    <n v="2"/>
    <n v="4"/>
    <n v="6"/>
  </r>
  <r>
    <x v="0"/>
    <x v="1"/>
    <x v="2"/>
    <x v="5"/>
    <x v="1"/>
    <x v="7"/>
    <x v="0"/>
    <s v="Not-Tested"/>
    <x v="0"/>
    <x v="2"/>
    <x v="1"/>
    <x v="0"/>
    <x v="1"/>
    <x v="1"/>
    <x v="1"/>
    <x v="0"/>
    <x v="0"/>
    <x v="0"/>
    <s v="Resistance"/>
    <x v="1"/>
    <x v="0"/>
    <s v="Not-Tested"/>
    <x v="1"/>
    <x v="0"/>
    <x v="2"/>
    <x v="2"/>
    <n v="3"/>
    <n v="4"/>
    <n v="7"/>
  </r>
  <r>
    <x v="0"/>
    <x v="0"/>
    <x v="2"/>
    <x v="5"/>
    <x v="1"/>
    <x v="13"/>
    <x v="0"/>
    <s v="Not-Tested"/>
    <x v="0"/>
    <x v="2"/>
    <x v="1"/>
    <x v="0"/>
    <x v="0"/>
    <x v="0"/>
    <x v="1"/>
    <x v="0"/>
    <x v="2"/>
    <x v="0"/>
    <s v="Resistance"/>
    <x v="1"/>
    <x v="0"/>
    <s v="Not-Tested"/>
    <x v="0"/>
    <x v="1"/>
    <x v="1"/>
    <x v="1"/>
    <n v="4"/>
    <n v="3"/>
    <n v="7"/>
  </r>
  <r>
    <x v="1"/>
    <x v="0"/>
    <x v="2"/>
    <x v="2"/>
    <x v="0"/>
    <x v="2"/>
    <x v="0"/>
    <s v="Resistance"/>
    <x v="0"/>
    <x v="0"/>
    <x v="0"/>
    <x v="0"/>
    <x v="0"/>
    <x v="2"/>
    <x v="1"/>
    <x v="0"/>
    <x v="1"/>
    <x v="0"/>
    <s v="Resistance"/>
    <x v="2"/>
    <x v="0"/>
    <s v="Not-Tested"/>
    <x v="0"/>
    <x v="0"/>
    <x v="2"/>
    <x v="2"/>
    <n v="2"/>
    <n v="5"/>
    <n v="7"/>
  </r>
  <r>
    <x v="0"/>
    <x v="0"/>
    <x v="2"/>
    <x v="2"/>
    <x v="0"/>
    <x v="10"/>
    <x v="0"/>
    <s v="Sensitive"/>
    <x v="1"/>
    <x v="1"/>
    <x v="2"/>
    <x v="0"/>
    <x v="0"/>
    <x v="2"/>
    <x v="1"/>
    <x v="0"/>
    <x v="0"/>
    <x v="0"/>
    <s v="Sensitive"/>
    <x v="0"/>
    <x v="1"/>
    <s v="Resistance"/>
    <x v="2"/>
    <x v="0"/>
    <x v="2"/>
    <x v="2"/>
    <n v="3"/>
    <n v="4"/>
    <n v="7"/>
  </r>
  <r>
    <x v="2"/>
    <x v="1"/>
    <x v="2"/>
    <x v="1"/>
    <x v="1"/>
    <x v="10"/>
    <x v="0"/>
    <s v="Not-Tested"/>
    <x v="1"/>
    <x v="1"/>
    <x v="2"/>
    <x v="0"/>
    <x v="0"/>
    <x v="2"/>
    <x v="1"/>
    <x v="0"/>
    <x v="0"/>
    <x v="0"/>
    <s v="Resistance"/>
    <x v="0"/>
    <x v="1"/>
    <s v="Not-Tested"/>
    <x v="1"/>
    <x v="0"/>
    <x v="2"/>
    <x v="2"/>
    <n v="2"/>
    <n v="3"/>
    <n v="5"/>
  </r>
  <r>
    <x v="0"/>
    <x v="1"/>
    <x v="2"/>
    <x v="2"/>
    <x v="0"/>
    <x v="6"/>
    <x v="0"/>
    <s v="Not-Tested"/>
    <x v="1"/>
    <x v="1"/>
    <x v="2"/>
    <x v="0"/>
    <x v="0"/>
    <x v="1"/>
    <x v="1"/>
    <x v="0"/>
    <x v="1"/>
    <x v="0"/>
    <s v="Resistance"/>
    <x v="1"/>
    <x v="1"/>
    <s v="Not-Tested"/>
    <x v="0"/>
    <x v="0"/>
    <x v="2"/>
    <x v="2"/>
    <n v="2"/>
    <n v="3"/>
    <n v="5"/>
  </r>
  <r>
    <x v="3"/>
    <x v="0"/>
    <x v="2"/>
    <x v="1"/>
    <x v="1"/>
    <x v="0"/>
    <x v="0"/>
    <s v="Not-Tested"/>
    <x v="0"/>
    <x v="0"/>
    <x v="0"/>
    <x v="0"/>
    <x v="1"/>
    <x v="2"/>
    <x v="1"/>
    <x v="0"/>
    <x v="0"/>
    <x v="0"/>
    <s v="Sensitive"/>
    <x v="2"/>
    <x v="0"/>
    <s v="Not-Tested"/>
    <x v="1"/>
    <x v="0"/>
    <x v="1"/>
    <x v="1"/>
    <n v="4"/>
    <n v="3"/>
    <n v="7"/>
  </r>
  <r>
    <x v="2"/>
    <x v="1"/>
    <x v="2"/>
    <x v="4"/>
    <x v="1"/>
    <x v="7"/>
    <x v="0"/>
    <s v="Not-Tested"/>
    <x v="0"/>
    <x v="1"/>
    <x v="0"/>
    <x v="0"/>
    <x v="2"/>
    <x v="1"/>
    <x v="1"/>
    <x v="0"/>
    <x v="0"/>
    <x v="0"/>
    <s v="Not-Tested"/>
    <x v="2"/>
    <x v="0"/>
    <s v="Not-Tested"/>
    <x v="1"/>
    <x v="1"/>
    <x v="0"/>
    <x v="0"/>
    <n v="5"/>
    <n v="1"/>
    <n v="6"/>
  </r>
  <r>
    <x v="0"/>
    <x v="1"/>
    <x v="2"/>
    <x v="2"/>
    <x v="0"/>
    <x v="7"/>
    <x v="0"/>
    <s v="Resistance"/>
    <x v="1"/>
    <x v="1"/>
    <x v="0"/>
    <x v="0"/>
    <x v="1"/>
    <x v="2"/>
    <x v="1"/>
    <x v="0"/>
    <x v="0"/>
    <x v="0"/>
    <s v="Not-Tested"/>
    <x v="2"/>
    <x v="0"/>
    <s v="Not-Tested"/>
    <x v="1"/>
    <x v="0"/>
    <x v="2"/>
    <x v="2"/>
    <n v="3"/>
    <n v="4"/>
    <n v="7"/>
  </r>
  <r>
    <x v="0"/>
    <x v="1"/>
    <x v="2"/>
    <x v="5"/>
    <x v="1"/>
    <x v="2"/>
    <x v="0"/>
    <s v="Not-Tested"/>
    <x v="0"/>
    <x v="0"/>
    <x v="0"/>
    <x v="0"/>
    <x v="1"/>
    <x v="1"/>
    <x v="1"/>
    <x v="0"/>
    <x v="1"/>
    <x v="0"/>
    <s v="Resistance"/>
    <x v="2"/>
    <x v="0"/>
    <s v="Not-Tested"/>
    <x v="1"/>
    <x v="0"/>
    <x v="2"/>
    <x v="2"/>
    <n v="3"/>
    <n v="4"/>
    <n v="7"/>
  </r>
  <r>
    <x v="0"/>
    <x v="1"/>
    <x v="2"/>
    <x v="5"/>
    <x v="1"/>
    <x v="2"/>
    <x v="0"/>
    <s v="Not-Tested"/>
    <x v="1"/>
    <x v="1"/>
    <x v="0"/>
    <x v="0"/>
    <x v="0"/>
    <x v="1"/>
    <x v="1"/>
    <x v="0"/>
    <x v="0"/>
    <x v="0"/>
    <s v="Not-Tested"/>
    <x v="2"/>
    <x v="1"/>
    <s v="Not-Tested"/>
    <x v="1"/>
    <x v="3"/>
    <x v="1"/>
    <x v="1"/>
    <n v="3"/>
    <n v="3"/>
    <n v="6"/>
  </r>
  <r>
    <x v="0"/>
    <x v="0"/>
    <x v="2"/>
    <x v="1"/>
    <x v="1"/>
    <x v="10"/>
    <x v="0"/>
    <s v="Not-Tested"/>
    <x v="1"/>
    <x v="0"/>
    <x v="1"/>
    <x v="0"/>
    <x v="2"/>
    <x v="1"/>
    <x v="1"/>
    <x v="0"/>
    <x v="0"/>
    <x v="0"/>
    <s v="Not-Tested"/>
    <x v="1"/>
    <x v="2"/>
    <s v="Not-Tested"/>
    <x v="0"/>
    <x v="1"/>
    <x v="0"/>
    <x v="0"/>
    <n v="3"/>
    <n v="1"/>
    <n v="4"/>
  </r>
  <r>
    <x v="0"/>
    <x v="0"/>
    <x v="2"/>
    <x v="5"/>
    <x v="1"/>
    <x v="2"/>
    <x v="0"/>
    <s v="Not-Tested"/>
    <x v="0"/>
    <x v="1"/>
    <x v="0"/>
    <x v="0"/>
    <x v="0"/>
    <x v="2"/>
    <x v="1"/>
    <x v="0"/>
    <x v="0"/>
    <x v="0"/>
    <s v="Resistance"/>
    <x v="0"/>
    <x v="0"/>
    <s v="Not-Tested"/>
    <x v="1"/>
    <x v="0"/>
    <x v="1"/>
    <x v="1"/>
    <n v="4"/>
    <n v="2"/>
    <n v="6"/>
  </r>
  <r>
    <x v="0"/>
    <x v="1"/>
    <x v="2"/>
    <x v="2"/>
    <x v="0"/>
    <x v="2"/>
    <x v="0"/>
    <s v="Not-Tested"/>
    <x v="1"/>
    <x v="1"/>
    <x v="1"/>
    <x v="0"/>
    <x v="0"/>
    <x v="1"/>
    <x v="1"/>
    <x v="0"/>
    <x v="0"/>
    <x v="0"/>
    <s v="Not-Tested"/>
    <x v="2"/>
    <x v="1"/>
    <s v="Resistance"/>
    <x v="0"/>
    <x v="0"/>
    <x v="2"/>
    <x v="2"/>
    <n v="1"/>
    <n v="4"/>
    <n v="5"/>
  </r>
  <r>
    <x v="2"/>
    <x v="0"/>
    <x v="2"/>
    <x v="5"/>
    <x v="1"/>
    <x v="7"/>
    <x v="0"/>
    <s v="Not-Tested"/>
    <x v="1"/>
    <x v="2"/>
    <x v="2"/>
    <x v="0"/>
    <x v="1"/>
    <x v="1"/>
    <x v="1"/>
    <x v="0"/>
    <x v="1"/>
    <x v="0"/>
    <s v="Sensitive"/>
    <x v="0"/>
    <x v="0"/>
    <s v="Not-Tested"/>
    <x v="1"/>
    <x v="3"/>
    <x v="2"/>
    <x v="2"/>
    <n v="2"/>
    <n v="4"/>
    <n v="6"/>
  </r>
  <r>
    <x v="0"/>
    <x v="1"/>
    <x v="2"/>
    <x v="2"/>
    <x v="0"/>
    <x v="16"/>
    <x v="0"/>
    <s v="Resistance"/>
    <x v="1"/>
    <x v="1"/>
    <x v="2"/>
    <x v="0"/>
    <x v="2"/>
    <x v="1"/>
    <x v="1"/>
    <x v="0"/>
    <x v="0"/>
    <x v="0"/>
    <s v="Not-Tested"/>
    <x v="1"/>
    <x v="0"/>
    <s v="Not-Tested"/>
    <x v="2"/>
    <x v="1"/>
    <x v="1"/>
    <x v="1"/>
    <n v="3"/>
    <n v="2"/>
    <n v="5"/>
  </r>
  <r>
    <x v="0"/>
    <x v="1"/>
    <x v="2"/>
    <x v="2"/>
    <x v="0"/>
    <x v="2"/>
    <x v="0"/>
    <s v="Not-Tested"/>
    <x v="0"/>
    <x v="1"/>
    <x v="2"/>
    <x v="0"/>
    <x v="1"/>
    <x v="2"/>
    <x v="1"/>
    <x v="0"/>
    <x v="0"/>
    <x v="0"/>
    <s v="Not-Tested"/>
    <x v="2"/>
    <x v="1"/>
    <s v="Not-Tested"/>
    <x v="0"/>
    <x v="3"/>
    <x v="2"/>
    <x v="2"/>
    <n v="2"/>
    <n v="5"/>
    <n v="7"/>
  </r>
  <r>
    <x v="0"/>
    <x v="0"/>
    <x v="2"/>
    <x v="2"/>
    <x v="0"/>
    <x v="10"/>
    <x v="0"/>
    <s v="Sensitive"/>
    <x v="1"/>
    <x v="1"/>
    <x v="0"/>
    <x v="0"/>
    <x v="1"/>
    <x v="1"/>
    <x v="1"/>
    <x v="0"/>
    <x v="0"/>
    <x v="0"/>
    <s v="Not-Tested"/>
    <x v="2"/>
    <x v="0"/>
    <s v="Not-Tested"/>
    <x v="2"/>
    <x v="0"/>
    <x v="1"/>
    <x v="1"/>
    <n v="3"/>
    <n v="3"/>
    <n v="6"/>
  </r>
  <r>
    <x v="3"/>
    <x v="1"/>
    <x v="2"/>
    <x v="4"/>
    <x v="1"/>
    <x v="2"/>
    <x v="0"/>
    <s v="Not-Tested"/>
    <x v="1"/>
    <x v="2"/>
    <x v="0"/>
    <x v="0"/>
    <x v="2"/>
    <x v="1"/>
    <x v="1"/>
    <x v="0"/>
    <x v="2"/>
    <x v="0"/>
    <s v="Not-Tested"/>
    <x v="0"/>
    <x v="0"/>
    <s v="Not-Tested"/>
    <x v="1"/>
    <x v="1"/>
    <x v="0"/>
    <x v="0"/>
    <n v="4"/>
    <n v="1"/>
    <n v="5"/>
  </r>
  <r>
    <x v="0"/>
    <x v="1"/>
    <x v="2"/>
    <x v="2"/>
    <x v="0"/>
    <x v="14"/>
    <x v="0"/>
    <s v="Not-Tested"/>
    <x v="0"/>
    <x v="1"/>
    <x v="0"/>
    <x v="0"/>
    <x v="0"/>
    <x v="1"/>
    <x v="1"/>
    <x v="0"/>
    <x v="2"/>
    <x v="0"/>
    <s v="Resistance"/>
    <x v="0"/>
    <x v="1"/>
    <s v="Not-Tested"/>
    <x v="1"/>
    <x v="0"/>
    <x v="0"/>
    <x v="0"/>
    <n v="5"/>
    <n v="2"/>
    <n v="7"/>
  </r>
  <r>
    <x v="3"/>
    <x v="0"/>
    <x v="2"/>
    <x v="2"/>
    <x v="0"/>
    <x v="2"/>
    <x v="0"/>
    <s v="Resistance"/>
    <x v="0"/>
    <x v="0"/>
    <x v="0"/>
    <x v="0"/>
    <x v="0"/>
    <x v="1"/>
    <x v="1"/>
    <x v="0"/>
    <x v="1"/>
    <x v="0"/>
    <s v="Resistance"/>
    <x v="0"/>
    <x v="2"/>
    <s v="Not-Tested"/>
    <x v="1"/>
    <x v="0"/>
    <x v="1"/>
    <x v="1"/>
    <n v="4"/>
    <n v="3"/>
    <n v="7"/>
  </r>
  <r>
    <x v="0"/>
    <x v="1"/>
    <x v="2"/>
    <x v="1"/>
    <x v="1"/>
    <x v="9"/>
    <x v="0"/>
    <s v="Not-Tested"/>
    <x v="0"/>
    <x v="1"/>
    <x v="0"/>
    <x v="0"/>
    <x v="0"/>
    <x v="2"/>
    <x v="1"/>
    <x v="0"/>
    <x v="1"/>
    <x v="0"/>
    <s v="Resistance"/>
    <x v="1"/>
    <x v="0"/>
    <s v="Not-Tested"/>
    <x v="1"/>
    <x v="0"/>
    <x v="1"/>
    <x v="1"/>
    <n v="5"/>
    <n v="3"/>
    <n v="8"/>
  </r>
  <r>
    <x v="0"/>
    <x v="1"/>
    <x v="2"/>
    <x v="5"/>
    <x v="1"/>
    <x v="10"/>
    <x v="0"/>
    <s v="Not-Tested"/>
    <x v="1"/>
    <x v="2"/>
    <x v="0"/>
    <x v="0"/>
    <x v="0"/>
    <x v="2"/>
    <x v="1"/>
    <x v="0"/>
    <x v="1"/>
    <x v="0"/>
    <s v="Not-Tested"/>
    <x v="2"/>
    <x v="1"/>
    <s v="Not-Tested"/>
    <x v="1"/>
    <x v="3"/>
    <x v="2"/>
    <x v="2"/>
    <n v="2"/>
    <n v="6"/>
    <n v="8"/>
  </r>
  <r>
    <x v="0"/>
    <x v="1"/>
    <x v="2"/>
    <x v="1"/>
    <x v="1"/>
    <x v="14"/>
    <x v="0"/>
    <s v="Resistance"/>
    <x v="1"/>
    <x v="2"/>
    <x v="0"/>
    <x v="0"/>
    <x v="1"/>
    <x v="1"/>
    <x v="1"/>
    <x v="0"/>
    <x v="1"/>
    <x v="0"/>
    <s v="Not-Tested"/>
    <x v="0"/>
    <x v="1"/>
    <s v="Not-Tested"/>
    <x v="1"/>
    <x v="1"/>
    <x v="2"/>
    <x v="2"/>
    <n v="2"/>
    <n v="5"/>
    <n v="7"/>
  </r>
  <r>
    <x v="0"/>
    <x v="1"/>
    <x v="2"/>
    <x v="1"/>
    <x v="1"/>
    <x v="2"/>
    <x v="0"/>
    <s v="Resistance"/>
    <x v="0"/>
    <x v="0"/>
    <x v="2"/>
    <x v="0"/>
    <x v="0"/>
    <x v="2"/>
    <x v="1"/>
    <x v="0"/>
    <x v="1"/>
    <x v="0"/>
    <s v="Not-Tested"/>
    <x v="2"/>
    <x v="0"/>
    <s v="Not-Tested"/>
    <x v="1"/>
    <x v="1"/>
    <x v="2"/>
    <x v="2"/>
    <n v="2"/>
    <n v="4"/>
    <n v="6"/>
  </r>
  <r>
    <x v="0"/>
    <x v="1"/>
    <x v="2"/>
    <x v="2"/>
    <x v="0"/>
    <x v="0"/>
    <x v="0"/>
    <s v="Sensitive"/>
    <x v="0"/>
    <x v="1"/>
    <x v="1"/>
    <x v="0"/>
    <x v="1"/>
    <x v="1"/>
    <x v="1"/>
    <x v="0"/>
    <x v="0"/>
    <x v="0"/>
    <s v="Sensitive"/>
    <x v="2"/>
    <x v="1"/>
    <s v="Not-Tested"/>
    <x v="2"/>
    <x v="0"/>
    <x v="2"/>
    <x v="2"/>
    <n v="4"/>
    <n v="5"/>
    <n v="9"/>
  </r>
  <r>
    <x v="0"/>
    <x v="0"/>
    <x v="2"/>
    <x v="2"/>
    <x v="0"/>
    <x v="7"/>
    <x v="0"/>
    <s v="Sensitive"/>
    <x v="1"/>
    <x v="1"/>
    <x v="1"/>
    <x v="0"/>
    <x v="1"/>
    <x v="1"/>
    <x v="1"/>
    <x v="0"/>
    <x v="0"/>
    <x v="0"/>
    <s v="Not-Tested"/>
    <x v="2"/>
    <x v="1"/>
    <s v="Not-Tested"/>
    <x v="2"/>
    <x v="0"/>
    <x v="2"/>
    <x v="2"/>
    <n v="2"/>
    <n v="5"/>
    <n v="7"/>
  </r>
  <r>
    <x v="0"/>
    <x v="0"/>
    <x v="2"/>
    <x v="2"/>
    <x v="0"/>
    <x v="7"/>
    <x v="0"/>
    <s v="Sensitive"/>
    <x v="1"/>
    <x v="1"/>
    <x v="1"/>
    <x v="0"/>
    <x v="0"/>
    <x v="2"/>
    <x v="1"/>
    <x v="0"/>
    <x v="1"/>
    <x v="0"/>
    <s v="Not-Tested"/>
    <x v="0"/>
    <x v="1"/>
    <s v="Not-Tested"/>
    <x v="0"/>
    <x v="3"/>
    <x v="2"/>
    <x v="2"/>
    <n v="2"/>
    <n v="5"/>
    <n v="7"/>
  </r>
  <r>
    <x v="0"/>
    <x v="1"/>
    <x v="2"/>
    <x v="2"/>
    <x v="0"/>
    <x v="7"/>
    <x v="0"/>
    <s v="Resistance"/>
    <x v="1"/>
    <x v="1"/>
    <x v="1"/>
    <x v="0"/>
    <x v="1"/>
    <x v="0"/>
    <x v="1"/>
    <x v="0"/>
    <x v="1"/>
    <x v="0"/>
    <s v="Not-Tested"/>
    <x v="1"/>
    <x v="2"/>
    <s v="Not-Tested"/>
    <x v="0"/>
    <x v="1"/>
    <x v="1"/>
    <x v="1"/>
    <n v="4"/>
    <n v="4"/>
    <n v="8"/>
  </r>
  <r>
    <x v="0"/>
    <x v="0"/>
    <x v="2"/>
    <x v="2"/>
    <x v="0"/>
    <x v="7"/>
    <x v="0"/>
    <s v="Not-Tested"/>
    <x v="0"/>
    <x v="1"/>
    <x v="2"/>
    <x v="0"/>
    <x v="0"/>
    <x v="1"/>
    <x v="1"/>
    <x v="0"/>
    <x v="0"/>
    <x v="0"/>
    <s v="Not-Tested"/>
    <x v="2"/>
    <x v="2"/>
    <s v="Not-Tested"/>
    <x v="1"/>
    <x v="3"/>
    <x v="1"/>
    <x v="1"/>
    <n v="4"/>
    <n v="2"/>
    <n v="6"/>
  </r>
  <r>
    <x v="0"/>
    <x v="1"/>
    <x v="2"/>
    <x v="1"/>
    <x v="1"/>
    <x v="7"/>
    <x v="0"/>
    <s v="Not-Tested"/>
    <x v="0"/>
    <x v="1"/>
    <x v="1"/>
    <x v="0"/>
    <x v="1"/>
    <x v="1"/>
    <x v="1"/>
    <x v="0"/>
    <x v="1"/>
    <x v="0"/>
    <s v="Not-Tested"/>
    <x v="2"/>
    <x v="0"/>
    <s v="Not-Tested"/>
    <x v="0"/>
    <x v="3"/>
    <x v="2"/>
    <x v="2"/>
    <n v="2"/>
    <n v="5"/>
    <n v="7"/>
  </r>
  <r>
    <x v="0"/>
    <x v="1"/>
    <x v="2"/>
    <x v="2"/>
    <x v="0"/>
    <x v="7"/>
    <x v="0"/>
    <s v="Sensitive"/>
    <x v="0"/>
    <x v="1"/>
    <x v="1"/>
    <x v="0"/>
    <x v="1"/>
    <x v="1"/>
    <x v="1"/>
    <x v="0"/>
    <x v="1"/>
    <x v="0"/>
    <s v="Not-Tested"/>
    <x v="0"/>
    <x v="0"/>
    <s v="Not-Tested"/>
    <x v="2"/>
    <x v="0"/>
    <x v="2"/>
    <x v="2"/>
    <n v="3"/>
    <n v="4"/>
    <n v="7"/>
  </r>
  <r>
    <x v="2"/>
    <x v="0"/>
    <x v="2"/>
    <x v="2"/>
    <x v="0"/>
    <x v="7"/>
    <x v="0"/>
    <s v="Sensitive"/>
    <x v="1"/>
    <x v="0"/>
    <x v="0"/>
    <x v="0"/>
    <x v="1"/>
    <x v="1"/>
    <x v="1"/>
    <x v="0"/>
    <x v="0"/>
    <x v="0"/>
    <s v="Sensitive"/>
    <x v="0"/>
    <x v="0"/>
    <s v="Resistance"/>
    <x v="2"/>
    <x v="0"/>
    <x v="1"/>
    <x v="1"/>
    <n v="3"/>
    <n v="3"/>
    <n v="6"/>
  </r>
  <r>
    <x v="0"/>
    <x v="0"/>
    <x v="2"/>
    <x v="1"/>
    <x v="1"/>
    <x v="16"/>
    <x v="0"/>
    <s v="Not-Tested"/>
    <x v="1"/>
    <x v="1"/>
    <x v="0"/>
    <x v="0"/>
    <x v="1"/>
    <x v="0"/>
    <x v="1"/>
    <x v="0"/>
    <x v="0"/>
    <x v="0"/>
    <s v="Resistance"/>
    <x v="1"/>
    <x v="2"/>
    <s v="Not-Tested"/>
    <x v="0"/>
    <x v="0"/>
    <x v="0"/>
    <x v="0"/>
    <n v="5"/>
    <n v="2"/>
    <n v="7"/>
  </r>
  <r>
    <x v="0"/>
    <x v="0"/>
    <x v="2"/>
    <x v="2"/>
    <x v="0"/>
    <x v="16"/>
    <x v="0"/>
    <s v="Resistance"/>
    <x v="1"/>
    <x v="1"/>
    <x v="1"/>
    <x v="0"/>
    <x v="2"/>
    <x v="1"/>
    <x v="1"/>
    <x v="0"/>
    <x v="0"/>
    <x v="0"/>
    <s v="Sensitive"/>
    <x v="0"/>
    <x v="0"/>
    <s v="Resistance"/>
    <x v="2"/>
    <x v="0"/>
    <x v="2"/>
    <x v="2"/>
    <n v="3"/>
    <n v="4"/>
    <n v="7"/>
  </r>
  <r>
    <x v="0"/>
    <x v="0"/>
    <x v="2"/>
    <x v="2"/>
    <x v="0"/>
    <x v="2"/>
    <x v="0"/>
    <s v="Sensitive"/>
    <x v="1"/>
    <x v="0"/>
    <x v="2"/>
    <x v="0"/>
    <x v="2"/>
    <x v="2"/>
    <x v="1"/>
    <x v="0"/>
    <x v="0"/>
    <x v="0"/>
    <s v="Not-Tested"/>
    <x v="2"/>
    <x v="1"/>
    <s v="Not-Tested"/>
    <x v="2"/>
    <x v="0"/>
    <x v="2"/>
    <x v="2"/>
    <n v="2"/>
    <n v="4"/>
    <n v="6"/>
  </r>
  <r>
    <x v="0"/>
    <x v="1"/>
    <x v="2"/>
    <x v="2"/>
    <x v="0"/>
    <x v="2"/>
    <x v="0"/>
    <s v="Not-Tested"/>
    <x v="1"/>
    <x v="1"/>
    <x v="1"/>
    <x v="1"/>
    <x v="1"/>
    <x v="1"/>
    <x v="1"/>
    <x v="0"/>
    <x v="1"/>
    <x v="0"/>
    <s v="Not-Tested"/>
    <x v="0"/>
    <x v="0"/>
    <s v="Not-Tested"/>
    <x v="0"/>
    <x v="3"/>
    <x v="2"/>
    <x v="2"/>
    <n v="2"/>
    <n v="4"/>
    <n v="6"/>
  </r>
  <r>
    <x v="0"/>
    <x v="0"/>
    <x v="2"/>
    <x v="2"/>
    <x v="0"/>
    <x v="16"/>
    <x v="0"/>
    <s v="Not-Tested"/>
    <x v="1"/>
    <x v="1"/>
    <x v="1"/>
    <x v="1"/>
    <x v="1"/>
    <x v="1"/>
    <x v="1"/>
    <x v="0"/>
    <x v="1"/>
    <x v="0"/>
    <s v="Not-Tested"/>
    <x v="0"/>
    <x v="0"/>
    <s v="Not-Tested"/>
    <x v="0"/>
    <x v="1"/>
    <x v="1"/>
    <x v="1"/>
    <n v="2"/>
    <n v="3"/>
    <n v="5"/>
  </r>
  <r>
    <x v="0"/>
    <x v="0"/>
    <x v="2"/>
    <x v="2"/>
    <x v="0"/>
    <x v="16"/>
    <x v="0"/>
    <s v="Sensitive"/>
    <x v="1"/>
    <x v="1"/>
    <x v="1"/>
    <x v="0"/>
    <x v="0"/>
    <x v="2"/>
    <x v="1"/>
    <x v="0"/>
    <x v="0"/>
    <x v="0"/>
    <s v="Not-Tested"/>
    <x v="2"/>
    <x v="1"/>
    <s v="Not-Tested"/>
    <x v="0"/>
    <x v="0"/>
    <x v="2"/>
    <x v="2"/>
    <n v="2"/>
    <n v="4"/>
    <n v="6"/>
  </r>
  <r>
    <x v="1"/>
    <x v="1"/>
    <x v="2"/>
    <x v="2"/>
    <x v="0"/>
    <x v="16"/>
    <x v="0"/>
    <s v="Not-Tested"/>
    <x v="1"/>
    <x v="1"/>
    <x v="0"/>
    <x v="0"/>
    <x v="2"/>
    <x v="1"/>
    <x v="1"/>
    <x v="0"/>
    <x v="0"/>
    <x v="0"/>
    <s v="Not-Tested"/>
    <x v="0"/>
    <x v="1"/>
    <s v="Not-Tested"/>
    <x v="0"/>
    <x v="3"/>
    <x v="1"/>
    <x v="1"/>
    <n v="3"/>
    <n v="2"/>
    <n v="5"/>
  </r>
  <r>
    <x v="0"/>
    <x v="1"/>
    <x v="2"/>
    <x v="2"/>
    <x v="0"/>
    <x v="2"/>
    <x v="0"/>
    <s v="Resistance"/>
    <x v="1"/>
    <x v="1"/>
    <x v="1"/>
    <x v="2"/>
    <x v="0"/>
    <x v="1"/>
    <x v="1"/>
    <x v="0"/>
    <x v="0"/>
    <x v="0"/>
    <s v="Not-Tested"/>
    <x v="0"/>
    <x v="1"/>
    <s v="Resistance"/>
    <x v="0"/>
    <x v="0"/>
    <x v="2"/>
    <x v="2"/>
    <n v="1"/>
    <n v="5"/>
    <n v="6"/>
  </r>
  <r>
    <x v="1"/>
    <x v="1"/>
    <x v="2"/>
    <x v="2"/>
    <x v="0"/>
    <x v="1"/>
    <x v="0"/>
    <s v="Not-Tested"/>
    <x v="1"/>
    <x v="1"/>
    <x v="0"/>
    <x v="0"/>
    <x v="1"/>
    <x v="2"/>
    <x v="1"/>
    <x v="0"/>
    <x v="0"/>
    <x v="0"/>
    <s v="Not-Tested"/>
    <x v="2"/>
    <x v="1"/>
    <s v="Not-Tested"/>
    <x v="0"/>
    <x v="1"/>
    <x v="2"/>
    <x v="2"/>
    <n v="2"/>
    <n v="4"/>
    <n v="6"/>
  </r>
  <r>
    <x v="1"/>
    <x v="0"/>
    <x v="2"/>
    <x v="1"/>
    <x v="1"/>
    <x v="16"/>
    <x v="0"/>
    <s v="Resistance"/>
    <x v="0"/>
    <x v="1"/>
    <x v="1"/>
    <x v="0"/>
    <x v="1"/>
    <x v="1"/>
    <x v="1"/>
    <x v="0"/>
    <x v="0"/>
    <x v="0"/>
    <s v="Not-Tested"/>
    <x v="0"/>
    <x v="1"/>
    <s v="Not-Tested"/>
    <x v="0"/>
    <x v="0"/>
    <x v="2"/>
    <x v="2"/>
    <n v="2"/>
    <n v="4"/>
    <n v="6"/>
  </r>
  <r>
    <x v="1"/>
    <x v="1"/>
    <x v="2"/>
    <x v="5"/>
    <x v="1"/>
    <x v="14"/>
    <x v="0"/>
    <s v="Not-Tested"/>
    <x v="1"/>
    <x v="1"/>
    <x v="1"/>
    <x v="0"/>
    <x v="0"/>
    <x v="0"/>
    <x v="0"/>
    <x v="0"/>
    <x v="0"/>
    <x v="0"/>
    <s v="Not-Tested"/>
    <x v="2"/>
    <x v="2"/>
    <s v="Not-Tested"/>
    <x v="0"/>
    <x v="1"/>
    <x v="0"/>
    <x v="0"/>
    <n v="4"/>
    <n v="2"/>
    <n v="6"/>
  </r>
  <r>
    <x v="2"/>
    <x v="1"/>
    <x v="2"/>
    <x v="11"/>
    <x v="1"/>
    <x v="16"/>
    <x v="0"/>
    <s v="Not-Tested"/>
    <x v="1"/>
    <x v="2"/>
    <x v="2"/>
    <x v="0"/>
    <x v="2"/>
    <x v="1"/>
    <x v="1"/>
    <x v="0"/>
    <x v="0"/>
    <x v="0"/>
    <s v="Not-Tested"/>
    <x v="1"/>
    <x v="2"/>
    <s v="Not-Tested"/>
    <x v="0"/>
    <x v="1"/>
    <x v="0"/>
    <x v="0"/>
    <n v="3"/>
    <n v="1"/>
    <n v="4"/>
  </r>
  <r>
    <x v="1"/>
    <x v="0"/>
    <x v="2"/>
    <x v="5"/>
    <x v="1"/>
    <x v="3"/>
    <x v="0"/>
    <s v="Not-Tested"/>
    <x v="0"/>
    <x v="1"/>
    <x v="0"/>
    <x v="0"/>
    <x v="0"/>
    <x v="2"/>
    <x v="1"/>
    <x v="0"/>
    <x v="0"/>
    <x v="0"/>
    <s v="Not-Tested"/>
    <x v="1"/>
    <x v="0"/>
    <s v="Not-Tested"/>
    <x v="0"/>
    <x v="3"/>
    <x v="1"/>
    <x v="1"/>
    <n v="4"/>
    <n v="2"/>
    <n v="6"/>
  </r>
  <r>
    <x v="0"/>
    <x v="1"/>
    <x v="2"/>
    <x v="2"/>
    <x v="0"/>
    <x v="0"/>
    <x v="0"/>
    <s v="Not-Tested"/>
    <x v="0"/>
    <x v="0"/>
    <x v="1"/>
    <x v="0"/>
    <x v="1"/>
    <x v="2"/>
    <x v="1"/>
    <x v="0"/>
    <x v="1"/>
    <x v="0"/>
    <s v="Not-Tested"/>
    <x v="2"/>
    <x v="0"/>
    <s v="Not-Tested"/>
    <x v="0"/>
    <x v="3"/>
    <x v="2"/>
    <x v="2"/>
    <n v="1"/>
    <n v="6"/>
    <n v="7"/>
  </r>
  <r>
    <x v="0"/>
    <x v="0"/>
    <x v="2"/>
    <x v="2"/>
    <x v="0"/>
    <x v="2"/>
    <x v="0"/>
    <s v="Resistance"/>
    <x v="0"/>
    <x v="1"/>
    <x v="1"/>
    <x v="0"/>
    <x v="2"/>
    <x v="2"/>
    <x v="1"/>
    <x v="0"/>
    <x v="1"/>
    <x v="0"/>
    <s v="Not-Tested"/>
    <x v="0"/>
    <x v="0"/>
    <s v="Not-Tested"/>
    <x v="0"/>
    <x v="0"/>
    <x v="2"/>
    <x v="2"/>
    <n v="3"/>
    <n v="4"/>
    <n v="7"/>
  </r>
  <r>
    <x v="0"/>
    <x v="1"/>
    <x v="2"/>
    <x v="2"/>
    <x v="0"/>
    <x v="16"/>
    <x v="0"/>
    <s v="Sensitive"/>
    <x v="0"/>
    <x v="0"/>
    <x v="1"/>
    <x v="0"/>
    <x v="0"/>
    <x v="1"/>
    <x v="1"/>
    <x v="0"/>
    <x v="1"/>
    <x v="0"/>
    <s v="Not-Tested"/>
    <x v="2"/>
    <x v="0"/>
    <s v="Not-Tested"/>
    <x v="0"/>
    <x v="3"/>
    <x v="2"/>
    <x v="2"/>
    <n v="2"/>
    <n v="4"/>
    <n v="6"/>
  </r>
  <r>
    <x v="0"/>
    <x v="1"/>
    <x v="2"/>
    <x v="2"/>
    <x v="0"/>
    <x v="2"/>
    <x v="0"/>
    <s v="Resistance"/>
    <x v="0"/>
    <x v="0"/>
    <x v="2"/>
    <x v="0"/>
    <x v="1"/>
    <x v="2"/>
    <x v="2"/>
    <x v="0"/>
    <x v="0"/>
    <x v="0"/>
    <s v="Not-Tested"/>
    <x v="2"/>
    <x v="0"/>
    <s v="Not-Tested"/>
    <x v="0"/>
    <x v="1"/>
    <x v="2"/>
    <x v="2"/>
    <n v="1"/>
    <n v="5"/>
    <n v="6"/>
  </r>
  <r>
    <x v="2"/>
    <x v="1"/>
    <x v="2"/>
    <x v="1"/>
    <x v="1"/>
    <x v="2"/>
    <x v="0"/>
    <s v="Not-Tested"/>
    <x v="2"/>
    <x v="0"/>
    <x v="1"/>
    <x v="0"/>
    <x v="1"/>
    <x v="2"/>
    <x v="1"/>
    <x v="0"/>
    <x v="2"/>
    <x v="0"/>
    <s v="Not-Tested"/>
    <x v="2"/>
    <x v="0"/>
    <s v="Not-Tested"/>
    <x v="0"/>
    <x v="1"/>
    <x v="2"/>
    <x v="2"/>
    <n v="1"/>
    <n v="5"/>
    <n v="6"/>
  </r>
  <r>
    <x v="0"/>
    <x v="1"/>
    <x v="2"/>
    <x v="1"/>
    <x v="1"/>
    <x v="13"/>
    <x v="0"/>
    <s v="Not-Tested"/>
    <x v="0"/>
    <x v="1"/>
    <x v="0"/>
    <x v="0"/>
    <x v="1"/>
    <x v="0"/>
    <x v="1"/>
    <x v="0"/>
    <x v="2"/>
    <x v="0"/>
    <s v="Not-Tested"/>
    <x v="0"/>
    <x v="0"/>
    <s v="Not-Tested"/>
    <x v="0"/>
    <x v="1"/>
    <x v="0"/>
    <x v="0"/>
    <n v="5"/>
    <n v="1"/>
    <n v="6"/>
  </r>
  <r>
    <x v="1"/>
    <x v="1"/>
    <x v="2"/>
    <x v="1"/>
    <x v="1"/>
    <x v="16"/>
    <x v="0"/>
    <s v="Not-Tested"/>
    <x v="1"/>
    <x v="0"/>
    <x v="1"/>
    <x v="0"/>
    <x v="1"/>
    <x v="2"/>
    <x v="1"/>
    <x v="0"/>
    <x v="2"/>
    <x v="0"/>
    <s v="Not-Tested"/>
    <x v="2"/>
    <x v="0"/>
    <s v="Not-Tested"/>
    <x v="0"/>
    <x v="1"/>
    <x v="2"/>
    <x v="2"/>
    <n v="1"/>
    <n v="4"/>
    <n v="5"/>
  </r>
  <r>
    <x v="0"/>
    <x v="0"/>
    <x v="2"/>
    <x v="1"/>
    <x v="1"/>
    <x v="16"/>
    <x v="0"/>
    <s v="Resistance"/>
    <x v="2"/>
    <x v="2"/>
    <x v="1"/>
    <x v="0"/>
    <x v="1"/>
    <x v="1"/>
    <x v="1"/>
    <x v="0"/>
    <x v="0"/>
    <x v="0"/>
    <s v="Not-Tested"/>
    <x v="2"/>
    <x v="1"/>
    <s v="Resistance"/>
    <x v="2"/>
    <x v="3"/>
    <x v="2"/>
    <x v="2"/>
    <n v="0"/>
    <n v="10"/>
    <n v="10"/>
  </r>
  <r>
    <x v="0"/>
    <x v="0"/>
    <x v="2"/>
    <x v="2"/>
    <x v="0"/>
    <x v="16"/>
    <x v="0"/>
    <s v="Not-Tested"/>
    <x v="0"/>
    <x v="1"/>
    <x v="0"/>
    <x v="0"/>
    <x v="2"/>
    <x v="1"/>
    <x v="1"/>
    <x v="0"/>
    <x v="1"/>
    <x v="0"/>
    <s v="Not-Tested"/>
    <x v="1"/>
    <x v="0"/>
    <s v="Sensitive"/>
    <x v="1"/>
    <x v="0"/>
    <x v="0"/>
    <x v="0"/>
    <n v="7"/>
    <n v="1"/>
    <n v="8"/>
  </r>
  <r>
    <x v="0"/>
    <x v="1"/>
    <x v="2"/>
    <x v="2"/>
    <x v="0"/>
    <x v="2"/>
    <x v="0"/>
    <s v="Resistance"/>
    <x v="0"/>
    <x v="0"/>
    <x v="1"/>
    <x v="0"/>
    <x v="0"/>
    <x v="2"/>
    <x v="1"/>
    <x v="0"/>
    <x v="1"/>
    <x v="0"/>
    <s v="Sensitive"/>
    <x v="1"/>
    <x v="1"/>
    <s v="Resistance"/>
    <x v="0"/>
    <x v="0"/>
    <x v="2"/>
    <x v="2"/>
    <n v="3"/>
    <n v="6"/>
    <n v="9"/>
  </r>
  <r>
    <x v="3"/>
    <x v="1"/>
    <x v="2"/>
    <x v="2"/>
    <x v="0"/>
    <x v="10"/>
    <x v="0"/>
    <s v="Resistance"/>
    <x v="0"/>
    <x v="0"/>
    <x v="2"/>
    <x v="0"/>
    <x v="1"/>
    <x v="1"/>
    <x v="1"/>
    <x v="0"/>
    <x v="0"/>
    <x v="0"/>
    <s v="Not-Tested"/>
    <x v="2"/>
    <x v="1"/>
    <s v="Not-Tested"/>
    <x v="2"/>
    <x v="3"/>
    <x v="2"/>
    <x v="2"/>
    <n v="1"/>
    <n v="6"/>
    <n v="7"/>
  </r>
  <r>
    <x v="0"/>
    <x v="0"/>
    <x v="2"/>
    <x v="4"/>
    <x v="1"/>
    <x v="10"/>
    <x v="0"/>
    <s v="Not-Tested"/>
    <x v="0"/>
    <x v="0"/>
    <x v="2"/>
    <x v="0"/>
    <x v="1"/>
    <x v="2"/>
    <x v="1"/>
    <x v="0"/>
    <x v="0"/>
    <x v="0"/>
    <s v="Not-Tested"/>
    <x v="2"/>
    <x v="0"/>
    <s v="Not-Tested"/>
    <x v="1"/>
    <x v="3"/>
    <x v="2"/>
    <x v="2"/>
    <n v="2"/>
    <n v="4"/>
    <n v="6"/>
  </r>
  <r>
    <x v="3"/>
    <x v="1"/>
    <x v="2"/>
    <x v="2"/>
    <x v="0"/>
    <x v="2"/>
    <x v="0"/>
    <s v="Resistance"/>
    <x v="1"/>
    <x v="0"/>
    <x v="2"/>
    <x v="0"/>
    <x v="2"/>
    <x v="1"/>
    <x v="1"/>
    <x v="0"/>
    <x v="0"/>
    <x v="0"/>
    <s v="Not-Tested"/>
    <x v="1"/>
    <x v="1"/>
    <s v="Not-Tested"/>
    <x v="1"/>
    <x v="0"/>
    <x v="1"/>
    <x v="1"/>
    <n v="3"/>
    <n v="2"/>
    <n v="5"/>
  </r>
  <r>
    <x v="0"/>
    <x v="0"/>
    <x v="2"/>
    <x v="2"/>
    <x v="0"/>
    <x v="16"/>
    <x v="0"/>
    <s v="Sensitive"/>
    <x v="1"/>
    <x v="0"/>
    <x v="2"/>
    <x v="0"/>
    <x v="0"/>
    <x v="2"/>
    <x v="1"/>
    <x v="0"/>
    <x v="0"/>
    <x v="0"/>
    <s v="Not-Tested"/>
    <x v="2"/>
    <x v="0"/>
    <s v="Not-Tested"/>
    <x v="2"/>
    <x v="3"/>
    <x v="2"/>
    <x v="2"/>
    <n v="1"/>
    <n v="4"/>
    <n v="5"/>
  </r>
  <r>
    <x v="2"/>
    <x v="1"/>
    <x v="2"/>
    <x v="2"/>
    <x v="0"/>
    <x v="2"/>
    <x v="0"/>
    <s v="Resistance"/>
    <x v="0"/>
    <x v="1"/>
    <x v="1"/>
    <x v="0"/>
    <x v="2"/>
    <x v="1"/>
    <x v="1"/>
    <x v="0"/>
    <x v="0"/>
    <x v="0"/>
    <s v="Sensitive"/>
    <x v="1"/>
    <x v="0"/>
    <s v="Not-Tested"/>
    <x v="2"/>
    <x v="0"/>
    <x v="1"/>
    <x v="1"/>
    <n v="5"/>
    <n v="3"/>
    <n v="8"/>
  </r>
  <r>
    <x v="0"/>
    <x v="0"/>
    <x v="2"/>
    <x v="2"/>
    <x v="0"/>
    <x v="16"/>
    <x v="0"/>
    <s v="Resistance"/>
    <x v="1"/>
    <x v="0"/>
    <x v="1"/>
    <x v="1"/>
    <x v="0"/>
    <x v="1"/>
    <x v="1"/>
    <x v="0"/>
    <x v="0"/>
    <x v="0"/>
    <s v="Sensitive"/>
    <x v="1"/>
    <x v="1"/>
    <s v="Resistance"/>
    <x v="2"/>
    <x v="0"/>
    <x v="2"/>
    <x v="2"/>
    <n v="3"/>
    <n v="5"/>
    <n v="8"/>
  </r>
  <r>
    <x v="0"/>
    <x v="0"/>
    <x v="2"/>
    <x v="2"/>
    <x v="0"/>
    <x v="10"/>
    <x v="0"/>
    <s v="Sensitive"/>
    <x v="0"/>
    <x v="1"/>
    <x v="1"/>
    <x v="0"/>
    <x v="0"/>
    <x v="1"/>
    <x v="1"/>
    <x v="0"/>
    <x v="0"/>
    <x v="0"/>
    <s v="Not-Tested"/>
    <x v="2"/>
    <x v="0"/>
    <s v="Not-Tested"/>
    <x v="2"/>
    <x v="0"/>
    <x v="1"/>
    <x v="1"/>
    <n v="3"/>
    <n v="3"/>
    <n v="6"/>
  </r>
  <r>
    <x v="1"/>
    <x v="0"/>
    <x v="2"/>
    <x v="2"/>
    <x v="0"/>
    <x v="10"/>
    <x v="0"/>
    <s v="Resistance"/>
    <x v="1"/>
    <x v="1"/>
    <x v="0"/>
    <x v="1"/>
    <x v="2"/>
    <x v="1"/>
    <x v="1"/>
    <x v="0"/>
    <x v="0"/>
    <x v="0"/>
    <s v="Not-Tested"/>
    <x v="0"/>
    <x v="0"/>
    <s v="Resistance"/>
    <x v="1"/>
    <x v="0"/>
    <x v="0"/>
    <x v="0"/>
    <n v="5"/>
    <n v="2"/>
    <n v="7"/>
  </r>
  <r>
    <x v="1"/>
    <x v="1"/>
    <x v="2"/>
    <x v="2"/>
    <x v="0"/>
    <x v="12"/>
    <x v="0"/>
    <s v="Not-Tested"/>
    <x v="0"/>
    <x v="0"/>
    <x v="0"/>
    <x v="0"/>
    <x v="2"/>
    <x v="2"/>
    <x v="1"/>
    <x v="0"/>
    <x v="0"/>
    <x v="0"/>
    <s v="Not-Tested"/>
    <x v="2"/>
    <x v="1"/>
    <s v="Not-Tested"/>
    <x v="1"/>
    <x v="0"/>
    <x v="1"/>
    <x v="1"/>
    <n v="4"/>
    <n v="3"/>
    <n v="7"/>
  </r>
  <r>
    <x v="0"/>
    <x v="0"/>
    <x v="2"/>
    <x v="2"/>
    <x v="0"/>
    <x v="3"/>
    <x v="0"/>
    <s v="Sensitive"/>
    <x v="1"/>
    <x v="0"/>
    <x v="0"/>
    <x v="1"/>
    <x v="0"/>
    <x v="1"/>
    <x v="1"/>
    <x v="0"/>
    <x v="0"/>
    <x v="0"/>
    <s v="Sensitive"/>
    <x v="2"/>
    <x v="0"/>
    <s v="Not-Tested"/>
    <x v="1"/>
    <x v="3"/>
    <x v="0"/>
    <x v="0"/>
    <n v="5"/>
    <n v="2"/>
    <n v="7"/>
  </r>
  <r>
    <x v="0"/>
    <x v="1"/>
    <x v="2"/>
    <x v="2"/>
    <x v="0"/>
    <x v="3"/>
    <x v="0"/>
    <s v="Resistance"/>
    <x v="2"/>
    <x v="0"/>
    <x v="2"/>
    <x v="0"/>
    <x v="2"/>
    <x v="1"/>
    <x v="1"/>
    <x v="0"/>
    <x v="1"/>
    <x v="0"/>
    <s v="Not-Tested"/>
    <x v="2"/>
    <x v="2"/>
    <s v="Not-Tested"/>
    <x v="1"/>
    <x v="0"/>
    <x v="2"/>
    <x v="2"/>
    <n v="3"/>
    <n v="4"/>
    <n v="7"/>
  </r>
  <r>
    <x v="1"/>
    <x v="1"/>
    <x v="2"/>
    <x v="1"/>
    <x v="1"/>
    <x v="0"/>
    <x v="0"/>
    <s v="Not-Tested"/>
    <x v="1"/>
    <x v="0"/>
    <x v="2"/>
    <x v="1"/>
    <x v="1"/>
    <x v="1"/>
    <x v="1"/>
    <x v="0"/>
    <x v="1"/>
    <x v="0"/>
    <s v="Not-Tested"/>
    <x v="2"/>
    <x v="1"/>
    <s v="Not-Tested"/>
    <x v="2"/>
    <x v="3"/>
    <x v="2"/>
    <x v="2"/>
    <n v="1"/>
    <n v="6"/>
    <n v="7"/>
  </r>
  <r>
    <x v="1"/>
    <x v="1"/>
    <x v="2"/>
    <x v="2"/>
    <x v="0"/>
    <x v="16"/>
    <x v="0"/>
    <s v="Sensitive"/>
    <x v="2"/>
    <x v="0"/>
    <x v="2"/>
    <x v="0"/>
    <x v="1"/>
    <x v="1"/>
    <x v="1"/>
    <x v="0"/>
    <x v="0"/>
    <x v="0"/>
    <s v="Resistance"/>
    <x v="0"/>
    <x v="0"/>
    <s v="Sensitive"/>
    <x v="2"/>
    <x v="0"/>
    <x v="2"/>
    <x v="2"/>
    <n v="2"/>
    <n v="4"/>
    <n v="6"/>
  </r>
  <r>
    <x v="0"/>
    <x v="1"/>
    <x v="2"/>
    <x v="2"/>
    <x v="0"/>
    <x v="16"/>
    <x v="0"/>
    <s v="Resistance"/>
    <x v="0"/>
    <x v="1"/>
    <x v="2"/>
    <x v="1"/>
    <x v="0"/>
    <x v="1"/>
    <x v="1"/>
    <x v="0"/>
    <x v="0"/>
    <x v="0"/>
    <s v="Sensitive"/>
    <x v="0"/>
    <x v="0"/>
    <s v="Resistance"/>
    <x v="2"/>
    <x v="0"/>
    <x v="1"/>
    <x v="1"/>
    <n v="4"/>
    <n v="3"/>
    <n v="7"/>
  </r>
  <r>
    <x v="0"/>
    <x v="0"/>
    <x v="2"/>
    <x v="4"/>
    <x v="1"/>
    <x v="16"/>
    <x v="0"/>
    <s v="Not-Tested"/>
    <x v="0"/>
    <x v="0"/>
    <x v="2"/>
    <x v="2"/>
    <x v="0"/>
    <x v="1"/>
    <x v="1"/>
    <x v="0"/>
    <x v="0"/>
    <x v="0"/>
    <s v="Not-Tested"/>
    <x v="0"/>
    <x v="0"/>
    <s v="Not-Tested"/>
    <x v="0"/>
    <x v="0"/>
    <x v="1"/>
    <x v="1"/>
    <n v="1"/>
    <n v="1"/>
    <n v="2"/>
  </r>
  <r>
    <x v="0"/>
    <x v="0"/>
    <x v="2"/>
    <x v="2"/>
    <x v="0"/>
    <x v="10"/>
    <x v="0"/>
    <s v="Resistance"/>
    <x v="1"/>
    <x v="1"/>
    <x v="2"/>
    <x v="0"/>
    <x v="0"/>
    <x v="1"/>
    <x v="1"/>
    <x v="0"/>
    <x v="0"/>
    <x v="0"/>
    <s v="Sensitive"/>
    <x v="0"/>
    <x v="0"/>
    <s v="Resistance"/>
    <x v="0"/>
    <x v="3"/>
    <x v="2"/>
    <x v="2"/>
    <n v="2"/>
    <n v="3"/>
    <n v="5"/>
  </r>
  <r>
    <x v="0"/>
    <x v="0"/>
    <x v="2"/>
    <x v="2"/>
    <x v="0"/>
    <x v="10"/>
    <x v="0"/>
    <s v="Resistance"/>
    <x v="0"/>
    <x v="0"/>
    <x v="2"/>
    <x v="1"/>
    <x v="0"/>
    <x v="1"/>
    <x v="1"/>
    <x v="0"/>
    <x v="0"/>
    <x v="0"/>
    <s v="Resistance"/>
    <x v="0"/>
    <x v="1"/>
    <s v="Resistance"/>
    <x v="0"/>
    <x v="0"/>
    <x v="2"/>
    <x v="2"/>
    <n v="2"/>
    <n v="4"/>
    <n v="6"/>
  </r>
  <r>
    <x v="0"/>
    <x v="1"/>
    <x v="2"/>
    <x v="2"/>
    <x v="0"/>
    <x v="2"/>
    <x v="0"/>
    <s v="Sensitive"/>
    <x v="0"/>
    <x v="0"/>
    <x v="2"/>
    <x v="2"/>
    <x v="0"/>
    <x v="1"/>
    <x v="1"/>
    <x v="2"/>
    <x v="0"/>
    <x v="0"/>
    <s v="Sensitive"/>
    <x v="2"/>
    <x v="0"/>
    <s v="Resistance"/>
    <x v="0"/>
    <x v="0"/>
    <x v="2"/>
    <x v="2"/>
    <n v="3"/>
    <n v="4"/>
    <n v="7"/>
  </r>
  <r>
    <x v="0"/>
    <x v="0"/>
    <x v="2"/>
    <x v="2"/>
    <x v="0"/>
    <x v="2"/>
    <x v="0"/>
    <s v="Resistance"/>
    <x v="0"/>
    <x v="0"/>
    <x v="2"/>
    <x v="1"/>
    <x v="1"/>
    <x v="1"/>
    <x v="1"/>
    <x v="0"/>
    <x v="0"/>
    <x v="0"/>
    <s v="Sensitive"/>
    <x v="2"/>
    <x v="0"/>
    <s v="Resistance"/>
    <x v="0"/>
    <x v="0"/>
    <x v="2"/>
    <x v="2"/>
    <n v="3"/>
    <n v="4"/>
    <n v="7"/>
  </r>
  <r>
    <x v="1"/>
    <x v="0"/>
    <x v="2"/>
    <x v="1"/>
    <x v="1"/>
    <x v="16"/>
    <x v="0"/>
    <s v="Not-Tested"/>
    <x v="0"/>
    <x v="1"/>
    <x v="2"/>
    <x v="0"/>
    <x v="1"/>
    <x v="1"/>
    <x v="2"/>
    <x v="0"/>
    <x v="0"/>
    <x v="0"/>
    <s v="Resistance"/>
    <x v="0"/>
    <x v="2"/>
    <s v="Not-Tested"/>
    <x v="1"/>
    <x v="0"/>
    <x v="1"/>
    <x v="1"/>
    <n v="4"/>
    <n v="3"/>
    <n v="7"/>
  </r>
  <r>
    <x v="1"/>
    <x v="0"/>
    <x v="2"/>
    <x v="4"/>
    <x v="1"/>
    <x v="16"/>
    <x v="0"/>
    <s v="Not-Tested"/>
    <x v="0"/>
    <x v="1"/>
    <x v="1"/>
    <x v="0"/>
    <x v="1"/>
    <x v="1"/>
    <x v="1"/>
    <x v="2"/>
    <x v="0"/>
    <x v="0"/>
    <s v="Not-Tested"/>
    <x v="0"/>
    <x v="0"/>
    <s v="Not-Tested"/>
    <x v="2"/>
    <x v="3"/>
    <x v="2"/>
    <x v="2"/>
    <n v="2"/>
    <n v="5"/>
    <n v="7"/>
  </r>
  <r>
    <x v="0"/>
    <x v="1"/>
    <x v="2"/>
    <x v="2"/>
    <x v="0"/>
    <x v="0"/>
    <x v="0"/>
    <s v="Not-Tested"/>
    <x v="0"/>
    <x v="1"/>
    <x v="2"/>
    <x v="0"/>
    <x v="2"/>
    <x v="1"/>
    <x v="1"/>
    <x v="0"/>
    <x v="1"/>
    <x v="0"/>
    <s v="Not-Tested"/>
    <x v="1"/>
    <x v="0"/>
    <s v="Resistance"/>
    <x v="1"/>
    <x v="0"/>
    <x v="0"/>
    <x v="0"/>
    <n v="5"/>
    <n v="2"/>
    <n v="7"/>
  </r>
  <r>
    <x v="1"/>
    <x v="0"/>
    <x v="2"/>
    <x v="2"/>
    <x v="0"/>
    <x v="3"/>
    <x v="0"/>
    <s v="Not-Tested"/>
    <x v="1"/>
    <x v="1"/>
    <x v="0"/>
    <x v="0"/>
    <x v="0"/>
    <x v="1"/>
    <x v="1"/>
    <x v="0"/>
    <x v="1"/>
    <x v="0"/>
    <s v="Not-Tested"/>
    <x v="0"/>
    <x v="1"/>
    <s v="Not-Tested"/>
    <x v="1"/>
    <x v="1"/>
    <x v="1"/>
    <x v="1"/>
    <n v="3"/>
    <n v="2"/>
    <n v="5"/>
  </r>
  <r>
    <x v="0"/>
    <x v="1"/>
    <x v="2"/>
    <x v="2"/>
    <x v="0"/>
    <x v="13"/>
    <x v="0"/>
    <s v="Sensitive"/>
    <x v="1"/>
    <x v="1"/>
    <x v="2"/>
    <x v="0"/>
    <x v="2"/>
    <x v="2"/>
    <x v="1"/>
    <x v="0"/>
    <x v="0"/>
    <x v="0"/>
    <s v="Not-Tested"/>
    <x v="0"/>
    <x v="0"/>
    <s v="Not-Tested"/>
    <x v="0"/>
    <x v="1"/>
    <x v="0"/>
    <x v="0"/>
    <n v="3"/>
    <n v="1"/>
    <n v="4"/>
  </r>
  <r>
    <x v="0"/>
    <x v="1"/>
    <x v="2"/>
    <x v="2"/>
    <x v="0"/>
    <x v="16"/>
    <x v="0"/>
    <s v="Sensitive"/>
    <x v="0"/>
    <x v="0"/>
    <x v="2"/>
    <x v="1"/>
    <x v="2"/>
    <x v="1"/>
    <x v="1"/>
    <x v="0"/>
    <x v="0"/>
    <x v="0"/>
    <s v="Resistance"/>
    <x v="1"/>
    <x v="0"/>
    <s v="Resistance"/>
    <x v="0"/>
    <x v="0"/>
    <x v="0"/>
    <x v="0"/>
    <n v="5"/>
    <n v="2"/>
    <n v="7"/>
  </r>
  <r>
    <x v="1"/>
    <x v="1"/>
    <x v="2"/>
    <x v="5"/>
    <x v="1"/>
    <x v="14"/>
    <x v="0"/>
    <s v="Not-Tested"/>
    <x v="2"/>
    <x v="1"/>
    <x v="1"/>
    <x v="0"/>
    <x v="0"/>
    <x v="1"/>
    <x v="1"/>
    <x v="0"/>
    <x v="0"/>
    <x v="0"/>
    <s v="Not-Tested"/>
    <x v="1"/>
    <x v="2"/>
    <s v="Not-Tested"/>
    <x v="1"/>
    <x v="0"/>
    <x v="1"/>
    <x v="1"/>
    <n v="4"/>
    <n v="2"/>
    <n v="6"/>
  </r>
  <r>
    <x v="0"/>
    <x v="1"/>
    <x v="2"/>
    <x v="4"/>
    <x v="1"/>
    <x v="16"/>
    <x v="0"/>
    <s v="Not-Tested"/>
    <x v="1"/>
    <x v="0"/>
    <x v="0"/>
    <x v="0"/>
    <x v="2"/>
    <x v="1"/>
    <x v="1"/>
    <x v="0"/>
    <x v="0"/>
    <x v="0"/>
    <s v="Not-Tested"/>
    <x v="0"/>
    <x v="1"/>
    <s v="Not-Tested"/>
    <x v="1"/>
    <x v="3"/>
    <x v="1"/>
    <x v="1"/>
    <n v="3"/>
    <n v="2"/>
    <n v="5"/>
  </r>
  <r>
    <x v="2"/>
    <x v="1"/>
    <x v="2"/>
    <x v="1"/>
    <x v="1"/>
    <x v="2"/>
    <x v="0"/>
    <s v="Not-Tested"/>
    <x v="0"/>
    <x v="0"/>
    <x v="1"/>
    <x v="2"/>
    <x v="2"/>
    <x v="1"/>
    <x v="1"/>
    <x v="0"/>
    <x v="1"/>
    <x v="0"/>
    <s v="Not-Tested"/>
    <x v="0"/>
    <x v="1"/>
    <s v="Not-Tested"/>
    <x v="0"/>
    <x v="3"/>
    <x v="2"/>
    <x v="2"/>
    <n v="2"/>
    <n v="5"/>
    <n v="7"/>
  </r>
  <r>
    <x v="1"/>
    <x v="0"/>
    <x v="2"/>
    <x v="2"/>
    <x v="0"/>
    <x v="16"/>
    <x v="0"/>
    <s v="Resistance"/>
    <x v="0"/>
    <x v="0"/>
    <x v="2"/>
    <x v="1"/>
    <x v="2"/>
    <x v="1"/>
    <x v="1"/>
    <x v="0"/>
    <x v="0"/>
    <x v="0"/>
    <s v="Resistance"/>
    <x v="0"/>
    <x v="0"/>
    <s v="Resistance"/>
    <x v="0"/>
    <x v="0"/>
    <x v="1"/>
    <x v="1"/>
    <n v="3"/>
    <n v="3"/>
    <n v="6"/>
  </r>
  <r>
    <x v="1"/>
    <x v="0"/>
    <x v="3"/>
    <x v="2"/>
    <x v="0"/>
    <x v="2"/>
    <x v="0"/>
    <s v="Not-Tested"/>
    <x v="1"/>
    <x v="0"/>
    <x v="0"/>
    <x v="0"/>
    <x v="1"/>
    <x v="1"/>
    <x v="2"/>
    <x v="2"/>
    <x v="1"/>
    <x v="0"/>
    <s v="Not-Tested"/>
    <x v="0"/>
    <x v="1"/>
    <s v="Not-Tested"/>
    <x v="1"/>
    <x v="3"/>
    <x v="2"/>
    <x v="2"/>
    <n v="2"/>
    <n v="6"/>
    <n v="8"/>
  </r>
  <r>
    <x v="0"/>
    <x v="1"/>
    <x v="3"/>
    <x v="2"/>
    <x v="0"/>
    <x v="2"/>
    <x v="0"/>
    <s v="Not-Tested"/>
    <x v="1"/>
    <x v="2"/>
    <x v="0"/>
    <x v="0"/>
    <x v="2"/>
    <x v="1"/>
    <x v="1"/>
    <x v="1"/>
    <x v="2"/>
    <x v="0"/>
    <s v="Resistance"/>
    <x v="0"/>
    <x v="2"/>
    <s v="Resistance"/>
    <x v="0"/>
    <x v="1"/>
    <x v="0"/>
    <x v="0"/>
    <n v="5"/>
    <n v="3"/>
    <n v="8"/>
  </r>
  <r>
    <x v="1"/>
    <x v="0"/>
    <x v="3"/>
    <x v="3"/>
    <x v="1"/>
    <x v="10"/>
    <x v="0"/>
    <s v="Not-Tested"/>
    <x v="1"/>
    <x v="0"/>
    <x v="0"/>
    <x v="1"/>
    <x v="1"/>
    <x v="1"/>
    <x v="1"/>
    <x v="0"/>
    <x v="2"/>
    <x v="0"/>
    <s v="Not-Tested"/>
    <x v="0"/>
    <x v="0"/>
    <s v="Not-Tested"/>
    <x v="1"/>
    <x v="0"/>
    <x v="0"/>
    <x v="0"/>
    <n v="4"/>
    <n v="1"/>
    <n v="5"/>
  </r>
  <r>
    <x v="0"/>
    <x v="0"/>
    <x v="3"/>
    <x v="1"/>
    <x v="1"/>
    <x v="3"/>
    <x v="0"/>
    <s v="Not-Tested"/>
    <x v="0"/>
    <x v="0"/>
    <x v="2"/>
    <x v="1"/>
    <x v="1"/>
    <x v="1"/>
    <x v="1"/>
    <x v="0"/>
    <x v="1"/>
    <x v="0"/>
    <s v="Not-Tested"/>
    <x v="0"/>
    <x v="0"/>
    <s v="Not-Tested"/>
    <x v="2"/>
    <x v="0"/>
    <x v="2"/>
    <x v="2"/>
    <n v="2"/>
    <n v="3"/>
    <n v="5"/>
  </r>
  <r>
    <x v="1"/>
    <x v="1"/>
    <x v="3"/>
    <x v="2"/>
    <x v="0"/>
    <x v="2"/>
    <x v="0"/>
    <s v="Sensitive"/>
    <x v="1"/>
    <x v="0"/>
    <x v="2"/>
    <x v="1"/>
    <x v="0"/>
    <x v="1"/>
    <x v="1"/>
    <x v="1"/>
    <x v="1"/>
    <x v="0"/>
    <s v="Resistance"/>
    <x v="0"/>
    <x v="1"/>
    <s v="Not-Tested"/>
    <x v="0"/>
    <x v="0"/>
    <x v="1"/>
    <x v="1"/>
    <n v="3"/>
    <n v="3"/>
    <n v="6"/>
  </r>
  <r>
    <x v="0"/>
    <x v="1"/>
    <x v="3"/>
    <x v="2"/>
    <x v="0"/>
    <x v="2"/>
    <x v="0"/>
    <s v="Sensitive"/>
    <x v="1"/>
    <x v="0"/>
    <x v="0"/>
    <x v="0"/>
    <x v="2"/>
    <x v="1"/>
    <x v="1"/>
    <x v="0"/>
    <x v="0"/>
    <x v="0"/>
    <s v="Sensitive"/>
    <x v="2"/>
    <x v="1"/>
    <s v="Not-Tested"/>
    <x v="2"/>
    <x v="0"/>
    <x v="1"/>
    <x v="1"/>
    <n v="4"/>
    <n v="3"/>
    <n v="7"/>
  </r>
  <r>
    <x v="3"/>
    <x v="0"/>
    <x v="3"/>
    <x v="2"/>
    <x v="0"/>
    <x v="10"/>
    <x v="0"/>
    <s v="Sensitive"/>
    <x v="0"/>
    <x v="0"/>
    <x v="2"/>
    <x v="0"/>
    <x v="1"/>
    <x v="1"/>
    <x v="1"/>
    <x v="1"/>
    <x v="0"/>
    <x v="0"/>
    <s v="Resistance"/>
    <x v="0"/>
    <x v="0"/>
    <s v="Not-Tested"/>
    <x v="1"/>
    <x v="0"/>
    <x v="1"/>
    <x v="1"/>
    <n v="4"/>
    <n v="2"/>
    <n v="6"/>
  </r>
  <r>
    <x v="0"/>
    <x v="1"/>
    <x v="3"/>
    <x v="2"/>
    <x v="0"/>
    <x v="3"/>
    <x v="0"/>
    <s v="Not-Tested"/>
    <x v="2"/>
    <x v="0"/>
    <x v="2"/>
    <x v="0"/>
    <x v="1"/>
    <x v="1"/>
    <x v="1"/>
    <x v="2"/>
    <x v="2"/>
    <x v="0"/>
    <s v="Resistance"/>
    <x v="2"/>
    <x v="0"/>
    <s v="Not-Tested"/>
    <x v="1"/>
    <x v="0"/>
    <x v="2"/>
    <x v="2"/>
    <n v="2"/>
    <n v="5"/>
    <n v="7"/>
  </r>
  <r>
    <x v="0"/>
    <x v="1"/>
    <x v="3"/>
    <x v="2"/>
    <x v="0"/>
    <x v="3"/>
    <x v="0"/>
    <s v="Not-Tested"/>
    <x v="1"/>
    <x v="0"/>
    <x v="2"/>
    <x v="0"/>
    <x v="0"/>
    <x v="2"/>
    <x v="1"/>
    <x v="0"/>
    <x v="1"/>
    <x v="0"/>
    <s v="Not-Tested"/>
    <x v="2"/>
    <x v="0"/>
    <s v="Not-Tested"/>
    <x v="0"/>
    <x v="0"/>
    <x v="2"/>
    <x v="2"/>
    <n v="0"/>
    <n v="3"/>
    <n v="3"/>
  </r>
  <r>
    <x v="0"/>
    <x v="0"/>
    <x v="3"/>
    <x v="2"/>
    <x v="0"/>
    <x v="3"/>
    <x v="0"/>
    <s v="Resistance"/>
    <x v="1"/>
    <x v="0"/>
    <x v="2"/>
    <x v="0"/>
    <x v="0"/>
    <x v="1"/>
    <x v="1"/>
    <x v="0"/>
    <x v="2"/>
    <x v="0"/>
    <s v="Resistance"/>
    <x v="2"/>
    <x v="1"/>
    <s v="Not-Tested"/>
    <x v="0"/>
    <x v="1"/>
    <x v="2"/>
    <x v="2"/>
    <n v="1"/>
    <n v="4"/>
    <n v="5"/>
  </r>
  <r>
    <x v="0"/>
    <x v="1"/>
    <x v="3"/>
    <x v="2"/>
    <x v="0"/>
    <x v="2"/>
    <x v="0"/>
    <s v="Not-Tested"/>
    <x v="0"/>
    <x v="0"/>
    <x v="1"/>
    <x v="1"/>
    <x v="0"/>
    <x v="2"/>
    <x v="1"/>
    <x v="2"/>
    <x v="0"/>
    <x v="0"/>
    <s v="Not-Tested"/>
    <x v="2"/>
    <x v="0"/>
    <s v="Not-Tested"/>
    <x v="0"/>
    <x v="3"/>
    <x v="2"/>
    <x v="2"/>
    <n v="2"/>
    <n v="5"/>
    <n v="7"/>
  </r>
  <r>
    <x v="3"/>
    <x v="0"/>
    <x v="3"/>
    <x v="2"/>
    <x v="0"/>
    <x v="2"/>
    <x v="0"/>
    <s v="Resistance"/>
    <x v="1"/>
    <x v="0"/>
    <x v="0"/>
    <x v="1"/>
    <x v="1"/>
    <x v="1"/>
    <x v="1"/>
    <x v="2"/>
    <x v="0"/>
    <x v="0"/>
    <s v="Not-Tested"/>
    <x v="0"/>
    <x v="1"/>
    <s v="Not-Tested"/>
    <x v="0"/>
    <x v="0"/>
    <x v="2"/>
    <x v="2"/>
    <n v="2"/>
    <n v="4"/>
    <n v="6"/>
  </r>
  <r>
    <x v="1"/>
    <x v="0"/>
    <x v="3"/>
    <x v="2"/>
    <x v="0"/>
    <x v="10"/>
    <x v="0"/>
    <s v="Resistance"/>
    <x v="1"/>
    <x v="0"/>
    <x v="2"/>
    <x v="0"/>
    <x v="1"/>
    <x v="1"/>
    <x v="1"/>
    <x v="0"/>
    <x v="2"/>
    <x v="2"/>
    <s v="Resistance"/>
    <x v="0"/>
    <x v="1"/>
    <s v="Not-Tested"/>
    <x v="0"/>
    <x v="0"/>
    <x v="2"/>
    <x v="2"/>
    <n v="2"/>
    <n v="4"/>
    <n v="6"/>
  </r>
  <r>
    <x v="0"/>
    <x v="1"/>
    <x v="3"/>
    <x v="2"/>
    <x v="0"/>
    <x v="2"/>
    <x v="0"/>
    <s v="Not-Tested"/>
    <x v="1"/>
    <x v="0"/>
    <x v="2"/>
    <x v="1"/>
    <x v="0"/>
    <x v="1"/>
    <x v="1"/>
    <x v="2"/>
    <x v="2"/>
    <x v="0"/>
    <s v="Not-Tested"/>
    <x v="0"/>
    <x v="2"/>
    <s v="Not-Tested"/>
    <x v="0"/>
    <x v="0"/>
    <x v="0"/>
    <x v="0"/>
    <n v="3"/>
    <n v="1"/>
    <n v="4"/>
  </r>
  <r>
    <x v="0"/>
    <x v="1"/>
    <x v="3"/>
    <x v="1"/>
    <x v="1"/>
    <x v="16"/>
    <x v="0"/>
    <s v="Resistance"/>
    <x v="1"/>
    <x v="0"/>
    <x v="2"/>
    <x v="0"/>
    <x v="0"/>
    <x v="0"/>
    <x v="1"/>
    <x v="0"/>
    <x v="0"/>
    <x v="0"/>
    <s v="Not-Tested"/>
    <x v="2"/>
    <x v="1"/>
    <s v="Not-Tested"/>
    <x v="0"/>
    <x v="3"/>
    <x v="2"/>
    <x v="2"/>
    <n v="1"/>
    <n v="4"/>
    <n v="5"/>
  </r>
  <r>
    <x v="1"/>
    <x v="1"/>
    <x v="3"/>
    <x v="5"/>
    <x v="1"/>
    <x v="10"/>
    <x v="0"/>
    <s v="Not-Tested"/>
    <x v="1"/>
    <x v="0"/>
    <x v="1"/>
    <x v="1"/>
    <x v="0"/>
    <x v="2"/>
    <x v="1"/>
    <x v="1"/>
    <x v="1"/>
    <x v="0"/>
    <s v="Not-Tested"/>
    <x v="0"/>
    <x v="1"/>
    <s v="Not-Tested"/>
    <x v="0"/>
    <x v="3"/>
    <x v="2"/>
    <x v="2"/>
    <n v="2"/>
    <n v="5"/>
    <n v="7"/>
  </r>
  <r>
    <x v="1"/>
    <x v="0"/>
    <x v="3"/>
    <x v="2"/>
    <x v="0"/>
    <x v="2"/>
    <x v="0"/>
    <s v="Not-Tested"/>
    <x v="0"/>
    <x v="0"/>
    <x v="1"/>
    <x v="2"/>
    <x v="0"/>
    <x v="2"/>
    <x v="1"/>
    <x v="1"/>
    <x v="0"/>
    <x v="0"/>
    <s v="Not-Tested"/>
    <x v="2"/>
    <x v="2"/>
    <s v="Not-Tested"/>
    <x v="0"/>
    <x v="1"/>
    <x v="1"/>
    <x v="1"/>
    <n v="3"/>
    <n v="4"/>
    <n v="7"/>
  </r>
  <r>
    <x v="2"/>
    <x v="1"/>
    <x v="3"/>
    <x v="2"/>
    <x v="0"/>
    <x v="2"/>
    <x v="0"/>
    <s v="Not-Tested"/>
    <x v="1"/>
    <x v="0"/>
    <x v="0"/>
    <x v="0"/>
    <x v="2"/>
    <x v="2"/>
    <x v="1"/>
    <x v="1"/>
    <x v="0"/>
    <x v="0"/>
    <s v="Not-Tested"/>
    <x v="0"/>
    <x v="1"/>
    <s v="Not-Tested"/>
    <x v="0"/>
    <x v="1"/>
    <x v="1"/>
    <x v="1"/>
    <n v="3"/>
    <n v="2"/>
    <n v="5"/>
  </r>
  <r>
    <x v="0"/>
    <x v="0"/>
    <x v="3"/>
    <x v="4"/>
    <x v="1"/>
    <x v="12"/>
    <x v="1"/>
    <s v="Not-Tested"/>
    <x v="1"/>
    <x v="0"/>
    <x v="0"/>
    <x v="0"/>
    <x v="1"/>
    <x v="2"/>
    <x v="1"/>
    <x v="0"/>
    <x v="0"/>
    <x v="0"/>
    <s v="Not-Tested"/>
    <x v="2"/>
    <x v="0"/>
    <s v="Not-Tested"/>
    <x v="0"/>
    <x v="1"/>
    <x v="1"/>
    <x v="1"/>
    <n v="2"/>
    <n v="3"/>
    <n v="5"/>
  </r>
  <r>
    <x v="1"/>
    <x v="1"/>
    <x v="3"/>
    <x v="2"/>
    <x v="0"/>
    <x v="12"/>
    <x v="1"/>
    <s v="Not-Tested"/>
    <x v="1"/>
    <x v="0"/>
    <x v="1"/>
    <x v="0"/>
    <x v="1"/>
    <x v="1"/>
    <x v="1"/>
    <x v="2"/>
    <x v="2"/>
    <x v="0"/>
    <s v="Not-Tested"/>
    <x v="0"/>
    <x v="0"/>
    <s v="Not-Tested"/>
    <x v="0"/>
    <x v="1"/>
    <x v="1"/>
    <x v="1"/>
    <n v="2"/>
    <n v="3"/>
    <n v="5"/>
  </r>
  <r>
    <x v="1"/>
    <x v="1"/>
    <x v="3"/>
    <x v="4"/>
    <x v="1"/>
    <x v="12"/>
    <x v="0"/>
    <s v="Resistance"/>
    <x v="1"/>
    <x v="0"/>
    <x v="0"/>
    <x v="1"/>
    <x v="0"/>
    <x v="1"/>
    <x v="1"/>
    <x v="0"/>
    <x v="2"/>
    <x v="0"/>
    <s v="Not-Tested"/>
    <x v="2"/>
    <x v="1"/>
    <s v="Not-Tested"/>
    <x v="0"/>
    <x v="1"/>
    <x v="1"/>
    <x v="1"/>
    <n v="3"/>
    <n v="3"/>
    <n v="6"/>
  </r>
  <r>
    <x v="0"/>
    <x v="1"/>
    <x v="3"/>
    <x v="1"/>
    <x v="1"/>
    <x v="12"/>
    <x v="0"/>
    <s v="Not-Tested"/>
    <x v="2"/>
    <x v="0"/>
    <x v="0"/>
    <x v="1"/>
    <x v="0"/>
    <x v="1"/>
    <x v="1"/>
    <x v="0"/>
    <x v="2"/>
    <x v="0"/>
    <s v="Resistance"/>
    <x v="0"/>
    <x v="1"/>
    <s v="Not-Tested"/>
    <x v="0"/>
    <x v="0"/>
    <x v="1"/>
    <x v="1"/>
    <n v="3"/>
    <n v="3"/>
    <n v="6"/>
  </r>
  <r>
    <x v="0"/>
    <x v="1"/>
    <x v="3"/>
    <x v="1"/>
    <x v="1"/>
    <x v="12"/>
    <x v="0"/>
    <s v="Not-Tested"/>
    <x v="1"/>
    <x v="0"/>
    <x v="0"/>
    <x v="1"/>
    <x v="2"/>
    <x v="1"/>
    <x v="1"/>
    <x v="0"/>
    <x v="0"/>
    <x v="0"/>
    <s v="Not-Tested"/>
    <x v="2"/>
    <x v="1"/>
    <s v="Not-Tested"/>
    <x v="0"/>
    <x v="3"/>
    <x v="1"/>
    <x v="1"/>
    <n v="3"/>
    <n v="3"/>
    <n v="6"/>
  </r>
  <r>
    <x v="0"/>
    <x v="1"/>
    <x v="3"/>
    <x v="1"/>
    <x v="1"/>
    <x v="10"/>
    <x v="2"/>
    <s v="Not-Tested"/>
    <x v="0"/>
    <x v="0"/>
    <x v="2"/>
    <x v="1"/>
    <x v="1"/>
    <x v="2"/>
    <x v="1"/>
    <x v="0"/>
    <x v="1"/>
    <x v="0"/>
    <s v="Resistance"/>
    <x v="2"/>
    <x v="1"/>
    <s v="Not-Tested"/>
    <x v="0"/>
    <x v="3"/>
    <x v="2"/>
    <x v="2"/>
    <n v="2"/>
    <n v="8"/>
    <n v="10"/>
  </r>
  <r>
    <x v="0"/>
    <x v="0"/>
    <x v="3"/>
    <x v="2"/>
    <x v="0"/>
    <x v="2"/>
    <x v="0"/>
    <s v="Resistance"/>
    <x v="0"/>
    <x v="0"/>
    <x v="2"/>
    <x v="0"/>
    <x v="1"/>
    <x v="2"/>
    <x v="1"/>
    <x v="0"/>
    <x v="1"/>
    <x v="0"/>
    <s v="Sensitive"/>
    <x v="2"/>
    <x v="1"/>
    <s v="Not-Tested"/>
    <x v="0"/>
    <x v="0"/>
    <x v="2"/>
    <x v="2"/>
    <n v="2"/>
    <n v="6"/>
    <n v="8"/>
  </r>
  <r>
    <x v="3"/>
    <x v="1"/>
    <x v="3"/>
    <x v="4"/>
    <x v="1"/>
    <x v="4"/>
    <x v="0"/>
    <s v="Not-Tested"/>
    <x v="0"/>
    <x v="0"/>
    <x v="2"/>
    <x v="0"/>
    <x v="1"/>
    <x v="2"/>
    <x v="2"/>
    <x v="0"/>
    <x v="0"/>
    <x v="0"/>
    <s v="Not-Tested"/>
    <x v="0"/>
    <x v="0"/>
    <s v="Not-Tested"/>
    <x v="0"/>
    <x v="0"/>
    <x v="2"/>
    <x v="2"/>
    <n v="1"/>
    <n v="3"/>
    <n v="4"/>
  </r>
  <r>
    <x v="0"/>
    <x v="1"/>
    <x v="3"/>
    <x v="2"/>
    <x v="0"/>
    <x v="12"/>
    <x v="0"/>
    <s v="Not-Tested"/>
    <x v="1"/>
    <x v="0"/>
    <x v="1"/>
    <x v="0"/>
    <x v="2"/>
    <x v="1"/>
    <x v="1"/>
    <x v="0"/>
    <x v="1"/>
    <x v="0"/>
    <s v="Not-Tested"/>
    <x v="1"/>
    <x v="2"/>
    <s v="Not-Tested"/>
    <x v="2"/>
    <x v="0"/>
    <x v="1"/>
    <x v="1"/>
    <n v="3"/>
    <n v="3"/>
    <n v="6"/>
  </r>
  <r>
    <x v="2"/>
    <x v="1"/>
    <x v="3"/>
    <x v="2"/>
    <x v="0"/>
    <x v="12"/>
    <x v="0"/>
    <s v="Sensitive"/>
    <x v="0"/>
    <x v="0"/>
    <x v="1"/>
    <x v="0"/>
    <x v="0"/>
    <x v="1"/>
    <x v="1"/>
    <x v="0"/>
    <x v="1"/>
    <x v="0"/>
    <s v="Not-Tested"/>
    <x v="1"/>
    <x v="1"/>
    <s v="Not-Tested"/>
    <x v="2"/>
    <x v="0"/>
    <x v="2"/>
    <x v="2"/>
    <n v="3"/>
    <n v="4"/>
    <n v="7"/>
  </r>
  <r>
    <x v="0"/>
    <x v="1"/>
    <x v="3"/>
    <x v="6"/>
    <x v="0"/>
    <x v="12"/>
    <x v="0"/>
    <s v="Not-Tested"/>
    <x v="0"/>
    <x v="0"/>
    <x v="2"/>
    <x v="1"/>
    <x v="1"/>
    <x v="1"/>
    <x v="1"/>
    <x v="0"/>
    <x v="2"/>
    <x v="0"/>
    <s v="Not-Tested"/>
    <x v="1"/>
    <x v="1"/>
    <s v="Not-Tested"/>
    <x v="0"/>
    <x v="3"/>
    <x v="1"/>
    <x v="1"/>
    <n v="4"/>
    <n v="3"/>
    <n v="7"/>
  </r>
  <r>
    <x v="1"/>
    <x v="1"/>
    <x v="3"/>
    <x v="1"/>
    <x v="1"/>
    <x v="12"/>
    <x v="1"/>
    <s v="Not-Tested"/>
    <x v="0"/>
    <x v="0"/>
    <x v="1"/>
    <x v="1"/>
    <x v="1"/>
    <x v="2"/>
    <x v="2"/>
    <x v="2"/>
    <x v="1"/>
    <x v="0"/>
    <s v="Not-Tested"/>
    <x v="2"/>
    <x v="1"/>
    <s v="Not-Tested"/>
    <x v="2"/>
    <x v="0"/>
    <x v="2"/>
    <x v="2"/>
    <n v="3"/>
    <n v="9"/>
    <n v="12"/>
  </r>
  <r>
    <x v="1"/>
    <x v="1"/>
    <x v="3"/>
    <x v="2"/>
    <x v="0"/>
    <x v="6"/>
    <x v="0"/>
    <s v="Resistance"/>
    <x v="0"/>
    <x v="0"/>
    <x v="2"/>
    <x v="2"/>
    <x v="2"/>
    <x v="1"/>
    <x v="2"/>
    <x v="2"/>
    <x v="0"/>
    <x v="0"/>
    <s v="Sensitive"/>
    <x v="1"/>
    <x v="2"/>
    <s v="Not-Tested"/>
    <x v="0"/>
    <x v="3"/>
    <x v="1"/>
    <x v="1"/>
    <n v="5"/>
    <n v="5"/>
    <n v="10"/>
  </r>
  <r>
    <x v="1"/>
    <x v="0"/>
    <x v="3"/>
    <x v="5"/>
    <x v="1"/>
    <x v="2"/>
    <x v="0"/>
    <s v="Not-Tested"/>
    <x v="1"/>
    <x v="0"/>
    <x v="0"/>
    <x v="0"/>
    <x v="1"/>
    <x v="1"/>
    <x v="2"/>
    <x v="0"/>
    <x v="2"/>
    <x v="0"/>
    <s v="Not-Tested"/>
    <x v="2"/>
    <x v="1"/>
    <s v="Not-Tested"/>
    <x v="1"/>
    <x v="0"/>
    <x v="2"/>
    <x v="2"/>
    <n v="3"/>
    <n v="4"/>
    <n v="7"/>
  </r>
  <r>
    <x v="1"/>
    <x v="0"/>
    <x v="3"/>
    <x v="2"/>
    <x v="0"/>
    <x v="2"/>
    <x v="2"/>
    <s v="Not-Tested"/>
    <x v="1"/>
    <x v="0"/>
    <x v="2"/>
    <x v="1"/>
    <x v="2"/>
    <x v="1"/>
    <x v="1"/>
    <x v="2"/>
    <x v="1"/>
    <x v="0"/>
    <s v="Resistance"/>
    <x v="1"/>
    <x v="0"/>
    <s v="Not-Tested"/>
    <x v="1"/>
    <x v="1"/>
    <x v="1"/>
    <x v="1"/>
    <n v="4"/>
    <n v="4"/>
    <n v="8"/>
  </r>
  <r>
    <x v="1"/>
    <x v="0"/>
    <x v="3"/>
    <x v="2"/>
    <x v="0"/>
    <x v="12"/>
    <x v="2"/>
    <s v="Not-Tested"/>
    <x v="1"/>
    <x v="0"/>
    <x v="2"/>
    <x v="0"/>
    <x v="1"/>
    <x v="1"/>
    <x v="2"/>
    <x v="0"/>
    <x v="1"/>
    <x v="0"/>
    <s v="Resistance"/>
    <x v="0"/>
    <x v="0"/>
    <s v="Not-Tested"/>
    <x v="2"/>
    <x v="3"/>
    <x v="2"/>
    <x v="2"/>
    <n v="0"/>
    <n v="7"/>
    <n v="7"/>
  </r>
  <r>
    <x v="1"/>
    <x v="0"/>
    <x v="3"/>
    <x v="2"/>
    <x v="0"/>
    <x v="12"/>
    <x v="2"/>
    <s v="Not-Tested"/>
    <x v="1"/>
    <x v="0"/>
    <x v="2"/>
    <x v="0"/>
    <x v="0"/>
    <x v="1"/>
    <x v="1"/>
    <x v="2"/>
    <x v="1"/>
    <x v="0"/>
    <s v="Sensitive"/>
    <x v="2"/>
    <x v="0"/>
    <s v="Not-Tested"/>
    <x v="2"/>
    <x v="3"/>
    <x v="2"/>
    <x v="2"/>
    <n v="1"/>
    <n v="6"/>
    <n v="7"/>
  </r>
  <r>
    <x v="1"/>
    <x v="1"/>
    <x v="3"/>
    <x v="1"/>
    <x v="1"/>
    <x v="12"/>
    <x v="0"/>
    <s v="Not-Tested"/>
    <x v="1"/>
    <x v="0"/>
    <x v="1"/>
    <x v="2"/>
    <x v="1"/>
    <x v="1"/>
    <x v="1"/>
    <x v="0"/>
    <x v="1"/>
    <x v="0"/>
    <s v="Not-Tested"/>
    <x v="2"/>
    <x v="0"/>
    <s v="Not-Tested"/>
    <x v="2"/>
    <x v="0"/>
    <x v="2"/>
    <x v="2"/>
    <n v="0"/>
    <n v="6"/>
    <n v="6"/>
  </r>
  <r>
    <x v="1"/>
    <x v="1"/>
    <x v="3"/>
    <x v="1"/>
    <x v="1"/>
    <x v="2"/>
    <x v="2"/>
    <s v="Not-Tested"/>
    <x v="1"/>
    <x v="0"/>
    <x v="2"/>
    <x v="2"/>
    <x v="1"/>
    <x v="1"/>
    <x v="1"/>
    <x v="0"/>
    <x v="1"/>
    <x v="0"/>
    <s v="Resistance"/>
    <x v="0"/>
    <x v="0"/>
    <s v="Not-Tested"/>
    <x v="2"/>
    <x v="3"/>
    <x v="2"/>
    <x v="2"/>
    <n v="0"/>
    <n v="7"/>
    <n v="7"/>
  </r>
  <r>
    <x v="1"/>
    <x v="1"/>
    <x v="3"/>
    <x v="2"/>
    <x v="0"/>
    <x v="3"/>
    <x v="0"/>
    <s v="Not-Tested"/>
    <x v="1"/>
    <x v="0"/>
    <x v="0"/>
    <x v="2"/>
    <x v="0"/>
    <x v="1"/>
    <x v="1"/>
    <x v="0"/>
    <x v="1"/>
    <x v="0"/>
    <s v="Not-Tested"/>
    <x v="1"/>
    <x v="0"/>
    <s v="Not-Tested"/>
    <x v="2"/>
    <x v="3"/>
    <x v="2"/>
    <x v="2"/>
    <n v="2"/>
    <n v="4"/>
    <n v="6"/>
  </r>
  <r>
    <x v="1"/>
    <x v="1"/>
    <x v="3"/>
    <x v="1"/>
    <x v="1"/>
    <x v="3"/>
    <x v="1"/>
    <s v="Not-Tested"/>
    <x v="1"/>
    <x v="0"/>
    <x v="1"/>
    <x v="1"/>
    <x v="1"/>
    <x v="1"/>
    <x v="1"/>
    <x v="0"/>
    <x v="1"/>
    <x v="0"/>
    <s v="Not-Tested"/>
    <x v="2"/>
    <x v="0"/>
    <s v="Not-Tested"/>
    <x v="0"/>
    <x v="3"/>
    <x v="2"/>
    <x v="2"/>
    <n v="2"/>
    <n v="5"/>
    <n v="7"/>
  </r>
  <r>
    <x v="1"/>
    <x v="1"/>
    <x v="3"/>
    <x v="2"/>
    <x v="0"/>
    <x v="2"/>
    <x v="0"/>
    <s v="Not-Tested"/>
    <x v="1"/>
    <x v="0"/>
    <x v="0"/>
    <x v="1"/>
    <x v="2"/>
    <x v="1"/>
    <x v="1"/>
    <x v="0"/>
    <x v="1"/>
    <x v="0"/>
    <s v="Not-Tested"/>
    <x v="2"/>
    <x v="0"/>
    <s v="Not-Tested"/>
    <x v="1"/>
    <x v="3"/>
    <x v="1"/>
    <x v="1"/>
    <n v="4"/>
    <n v="3"/>
    <n v="7"/>
  </r>
  <r>
    <x v="1"/>
    <x v="0"/>
    <x v="3"/>
    <x v="2"/>
    <x v="0"/>
    <x v="10"/>
    <x v="2"/>
    <s v="Not-Tested"/>
    <x v="1"/>
    <x v="0"/>
    <x v="0"/>
    <x v="0"/>
    <x v="0"/>
    <x v="1"/>
    <x v="1"/>
    <x v="0"/>
    <x v="1"/>
    <x v="0"/>
    <s v="Not-Tested"/>
    <x v="0"/>
    <x v="0"/>
    <s v="Not-Tested"/>
    <x v="2"/>
    <x v="1"/>
    <x v="2"/>
    <x v="2"/>
    <n v="1"/>
    <n v="3"/>
    <n v="4"/>
  </r>
  <r>
    <x v="1"/>
    <x v="0"/>
    <x v="3"/>
    <x v="4"/>
    <x v="1"/>
    <x v="11"/>
    <x v="0"/>
    <s v="Not-Tested"/>
    <x v="0"/>
    <x v="0"/>
    <x v="1"/>
    <x v="0"/>
    <x v="0"/>
    <x v="0"/>
    <x v="1"/>
    <x v="0"/>
    <x v="0"/>
    <x v="0"/>
    <s v="Not-Tested"/>
    <x v="2"/>
    <x v="2"/>
    <s v="Not-Tested"/>
    <x v="0"/>
    <x v="3"/>
    <x v="1"/>
    <x v="1"/>
    <n v="3"/>
    <n v="3"/>
    <n v="6"/>
  </r>
  <r>
    <x v="1"/>
    <x v="1"/>
    <x v="3"/>
    <x v="2"/>
    <x v="0"/>
    <x v="3"/>
    <x v="2"/>
    <s v="Not-Tested"/>
    <x v="1"/>
    <x v="0"/>
    <x v="2"/>
    <x v="0"/>
    <x v="1"/>
    <x v="2"/>
    <x v="1"/>
    <x v="2"/>
    <x v="0"/>
    <x v="0"/>
    <s v="Sensitive"/>
    <x v="2"/>
    <x v="1"/>
    <s v="Not-Tested"/>
    <x v="0"/>
    <x v="0"/>
    <x v="2"/>
    <x v="2"/>
    <n v="1"/>
    <n v="6"/>
    <n v="7"/>
  </r>
  <r>
    <x v="1"/>
    <x v="0"/>
    <x v="3"/>
    <x v="2"/>
    <x v="0"/>
    <x v="2"/>
    <x v="2"/>
    <s v="Not-Tested"/>
    <x v="1"/>
    <x v="0"/>
    <x v="2"/>
    <x v="0"/>
    <x v="2"/>
    <x v="2"/>
    <x v="1"/>
    <x v="2"/>
    <x v="0"/>
    <x v="0"/>
    <s v="Resistance"/>
    <x v="0"/>
    <x v="1"/>
    <s v="Not-Tested"/>
    <x v="2"/>
    <x v="3"/>
    <x v="2"/>
    <x v="2"/>
    <n v="1"/>
    <n v="7"/>
    <n v="8"/>
  </r>
  <r>
    <x v="1"/>
    <x v="1"/>
    <x v="3"/>
    <x v="4"/>
    <x v="1"/>
    <x v="4"/>
    <x v="2"/>
    <s v="Not-Tested"/>
    <x v="1"/>
    <x v="0"/>
    <x v="1"/>
    <x v="0"/>
    <x v="1"/>
    <x v="2"/>
    <x v="1"/>
    <x v="0"/>
    <x v="0"/>
    <x v="0"/>
    <s v="Resistance"/>
    <x v="0"/>
    <x v="1"/>
    <s v="Not-Tested"/>
    <x v="0"/>
    <x v="3"/>
    <x v="2"/>
    <x v="2"/>
    <n v="0"/>
    <n v="7"/>
    <n v="7"/>
  </r>
  <r>
    <x v="1"/>
    <x v="1"/>
    <x v="3"/>
    <x v="2"/>
    <x v="0"/>
    <x v="3"/>
    <x v="2"/>
    <s v="Not-Tested"/>
    <x v="0"/>
    <x v="0"/>
    <x v="2"/>
    <x v="0"/>
    <x v="1"/>
    <x v="2"/>
    <x v="1"/>
    <x v="0"/>
    <x v="0"/>
    <x v="0"/>
    <s v="Not-Tested"/>
    <x v="1"/>
    <x v="0"/>
    <s v="Not-Tested"/>
    <x v="0"/>
    <x v="1"/>
    <x v="1"/>
    <x v="1"/>
    <n v="2"/>
    <n v="3"/>
    <n v="5"/>
  </r>
  <r>
    <x v="1"/>
    <x v="0"/>
    <x v="3"/>
    <x v="2"/>
    <x v="0"/>
    <x v="2"/>
    <x v="0"/>
    <s v="Resistance"/>
    <x v="1"/>
    <x v="0"/>
    <x v="0"/>
    <x v="1"/>
    <x v="1"/>
    <x v="1"/>
    <x v="1"/>
    <x v="0"/>
    <x v="1"/>
    <x v="0"/>
    <s v="Not-Tested"/>
    <x v="0"/>
    <x v="0"/>
    <s v="Not-Tested"/>
    <x v="1"/>
    <x v="0"/>
    <x v="1"/>
    <x v="1"/>
    <n v="3"/>
    <n v="3"/>
    <n v="6"/>
  </r>
  <r>
    <x v="1"/>
    <x v="1"/>
    <x v="3"/>
    <x v="1"/>
    <x v="1"/>
    <x v="3"/>
    <x v="0"/>
    <s v="Not-Tested"/>
    <x v="1"/>
    <x v="0"/>
    <x v="2"/>
    <x v="1"/>
    <x v="1"/>
    <x v="1"/>
    <x v="1"/>
    <x v="0"/>
    <x v="1"/>
    <x v="0"/>
    <s v="Not-Tested"/>
    <x v="2"/>
    <x v="1"/>
    <s v="Not-Tested"/>
    <x v="2"/>
    <x v="3"/>
    <x v="2"/>
    <x v="2"/>
    <n v="1"/>
    <n v="6"/>
    <n v="7"/>
  </r>
  <r>
    <x v="1"/>
    <x v="1"/>
    <x v="3"/>
    <x v="2"/>
    <x v="0"/>
    <x v="3"/>
    <x v="0"/>
    <s v="Resistance"/>
    <x v="1"/>
    <x v="0"/>
    <x v="2"/>
    <x v="1"/>
    <x v="2"/>
    <x v="1"/>
    <x v="2"/>
    <x v="0"/>
    <x v="2"/>
    <x v="0"/>
    <s v="Not-Tested"/>
    <x v="1"/>
    <x v="2"/>
    <s v="Not-Tested"/>
    <x v="1"/>
    <x v="0"/>
    <x v="0"/>
    <x v="0"/>
    <n v="6"/>
    <n v="2"/>
    <n v="8"/>
  </r>
  <r>
    <x v="1"/>
    <x v="0"/>
    <x v="3"/>
    <x v="1"/>
    <x v="1"/>
    <x v="2"/>
    <x v="0"/>
    <s v="Not-Tested"/>
    <x v="1"/>
    <x v="0"/>
    <x v="2"/>
    <x v="1"/>
    <x v="0"/>
    <x v="1"/>
    <x v="2"/>
    <x v="0"/>
    <x v="1"/>
    <x v="0"/>
    <s v="Not-Tested"/>
    <x v="2"/>
    <x v="1"/>
    <s v="Not-Tested"/>
    <x v="1"/>
    <x v="3"/>
    <x v="2"/>
    <x v="2"/>
    <n v="2"/>
    <n v="5"/>
    <n v="7"/>
  </r>
  <r>
    <x v="1"/>
    <x v="0"/>
    <x v="3"/>
    <x v="2"/>
    <x v="0"/>
    <x v="0"/>
    <x v="0"/>
    <s v="Not-Tested"/>
    <x v="1"/>
    <x v="0"/>
    <x v="2"/>
    <x v="1"/>
    <x v="2"/>
    <x v="1"/>
    <x v="2"/>
    <x v="0"/>
    <x v="0"/>
    <x v="0"/>
    <s v="Not-Tested"/>
    <x v="0"/>
    <x v="2"/>
    <s v="Not-Tested"/>
    <x v="1"/>
    <x v="1"/>
    <x v="0"/>
    <x v="0"/>
    <n v="4"/>
    <n v="1"/>
    <n v="5"/>
  </r>
  <r>
    <x v="1"/>
    <x v="1"/>
    <x v="3"/>
    <x v="4"/>
    <x v="1"/>
    <x v="2"/>
    <x v="0"/>
    <s v="Not-Tested"/>
    <x v="1"/>
    <x v="0"/>
    <x v="2"/>
    <x v="1"/>
    <x v="2"/>
    <x v="1"/>
    <x v="0"/>
    <x v="0"/>
    <x v="0"/>
    <x v="0"/>
    <s v="Not-Tested"/>
    <x v="1"/>
    <x v="2"/>
    <s v="Not-Tested"/>
    <x v="1"/>
    <x v="0"/>
    <x v="0"/>
    <x v="0"/>
    <n v="6"/>
    <n v="0"/>
    <n v="6"/>
  </r>
  <r>
    <x v="1"/>
    <x v="1"/>
    <x v="3"/>
    <x v="1"/>
    <x v="1"/>
    <x v="10"/>
    <x v="0"/>
    <s v="Not-Tested"/>
    <x v="0"/>
    <x v="0"/>
    <x v="1"/>
    <x v="0"/>
    <x v="0"/>
    <x v="1"/>
    <x v="2"/>
    <x v="1"/>
    <x v="0"/>
    <x v="0"/>
    <s v="Not-Tested"/>
    <x v="2"/>
    <x v="0"/>
    <s v="Not-Tested"/>
    <x v="1"/>
    <x v="1"/>
    <x v="1"/>
    <x v="1"/>
    <n v="3"/>
    <n v="3"/>
    <n v="6"/>
  </r>
  <r>
    <x v="1"/>
    <x v="1"/>
    <x v="3"/>
    <x v="1"/>
    <x v="1"/>
    <x v="3"/>
    <x v="0"/>
    <s v="Not-Tested"/>
    <x v="0"/>
    <x v="0"/>
    <x v="1"/>
    <x v="0"/>
    <x v="1"/>
    <x v="1"/>
    <x v="2"/>
    <x v="2"/>
    <x v="0"/>
    <x v="0"/>
    <s v="Not-Tested"/>
    <x v="2"/>
    <x v="0"/>
    <s v="Not-Tested"/>
    <x v="1"/>
    <x v="1"/>
    <x v="2"/>
    <x v="2"/>
    <n v="2"/>
    <n v="5"/>
    <n v="7"/>
  </r>
  <r>
    <x v="1"/>
    <x v="0"/>
    <x v="3"/>
    <x v="2"/>
    <x v="0"/>
    <x v="10"/>
    <x v="0"/>
    <s v="Sensitive"/>
    <x v="1"/>
    <x v="0"/>
    <x v="1"/>
    <x v="0"/>
    <x v="1"/>
    <x v="1"/>
    <x v="2"/>
    <x v="2"/>
    <x v="0"/>
    <x v="0"/>
    <s v="Not-Tested"/>
    <x v="0"/>
    <x v="0"/>
    <s v="Not-Tested"/>
    <x v="2"/>
    <x v="0"/>
    <x v="2"/>
    <x v="2"/>
    <n v="1"/>
    <n v="5"/>
    <n v="6"/>
  </r>
  <r>
    <x v="1"/>
    <x v="1"/>
    <x v="3"/>
    <x v="6"/>
    <x v="0"/>
    <x v="2"/>
    <x v="0"/>
    <s v="Sensitive"/>
    <x v="1"/>
    <x v="0"/>
    <x v="0"/>
    <x v="0"/>
    <x v="0"/>
    <x v="1"/>
    <x v="2"/>
    <x v="0"/>
    <x v="1"/>
    <x v="0"/>
    <s v="Not-Tested"/>
    <x v="2"/>
    <x v="0"/>
    <s v="Not-Tested"/>
    <x v="2"/>
    <x v="1"/>
    <x v="2"/>
    <x v="2"/>
    <n v="2"/>
    <n v="4"/>
    <n v="6"/>
  </r>
  <r>
    <x v="1"/>
    <x v="0"/>
    <x v="3"/>
    <x v="5"/>
    <x v="1"/>
    <x v="12"/>
    <x v="0"/>
    <s v="Not-Tested"/>
    <x v="1"/>
    <x v="1"/>
    <x v="2"/>
    <x v="0"/>
    <x v="0"/>
    <x v="1"/>
    <x v="1"/>
    <x v="0"/>
    <x v="1"/>
    <x v="1"/>
    <s v="Not-Tested"/>
    <x v="0"/>
    <x v="1"/>
    <s v="Not-Tested"/>
    <x v="2"/>
    <x v="0"/>
    <x v="2"/>
    <x v="2"/>
    <n v="1"/>
    <n v="4"/>
    <n v="5"/>
  </r>
  <r>
    <x v="1"/>
    <x v="1"/>
    <x v="3"/>
    <x v="2"/>
    <x v="0"/>
    <x v="10"/>
    <x v="0"/>
    <s v="Not-Tested"/>
    <x v="1"/>
    <x v="0"/>
    <x v="0"/>
    <x v="1"/>
    <x v="0"/>
    <x v="1"/>
    <x v="1"/>
    <x v="2"/>
    <x v="2"/>
    <x v="1"/>
    <s v="Not-Tested"/>
    <x v="2"/>
    <x v="2"/>
    <s v="Not-Tested"/>
    <x v="1"/>
    <x v="1"/>
    <x v="0"/>
    <x v="0"/>
    <n v="5"/>
    <n v="3"/>
    <n v="8"/>
  </r>
  <r>
    <x v="1"/>
    <x v="1"/>
    <x v="3"/>
    <x v="2"/>
    <x v="0"/>
    <x v="2"/>
    <x v="0"/>
    <s v="Not-Tested"/>
    <x v="1"/>
    <x v="2"/>
    <x v="2"/>
    <x v="0"/>
    <x v="0"/>
    <x v="1"/>
    <x v="1"/>
    <x v="0"/>
    <x v="1"/>
    <x v="0"/>
    <s v="Resistance"/>
    <x v="0"/>
    <x v="0"/>
    <s v="Not-Tested"/>
    <x v="0"/>
    <x v="0"/>
    <x v="2"/>
    <x v="2"/>
    <n v="0"/>
    <n v="3"/>
    <n v="3"/>
  </r>
  <r>
    <x v="1"/>
    <x v="0"/>
    <x v="3"/>
    <x v="2"/>
    <x v="0"/>
    <x v="12"/>
    <x v="0"/>
    <s v="Not-Tested"/>
    <x v="1"/>
    <x v="0"/>
    <x v="2"/>
    <x v="1"/>
    <x v="1"/>
    <x v="4"/>
    <x v="1"/>
    <x v="0"/>
    <x v="0"/>
    <x v="0"/>
    <s v="Sensitive"/>
    <x v="2"/>
    <x v="1"/>
    <s v="Not-Tested"/>
    <x v="0"/>
    <x v="3"/>
    <x v="2"/>
    <x v="2"/>
    <n v="2"/>
    <n v="4"/>
    <n v="6"/>
  </r>
  <r>
    <x v="1"/>
    <x v="1"/>
    <x v="3"/>
    <x v="1"/>
    <x v="1"/>
    <x v="2"/>
    <x v="0"/>
    <s v="Not-Tested"/>
    <x v="1"/>
    <x v="0"/>
    <x v="2"/>
    <x v="1"/>
    <x v="1"/>
    <x v="0"/>
    <x v="1"/>
    <x v="0"/>
    <x v="0"/>
    <x v="0"/>
    <s v="Not-Tested"/>
    <x v="0"/>
    <x v="1"/>
    <s v="Not-Tested"/>
    <x v="1"/>
    <x v="0"/>
    <x v="1"/>
    <x v="1"/>
    <n v="3"/>
    <n v="2"/>
    <n v="5"/>
  </r>
  <r>
    <x v="0"/>
    <x v="0"/>
    <x v="3"/>
    <x v="1"/>
    <x v="1"/>
    <x v="2"/>
    <x v="0"/>
    <s v="Not-Tested"/>
    <x v="1"/>
    <x v="0"/>
    <x v="2"/>
    <x v="1"/>
    <x v="1"/>
    <x v="0"/>
    <x v="1"/>
    <x v="0"/>
    <x v="0"/>
    <x v="0"/>
    <s v="Not-Tested"/>
    <x v="2"/>
    <x v="1"/>
    <s v="Not-Tested"/>
    <x v="0"/>
    <x v="0"/>
    <x v="2"/>
    <x v="2"/>
    <n v="2"/>
    <n v="3"/>
    <n v="5"/>
  </r>
  <r>
    <x v="0"/>
    <x v="0"/>
    <x v="3"/>
    <x v="1"/>
    <x v="1"/>
    <x v="12"/>
    <x v="0"/>
    <s v="Not-Tested"/>
    <x v="1"/>
    <x v="0"/>
    <x v="2"/>
    <x v="1"/>
    <x v="0"/>
    <x v="2"/>
    <x v="2"/>
    <x v="0"/>
    <x v="0"/>
    <x v="0"/>
    <s v="Not-Tested"/>
    <x v="0"/>
    <x v="1"/>
    <s v="Not-Tested"/>
    <x v="0"/>
    <x v="3"/>
    <x v="2"/>
    <x v="2"/>
    <n v="1"/>
    <n v="4"/>
    <n v="5"/>
  </r>
  <r>
    <x v="0"/>
    <x v="0"/>
    <x v="3"/>
    <x v="2"/>
    <x v="0"/>
    <x v="2"/>
    <x v="1"/>
    <s v="Not-Tested"/>
    <x v="1"/>
    <x v="0"/>
    <x v="2"/>
    <x v="0"/>
    <x v="0"/>
    <x v="2"/>
    <x v="1"/>
    <x v="1"/>
    <x v="2"/>
    <x v="0"/>
    <s v="Not-Tested"/>
    <x v="0"/>
    <x v="0"/>
    <s v="Not-Tested"/>
    <x v="0"/>
    <x v="1"/>
    <x v="0"/>
    <x v="0"/>
    <n v="3"/>
    <n v="1"/>
    <n v="4"/>
  </r>
  <r>
    <x v="0"/>
    <x v="0"/>
    <x v="3"/>
    <x v="1"/>
    <x v="1"/>
    <x v="12"/>
    <x v="0"/>
    <s v="Not-Tested"/>
    <x v="1"/>
    <x v="0"/>
    <x v="1"/>
    <x v="2"/>
    <x v="1"/>
    <x v="2"/>
    <x v="1"/>
    <x v="0"/>
    <x v="0"/>
    <x v="0"/>
    <s v="Not-Tested"/>
    <x v="0"/>
    <x v="1"/>
    <s v="Not-Tested"/>
    <x v="2"/>
    <x v="0"/>
    <x v="2"/>
    <x v="2"/>
    <n v="0"/>
    <n v="6"/>
    <n v="6"/>
  </r>
  <r>
    <x v="0"/>
    <x v="1"/>
    <x v="3"/>
    <x v="5"/>
    <x v="1"/>
    <x v="2"/>
    <x v="0"/>
    <s v="Not-Tested"/>
    <x v="1"/>
    <x v="0"/>
    <x v="2"/>
    <x v="0"/>
    <x v="2"/>
    <x v="0"/>
    <x v="1"/>
    <x v="0"/>
    <x v="0"/>
    <x v="0"/>
    <s v="Not-Tested"/>
    <x v="1"/>
    <x v="0"/>
    <s v="Not-Tested"/>
    <x v="1"/>
    <x v="0"/>
    <x v="0"/>
    <x v="0"/>
    <n v="4"/>
    <n v="0"/>
    <n v="4"/>
  </r>
  <r>
    <x v="0"/>
    <x v="0"/>
    <x v="3"/>
    <x v="1"/>
    <x v="1"/>
    <x v="14"/>
    <x v="0"/>
    <s v="Not-Tested"/>
    <x v="1"/>
    <x v="0"/>
    <x v="2"/>
    <x v="0"/>
    <x v="2"/>
    <x v="1"/>
    <x v="2"/>
    <x v="0"/>
    <x v="0"/>
    <x v="0"/>
    <s v="Not-Tested"/>
    <x v="1"/>
    <x v="1"/>
    <s v="Not-Tested"/>
    <x v="1"/>
    <x v="0"/>
    <x v="2"/>
    <x v="2"/>
    <n v="3"/>
    <n v="2"/>
    <n v="5"/>
  </r>
  <r>
    <x v="2"/>
    <x v="1"/>
    <x v="3"/>
    <x v="2"/>
    <x v="0"/>
    <x v="2"/>
    <x v="0"/>
    <s v="Resistance"/>
    <x v="1"/>
    <x v="0"/>
    <x v="2"/>
    <x v="0"/>
    <x v="1"/>
    <x v="1"/>
    <x v="1"/>
    <x v="0"/>
    <x v="0"/>
    <x v="0"/>
    <s v="Not-Tested"/>
    <x v="1"/>
    <x v="2"/>
    <s v="Not-Tested"/>
    <x v="1"/>
    <x v="0"/>
    <x v="2"/>
    <x v="2"/>
    <n v="3"/>
    <n v="2"/>
    <n v="5"/>
  </r>
  <r>
    <x v="2"/>
    <x v="0"/>
    <x v="3"/>
    <x v="1"/>
    <x v="1"/>
    <x v="12"/>
    <x v="0"/>
    <s v="Not-Tested"/>
    <x v="1"/>
    <x v="1"/>
    <x v="2"/>
    <x v="2"/>
    <x v="0"/>
    <x v="0"/>
    <x v="1"/>
    <x v="0"/>
    <x v="2"/>
    <x v="0"/>
    <s v="Not-Tested"/>
    <x v="0"/>
    <x v="0"/>
    <s v="Not-Tested"/>
    <x v="0"/>
    <x v="0"/>
    <x v="0"/>
    <x v="0"/>
    <n v="3"/>
    <n v="1"/>
    <n v="4"/>
  </r>
  <r>
    <x v="1"/>
    <x v="0"/>
    <x v="3"/>
    <x v="2"/>
    <x v="0"/>
    <x v="4"/>
    <x v="1"/>
    <s v="Not-Tested"/>
    <x v="1"/>
    <x v="0"/>
    <x v="2"/>
    <x v="1"/>
    <x v="0"/>
    <x v="2"/>
    <x v="1"/>
    <x v="0"/>
    <x v="1"/>
    <x v="2"/>
    <s v="Sensitive"/>
    <x v="0"/>
    <x v="0"/>
    <s v="Not-Tested"/>
    <x v="0"/>
    <x v="1"/>
    <x v="0"/>
    <x v="0"/>
    <n v="4"/>
    <n v="2"/>
    <n v="6"/>
  </r>
  <r>
    <x v="1"/>
    <x v="1"/>
    <x v="3"/>
    <x v="2"/>
    <x v="0"/>
    <x v="2"/>
    <x v="2"/>
    <s v="Sensitive"/>
    <x v="1"/>
    <x v="0"/>
    <x v="2"/>
    <x v="0"/>
    <x v="0"/>
    <x v="1"/>
    <x v="1"/>
    <x v="2"/>
    <x v="1"/>
    <x v="0"/>
    <s v="Sensitive"/>
    <x v="0"/>
    <x v="0"/>
    <s v="Not-Tested"/>
    <x v="0"/>
    <x v="3"/>
    <x v="2"/>
    <x v="2"/>
    <n v="2"/>
    <n v="4"/>
    <n v="6"/>
  </r>
  <r>
    <x v="1"/>
    <x v="1"/>
    <x v="3"/>
    <x v="2"/>
    <x v="0"/>
    <x v="2"/>
    <x v="1"/>
    <s v="Sensitive"/>
    <x v="1"/>
    <x v="0"/>
    <x v="2"/>
    <x v="0"/>
    <x v="0"/>
    <x v="1"/>
    <x v="1"/>
    <x v="1"/>
    <x v="1"/>
    <x v="0"/>
    <s v="Not-Tested"/>
    <x v="0"/>
    <x v="0"/>
    <s v="Not-Tested"/>
    <x v="0"/>
    <x v="1"/>
    <x v="0"/>
    <x v="0"/>
    <n v="3"/>
    <n v="1"/>
    <n v="4"/>
  </r>
  <r>
    <x v="1"/>
    <x v="0"/>
    <x v="3"/>
    <x v="2"/>
    <x v="0"/>
    <x v="2"/>
    <x v="0"/>
    <s v="Sensitive"/>
    <x v="1"/>
    <x v="1"/>
    <x v="2"/>
    <x v="2"/>
    <x v="0"/>
    <x v="1"/>
    <x v="0"/>
    <x v="0"/>
    <x v="2"/>
    <x v="0"/>
    <s v="Not-Tested"/>
    <x v="0"/>
    <x v="0"/>
    <s v="Not-Tested"/>
    <x v="0"/>
    <x v="1"/>
    <x v="0"/>
    <x v="0"/>
    <n v="4"/>
    <n v="1"/>
    <n v="5"/>
  </r>
  <r>
    <x v="1"/>
    <x v="0"/>
    <x v="3"/>
    <x v="1"/>
    <x v="1"/>
    <x v="0"/>
    <x v="0"/>
    <s v="Not-Tested"/>
    <x v="1"/>
    <x v="2"/>
    <x v="2"/>
    <x v="1"/>
    <x v="1"/>
    <x v="2"/>
    <x v="1"/>
    <x v="2"/>
    <x v="0"/>
    <x v="0"/>
    <s v="Resistance"/>
    <x v="0"/>
    <x v="1"/>
    <s v="Not-Tested"/>
    <x v="2"/>
    <x v="0"/>
    <x v="2"/>
    <x v="2"/>
    <n v="1"/>
    <n v="7"/>
    <n v="8"/>
  </r>
  <r>
    <x v="1"/>
    <x v="0"/>
    <x v="3"/>
    <x v="4"/>
    <x v="1"/>
    <x v="11"/>
    <x v="2"/>
    <s v="Not-Tested"/>
    <x v="0"/>
    <x v="2"/>
    <x v="2"/>
    <x v="2"/>
    <x v="2"/>
    <x v="1"/>
    <x v="1"/>
    <x v="0"/>
    <x v="1"/>
    <x v="0"/>
    <s v="Not-Tested"/>
    <x v="0"/>
    <x v="0"/>
    <s v="Not-Tested"/>
    <x v="0"/>
    <x v="1"/>
    <x v="2"/>
    <x v="2"/>
    <n v="2"/>
    <n v="4"/>
    <n v="6"/>
  </r>
  <r>
    <x v="1"/>
    <x v="1"/>
    <x v="3"/>
    <x v="2"/>
    <x v="0"/>
    <x v="12"/>
    <x v="2"/>
    <s v="Sensitive"/>
    <x v="1"/>
    <x v="0"/>
    <x v="2"/>
    <x v="0"/>
    <x v="1"/>
    <x v="1"/>
    <x v="1"/>
    <x v="0"/>
    <x v="1"/>
    <x v="0"/>
    <s v="Not-Tested"/>
    <x v="2"/>
    <x v="0"/>
    <s v="Not-Tested"/>
    <x v="0"/>
    <x v="3"/>
    <x v="2"/>
    <x v="2"/>
    <n v="1"/>
    <n v="5"/>
    <n v="6"/>
  </r>
  <r>
    <x v="1"/>
    <x v="1"/>
    <x v="3"/>
    <x v="2"/>
    <x v="0"/>
    <x v="13"/>
    <x v="0"/>
    <s v="Sensitive"/>
    <x v="1"/>
    <x v="0"/>
    <x v="0"/>
    <x v="0"/>
    <x v="1"/>
    <x v="1"/>
    <x v="1"/>
    <x v="2"/>
    <x v="1"/>
    <x v="0"/>
    <s v="Resistance"/>
    <x v="0"/>
    <x v="1"/>
    <s v="Not-Tested"/>
    <x v="2"/>
    <x v="0"/>
    <x v="2"/>
    <x v="2"/>
    <n v="2"/>
    <n v="6"/>
    <n v="8"/>
  </r>
  <r>
    <x v="1"/>
    <x v="0"/>
    <x v="3"/>
    <x v="2"/>
    <x v="0"/>
    <x v="9"/>
    <x v="0"/>
    <s v="Resistance"/>
    <x v="0"/>
    <x v="2"/>
    <x v="2"/>
    <x v="0"/>
    <x v="1"/>
    <x v="2"/>
    <x v="1"/>
    <x v="2"/>
    <x v="1"/>
    <x v="1"/>
    <s v="Resistance"/>
    <x v="2"/>
    <x v="1"/>
    <s v="Not-Tested"/>
    <x v="0"/>
    <x v="0"/>
    <x v="2"/>
    <x v="2"/>
    <n v="1"/>
    <n v="10"/>
    <n v="11"/>
  </r>
  <r>
    <x v="1"/>
    <x v="1"/>
    <x v="3"/>
    <x v="2"/>
    <x v="0"/>
    <x v="9"/>
    <x v="0"/>
    <s v="Not-Tested"/>
    <x v="1"/>
    <x v="1"/>
    <x v="2"/>
    <x v="0"/>
    <x v="0"/>
    <x v="2"/>
    <x v="1"/>
    <x v="0"/>
    <x v="0"/>
    <x v="0"/>
    <s v="Not-Tested"/>
    <x v="0"/>
    <x v="0"/>
    <s v="Not-Tested"/>
    <x v="0"/>
    <x v="0"/>
    <x v="1"/>
    <x v="1"/>
    <n v="1"/>
    <n v="1"/>
    <n v="2"/>
  </r>
  <r>
    <x v="1"/>
    <x v="1"/>
    <x v="3"/>
    <x v="1"/>
    <x v="1"/>
    <x v="13"/>
    <x v="0"/>
    <s v="Not-Tested"/>
    <x v="1"/>
    <x v="1"/>
    <x v="2"/>
    <x v="0"/>
    <x v="0"/>
    <x v="0"/>
    <x v="1"/>
    <x v="2"/>
    <x v="0"/>
    <x v="0"/>
    <s v="Sensitive"/>
    <x v="1"/>
    <x v="2"/>
    <s v="Not-Tested"/>
    <x v="2"/>
    <x v="0"/>
    <x v="0"/>
    <x v="0"/>
    <n v="5"/>
    <n v="2"/>
    <n v="7"/>
  </r>
  <r>
    <x v="1"/>
    <x v="0"/>
    <x v="3"/>
    <x v="2"/>
    <x v="0"/>
    <x v="2"/>
    <x v="0"/>
    <s v="Not-Tested"/>
    <x v="1"/>
    <x v="0"/>
    <x v="0"/>
    <x v="0"/>
    <x v="2"/>
    <x v="1"/>
    <x v="1"/>
    <x v="2"/>
    <x v="0"/>
    <x v="1"/>
    <s v="Sensitive"/>
    <x v="1"/>
    <x v="0"/>
    <s v="Not-Tested"/>
    <x v="2"/>
    <x v="1"/>
    <x v="1"/>
    <x v="1"/>
    <n v="4"/>
    <n v="3"/>
    <n v="7"/>
  </r>
  <r>
    <x v="1"/>
    <x v="1"/>
    <x v="3"/>
    <x v="2"/>
    <x v="0"/>
    <x v="1"/>
    <x v="0"/>
    <s v="Not-Tested"/>
    <x v="1"/>
    <x v="0"/>
    <x v="2"/>
    <x v="0"/>
    <x v="1"/>
    <x v="1"/>
    <x v="1"/>
    <x v="0"/>
    <x v="1"/>
    <x v="2"/>
    <s v="Resistance"/>
    <x v="1"/>
    <x v="0"/>
    <s v="Not-Tested"/>
    <x v="0"/>
    <x v="1"/>
    <x v="1"/>
    <x v="1"/>
    <n v="2"/>
    <n v="3"/>
    <n v="5"/>
  </r>
  <r>
    <x v="1"/>
    <x v="0"/>
    <x v="3"/>
    <x v="1"/>
    <x v="1"/>
    <x v="10"/>
    <x v="0"/>
    <s v="Not-Tested"/>
    <x v="1"/>
    <x v="1"/>
    <x v="2"/>
    <x v="0"/>
    <x v="1"/>
    <x v="1"/>
    <x v="1"/>
    <x v="0"/>
    <x v="1"/>
    <x v="1"/>
    <s v="Not-Tested"/>
    <x v="2"/>
    <x v="0"/>
    <s v="Not-Tested"/>
    <x v="0"/>
    <x v="0"/>
    <x v="2"/>
    <x v="2"/>
    <n v="1"/>
    <n v="4"/>
    <n v="5"/>
  </r>
  <r>
    <x v="0"/>
    <x v="0"/>
    <x v="3"/>
    <x v="2"/>
    <x v="0"/>
    <x v="10"/>
    <x v="0"/>
    <s v="Not-Tested"/>
    <x v="1"/>
    <x v="1"/>
    <x v="1"/>
    <x v="0"/>
    <x v="2"/>
    <x v="1"/>
    <x v="1"/>
    <x v="1"/>
    <x v="0"/>
    <x v="0"/>
    <s v="Not-Tested"/>
    <x v="1"/>
    <x v="2"/>
    <s v="Not-Tested"/>
    <x v="2"/>
    <x v="0"/>
    <x v="0"/>
    <x v="0"/>
    <n v="5"/>
    <n v="2"/>
    <n v="7"/>
  </r>
  <r>
    <x v="0"/>
    <x v="0"/>
    <x v="3"/>
    <x v="8"/>
    <x v="0"/>
    <x v="13"/>
    <x v="0"/>
    <s v="Not-Tested"/>
    <x v="1"/>
    <x v="0"/>
    <x v="0"/>
    <x v="0"/>
    <x v="1"/>
    <x v="1"/>
    <x v="1"/>
    <x v="0"/>
    <x v="0"/>
    <x v="1"/>
    <s v="Sensitive"/>
    <x v="1"/>
    <x v="0"/>
    <s v="Not-Tested"/>
    <x v="0"/>
    <x v="0"/>
    <x v="1"/>
    <x v="1"/>
    <n v="3"/>
    <n v="2"/>
    <n v="5"/>
  </r>
  <r>
    <x v="0"/>
    <x v="0"/>
    <x v="3"/>
    <x v="4"/>
    <x v="1"/>
    <x v="3"/>
    <x v="0"/>
    <s v="Not-Tested"/>
    <x v="0"/>
    <x v="1"/>
    <x v="2"/>
    <x v="0"/>
    <x v="0"/>
    <x v="1"/>
    <x v="1"/>
    <x v="0"/>
    <x v="0"/>
    <x v="1"/>
    <s v="Resistance"/>
    <x v="2"/>
    <x v="1"/>
    <s v="Not-Tested"/>
    <x v="2"/>
    <x v="3"/>
    <x v="2"/>
    <x v="2"/>
    <n v="2"/>
    <n v="6"/>
    <n v="8"/>
  </r>
  <r>
    <x v="3"/>
    <x v="0"/>
    <x v="3"/>
    <x v="2"/>
    <x v="0"/>
    <x v="2"/>
    <x v="0"/>
    <s v="Sensitive"/>
    <x v="1"/>
    <x v="0"/>
    <x v="1"/>
    <x v="0"/>
    <x v="2"/>
    <x v="1"/>
    <x v="1"/>
    <x v="0"/>
    <x v="0"/>
    <x v="1"/>
    <s v="Not-Tested"/>
    <x v="1"/>
    <x v="2"/>
    <s v="Not-Tested"/>
    <x v="0"/>
    <x v="1"/>
    <x v="0"/>
    <x v="0"/>
    <n v="4"/>
    <n v="2"/>
    <n v="6"/>
  </r>
  <r>
    <x v="0"/>
    <x v="0"/>
    <x v="3"/>
    <x v="2"/>
    <x v="0"/>
    <x v="2"/>
    <x v="0"/>
    <s v="Sensitive"/>
    <x v="0"/>
    <x v="2"/>
    <x v="1"/>
    <x v="0"/>
    <x v="0"/>
    <x v="1"/>
    <x v="1"/>
    <x v="2"/>
    <x v="0"/>
    <x v="1"/>
    <s v="Sensitive"/>
    <x v="0"/>
    <x v="0"/>
    <s v="Not-Tested"/>
    <x v="0"/>
    <x v="3"/>
    <x v="2"/>
    <x v="2"/>
    <n v="3"/>
    <n v="5"/>
    <n v="8"/>
  </r>
  <r>
    <x v="2"/>
    <x v="0"/>
    <x v="3"/>
    <x v="2"/>
    <x v="0"/>
    <x v="13"/>
    <x v="0"/>
    <s v="Sensitive"/>
    <x v="1"/>
    <x v="1"/>
    <x v="0"/>
    <x v="0"/>
    <x v="2"/>
    <x v="1"/>
    <x v="1"/>
    <x v="0"/>
    <x v="0"/>
    <x v="0"/>
    <s v="Not-Tested"/>
    <x v="1"/>
    <x v="2"/>
    <s v="Not-Tested"/>
    <x v="1"/>
    <x v="1"/>
    <x v="0"/>
    <x v="0"/>
    <n v="7"/>
    <n v="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05378-3177-4642-9157-482DFAC286FD}" name="PivotTable12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35:E40" firstHeaderRow="1" firstDataRow="1" firstDataCol="1"/>
  <pivotFields count="29">
    <pivotField axis="axisRow"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items count="18">
        <item x="11"/>
        <item x="5"/>
        <item x="15"/>
        <item x="14"/>
        <item x="10"/>
        <item x="1"/>
        <item x="8"/>
        <item x="7"/>
        <item x="16"/>
        <item x="4"/>
        <item x="3"/>
        <item x="12"/>
        <item x="9"/>
        <item x="2"/>
        <item x="6"/>
        <item x="0"/>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Count of ISOLATE" fld="3" subtotal="count" baseField="0" baseItem="0"/>
  </dataField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D56010-8CD3-481F-B843-580601FE5975}" name="PivotTable14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61:H64"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axis="axisRow" showAll="0">
      <items count="5">
        <item h="1" x="0"/>
        <item x="2"/>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11"/>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CE765B3-49FF-4E2D-B3E1-01D7D2337E0F}" name="PivotTable14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51:F54"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showAll="0">
      <items count="5">
        <item h="1" x="0"/>
        <item x="1"/>
        <item x="2"/>
        <item h="1" x="3"/>
        <item t="default"/>
      </items>
    </pivotField>
    <pivotField axis="axisRow" showAll="0">
      <items count="6">
        <item h="1" x="1"/>
        <item x="2"/>
        <item x="0"/>
        <item h="1" x="4"/>
        <item h="1" x="3"/>
        <item t="default"/>
      </items>
    </pivotField>
    <pivotField showAll="0"/>
    <pivotField showAll="0"/>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13"/>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9BC9A68-AE40-4DF1-A35A-59E7A903A681}" name="PivotTable14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51:H54"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axis="axisRow" showAll="0">
      <items count="5">
        <item h="1" x="0"/>
        <item x="2"/>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9"/>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22BCC89-78FC-4C3E-8718-DB926241BC72}" name="PivotTable14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61:F64"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showAll="0">
      <items count="5">
        <item h="1" x="0"/>
        <item x="1"/>
        <item x="2"/>
        <item h="1" x="3"/>
        <item t="default"/>
      </items>
    </pivotField>
    <pivotField showAll="0">
      <items count="6">
        <item h="1" x="1"/>
        <item x="2"/>
        <item x="0"/>
        <item h="1" x="4"/>
        <item h="1" x="3"/>
        <item t="default"/>
      </items>
    </pivotField>
    <pivotField showAll="0">
      <items count="5">
        <item h="1" x="1"/>
        <item x="2"/>
        <item x="0"/>
        <item h="1" x="3"/>
        <item t="default"/>
      </items>
    </pivotField>
    <pivotField axis="axisRow" showAll="0">
      <items count="5">
        <item h="1" x="0"/>
        <item x="2"/>
        <item x="1"/>
        <item h="1" x="3"/>
        <item t="default"/>
      </items>
    </pivotField>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15"/>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E8D3AEF-ABB6-4266-9763-0ADE8514579F}" name="PivotTable13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40:H43"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axis="axisRow" showAll="0">
      <items count="5">
        <item h="1" x="0"/>
        <item x="2"/>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6"/>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DAA6F35-733A-43BF-8DC9-718D94385476}" name="PivotTable14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56:F5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showAll="0">
      <items count="5">
        <item h="1" x="0"/>
        <item x="1"/>
        <item x="2"/>
        <item h="1" x="3"/>
        <item t="default"/>
      </items>
    </pivotField>
    <pivotField showAll="0">
      <items count="6">
        <item h="1" x="1"/>
        <item x="2"/>
        <item x="0"/>
        <item h="1" x="4"/>
        <item h="1" x="3"/>
        <item t="default"/>
      </items>
    </pivotField>
    <pivotField axis="axisRow" showAll="0">
      <items count="5">
        <item h="1" x="1"/>
        <item x="2"/>
        <item x="0"/>
        <item h="1" x="3"/>
        <item t="default"/>
      </items>
    </pivotField>
    <pivotField showAll="0"/>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14"/>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40355EA-51A0-4ADF-AD98-9B08DE1F381B}" name="PivotTable14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66:H6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showAll="0"/>
    <pivotField showAll="0"/>
    <pivotField showAll="0"/>
    <pivotField showAll="0"/>
    <pivotField axis="axisRow" showAll="0">
      <items count="5">
        <item h="1" x="0"/>
        <item x="1"/>
        <item x="2"/>
        <item h="1" x="3"/>
        <item t="default"/>
      </items>
    </pivotField>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16"/>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5F7C60E-4E33-4039-8425-4C03377A4A6E}" name="PivotTable15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66:F6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showAll="0"/>
    <pivotField showAll="0"/>
    <pivotField showAll="0"/>
    <pivotField showAll="0"/>
    <pivotField showAll="0">
      <items count="5">
        <item h="1" x="0"/>
        <item x="1"/>
        <item x="2"/>
        <item h="1" x="3"/>
        <item t="default"/>
      </items>
    </pivotField>
    <pivotField showAll="0"/>
    <pivotField showAll="0"/>
    <pivotField axis="axisRow" showAll="0">
      <items count="5">
        <item h="1" x="0"/>
        <item x="2"/>
        <item x="1"/>
        <item h="1" x="3"/>
        <item t="default"/>
      </items>
    </pivotField>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19"/>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BB4E882-8850-4C82-A7F6-E8127C131D5C}" name="PivotTable13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J7" firstHeaderRow="1" firstDataRow="2"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axis="axisCol" showAll="0">
      <items count="5">
        <item h="1"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1"/>
        <item h="1" x="3"/>
        <item t="default"/>
      </items>
    </pivotField>
    <pivotField showAll="0"/>
    <pivotField showAll="0"/>
    <pivotField showAll="0"/>
    <pivotField showAll="0"/>
  </pivotFields>
  <rowFields count="1">
    <field x="24"/>
  </rowFields>
  <rowItems count="4">
    <i>
      <x/>
    </i>
    <i>
      <x v="1"/>
    </i>
    <i>
      <x v="2"/>
    </i>
    <i t="grand">
      <x/>
    </i>
  </rowItems>
  <colFields count="1">
    <field x="6"/>
  </colFields>
  <colItems count="3">
    <i>
      <x v="1"/>
    </i>
    <i>
      <x v="2"/>
    </i>
    <i t="grand">
      <x/>
    </i>
  </colItems>
  <dataFields count="1">
    <dataField name="Count of ISOLATE" fld="3" subtotal="count" baseField="1" baseItem="0"/>
  </dataFields>
  <chartFormats count="13">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24" count="1" selected="0">
            <x v="0"/>
          </reference>
        </references>
      </pivotArea>
    </chartFormat>
    <chartFormat chart="4" format="1" series="1">
      <pivotArea type="data" outline="0" fieldPosition="0">
        <references count="2">
          <reference field="4294967294" count="1" selected="0">
            <x v="0"/>
          </reference>
          <reference field="24" count="1" selected="0">
            <x v="1"/>
          </reference>
        </references>
      </pivotArea>
    </chartFormat>
    <chartFormat chart="4" format="2" series="1">
      <pivotArea type="data" outline="0" fieldPosition="0">
        <references count="2">
          <reference field="4294967294" count="1" selected="0">
            <x v="0"/>
          </reference>
          <reference field="24" count="1" selected="0">
            <x v="2"/>
          </reference>
        </references>
      </pivotArea>
    </chartFormat>
    <chartFormat chart="4" format="3" series="1">
      <pivotArea type="data" outline="0" fieldPosition="0">
        <references count="2">
          <reference field="4294967294" count="1" selected="0">
            <x v="0"/>
          </reference>
          <reference field="6" count="1" selected="0">
            <x v="1"/>
          </reference>
        </references>
      </pivotArea>
    </chartFormat>
    <chartFormat chart="4" format="4" series="1">
      <pivotArea type="data" outline="0" fieldPosition="0">
        <references count="2">
          <reference field="4294967294" count="1" selected="0">
            <x v="0"/>
          </reference>
          <reference field="6"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3">
          <reference field="4294967294" count="1" selected="0">
            <x v="0"/>
          </reference>
          <reference field="6" count="1" selected="0">
            <x v="1"/>
          </reference>
          <reference field="24" count="1" selected="0">
            <x v="1"/>
          </reference>
        </references>
      </pivotArea>
    </chartFormat>
    <chartFormat chart="4" format="7">
      <pivotArea type="data" outline="0" fieldPosition="0">
        <references count="3">
          <reference field="4294967294" count="1" selected="0">
            <x v="0"/>
          </reference>
          <reference field="6" count="1" selected="0">
            <x v="1"/>
          </reference>
          <reference field="24" count="1" selected="0">
            <x v="2"/>
          </reference>
        </references>
      </pivotArea>
    </chartFormat>
    <chartFormat chart="4" format="8">
      <pivotArea type="data" outline="0" fieldPosition="0">
        <references count="3">
          <reference field="4294967294" count="1" selected="0">
            <x v="0"/>
          </reference>
          <reference field="6" count="1" selected="0">
            <x v="2"/>
          </reference>
          <reference field="24" count="1" selected="0">
            <x v="1"/>
          </reference>
        </references>
      </pivotArea>
    </chartFormat>
    <chartFormat chart="4" format="9">
      <pivotArea type="data" outline="0" fieldPosition="0">
        <references count="3">
          <reference field="4294967294" count="1" selected="0">
            <x v="0"/>
          </reference>
          <reference field="6" count="1" selected="0">
            <x v="2"/>
          </reference>
          <reference field="24" count="1" selected="0">
            <x v="2"/>
          </reference>
        </references>
      </pivotArea>
    </chartFormat>
    <chartFormat chart="4" format="10">
      <pivotArea type="data" outline="0" fieldPosition="0">
        <references count="3">
          <reference field="4294967294" count="1" selected="0">
            <x v="0"/>
          </reference>
          <reference field="6" count="1" selected="0">
            <x v="1"/>
          </reference>
          <reference field="24" count="1" selected="0">
            <x v="0"/>
          </reference>
        </references>
      </pivotArea>
    </chartFormat>
    <chartFormat chart="4" format="11">
      <pivotArea type="data" outline="0" fieldPosition="0">
        <references count="3">
          <reference field="4294967294" count="1" selected="0">
            <x v="0"/>
          </reference>
          <reference field="6" count="1" selected="0">
            <x v="2"/>
          </reference>
          <reference field="2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EB9A99D-871A-40AE-8BEE-CF37B5F0ACB1}" name="PivotTable15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76:H7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showAll="0"/>
    <pivotField showAll="0"/>
    <pivotField showAll="0"/>
    <pivotField showAll="0"/>
    <pivotField showAll="0">
      <items count="5">
        <item h="1" x="0"/>
        <item x="1"/>
        <item x="2"/>
        <item h="1" x="3"/>
        <item t="default"/>
      </items>
    </pivotField>
    <pivotField showAll="0">
      <items count="5">
        <item h="1" x="0"/>
        <item x="1"/>
        <item x="2"/>
        <item h="1" x="3"/>
        <item t="default"/>
      </items>
    </pivotField>
    <pivotField showAll="0"/>
    <pivotField showAll="0"/>
    <pivotField showAll="0"/>
    <pivotField showAll="0"/>
    <pivotField showAll="0">
      <items count="5">
        <item h="1" x="0"/>
        <item x="2"/>
        <item x="1"/>
        <item h="1" x="3"/>
        <item t="default"/>
      </items>
    </pivotField>
    <pivotField axis="axisRow" showAll="0">
      <items count="5">
        <item h="1" x="0"/>
        <item x="3"/>
        <item x="1"/>
        <item h="1" x="2"/>
        <item t="default"/>
      </items>
    </pivotField>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23"/>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0EC9A0-B9E0-4C48-B8D1-3DCEBC510AE6}" name="PivotTable12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E5" firstHeaderRow="1" firstDataRow="1" firstDataCol="1"/>
  <pivotFields count="29">
    <pivotField showAll="0">
      <items count="5">
        <item x="0"/>
        <item x="2"/>
        <item x="3"/>
        <item x="1"/>
        <item t="default"/>
      </items>
    </pivotField>
    <pivotField axis="axisRow"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ISOLATE" fld="3" subtotal="count" showDataAs="percentOfTotal" baseField="1" baseItem="0" numFmtId="1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D9C17B1-AEDA-4D86-B1FF-E7568B6A1F99}" name="Gender.Dis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B5" firstHeaderRow="1" firstDataRow="1" firstDataCol="1"/>
  <pivotFields count="29">
    <pivotField showAll="0">
      <items count="5">
        <item x="0"/>
        <item x="2"/>
        <item x="3"/>
        <item x="1"/>
        <item t="default"/>
      </items>
    </pivotField>
    <pivotField axis="axisRow"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ISOL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1BFD575-EB86-4D65-87E0-5300670B0EF1}" name="PivotTable15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71:F74"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showAll="0"/>
    <pivotField showAll="0"/>
    <pivotField showAll="0"/>
    <pivotField showAll="0"/>
    <pivotField showAll="0">
      <items count="5">
        <item h="1" x="0"/>
        <item x="1"/>
        <item x="2"/>
        <item h="1" x="3"/>
        <item t="default"/>
      </items>
    </pivotField>
    <pivotField showAll="0"/>
    <pivotField showAll="0"/>
    <pivotField showAll="0">
      <items count="5">
        <item h="1" x="0"/>
        <item x="2"/>
        <item x="1"/>
        <item h="1" x="3"/>
        <item t="default"/>
      </items>
    </pivotField>
    <pivotField axis="axisRow" showAll="0">
      <items count="5">
        <item h="1" x="0"/>
        <item x="1"/>
        <item x="2"/>
        <item h="1" x="3"/>
        <item t="default"/>
      </items>
    </pivotField>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20"/>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A84CB09-0B07-4017-BC23-03EF46B8E1DA}" name="PivotTable12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B26"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axis="axisRow" showAll="0">
      <items count="18">
        <item x="11"/>
        <item x="5"/>
        <item x="15"/>
        <item x="14"/>
        <item x="10"/>
        <item x="1"/>
        <item x="8"/>
        <item x="7"/>
        <item x="16"/>
        <item x="4"/>
        <item x="3"/>
        <item x="12"/>
        <item x="9"/>
        <item x="2"/>
        <item x="6"/>
        <item x="0"/>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8">
    <i>
      <x/>
    </i>
    <i>
      <x v="1"/>
    </i>
    <i>
      <x v="2"/>
    </i>
    <i>
      <x v="3"/>
    </i>
    <i>
      <x v="4"/>
    </i>
    <i>
      <x v="5"/>
    </i>
    <i>
      <x v="6"/>
    </i>
    <i>
      <x v="7"/>
    </i>
    <i>
      <x v="8"/>
    </i>
    <i>
      <x v="9"/>
    </i>
    <i>
      <x v="10"/>
    </i>
    <i>
      <x v="11"/>
    </i>
    <i>
      <x v="12"/>
    </i>
    <i>
      <x v="13"/>
    </i>
    <i>
      <x v="14"/>
    </i>
    <i>
      <x v="15"/>
    </i>
    <i>
      <x v="16"/>
    </i>
    <i t="grand">
      <x/>
    </i>
  </rowItems>
  <colItems count="1">
    <i/>
  </colItems>
  <dataFields count="1">
    <dataField name="Count of ISOLATE" fld="3" subtotal="count" baseField="1" baseItem="0"/>
  </dataFields>
  <chartFormats count="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997E73E-1D80-43A6-9512-435BEB2A40F5}" name="PivotTable15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71:H74"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showAll="0"/>
    <pivotField showAll="0"/>
    <pivotField showAll="0"/>
    <pivotField showAll="0"/>
    <pivotField showAll="0">
      <items count="5">
        <item h="1" x="0"/>
        <item x="1"/>
        <item x="2"/>
        <item h="1" x="3"/>
        <item t="default"/>
      </items>
    </pivotField>
    <pivotField axis="axisRow" showAll="0">
      <items count="5">
        <item h="1" x="0"/>
        <item x="1"/>
        <item x="2"/>
        <item h="1" x="3"/>
        <item t="default"/>
      </items>
    </pivotField>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17"/>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9815908-A062-46F9-A9BD-441E608B0B74}" name="PivotTable13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5:H2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24"/>
  </rowFields>
  <rowItems count="4">
    <i>
      <x/>
    </i>
    <i>
      <x v="1"/>
    </i>
    <i>
      <x v="2"/>
    </i>
    <i t="grand">
      <x/>
    </i>
  </rowItems>
  <colItems count="1">
    <i/>
  </colItems>
  <dataFields count="1">
    <dataField name="Count of ISOLATE" fld="3" subtotal="count" showDataAs="percentOfTotal" baseField="24" baseItem="0" numFmtId="10"/>
  </dataFields>
  <chartFormats count="5">
    <chartFormat chart="3"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4" count="1" selected="0">
            <x v="1"/>
          </reference>
        </references>
      </pivotArea>
    </chartFormat>
    <chartFormat chart="8" format="4">
      <pivotArea type="data" outline="0" fieldPosition="0">
        <references count="2">
          <reference field="4294967294" count="1" selected="0">
            <x v="0"/>
          </reference>
          <reference field="24" count="1" selected="0">
            <x v="2"/>
          </reference>
        </references>
      </pivotArea>
    </chartFormat>
    <chartFormat chart="8" format="5">
      <pivotArea type="data" outline="0" fieldPosition="0">
        <references count="2">
          <reference field="4294967294" count="1" selected="0">
            <x v="0"/>
          </reference>
          <reference field="2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C66B2D2-EB24-4B1A-B8D9-659E38C276B8}" name="PivotTable13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25:N2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24"/>
  </rowFields>
  <rowItems count="4">
    <i>
      <x/>
    </i>
    <i>
      <x v="1"/>
    </i>
    <i>
      <x v="2"/>
    </i>
    <i t="grand">
      <x/>
    </i>
  </rowItems>
  <colItems count="1">
    <i/>
  </colItems>
  <dataFields count="1">
    <dataField name="Count of ISOLATE" fld="3" subtotal="count" baseField="24" baseItem="0"/>
  </dataFields>
  <chartFormats count="6">
    <chartFormat chart="3" format="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4" count="1" selected="0">
            <x v="1"/>
          </reference>
        </references>
      </pivotArea>
    </chartFormat>
    <chartFormat chart="8" format="4">
      <pivotArea type="data" outline="0" fieldPosition="0">
        <references count="2">
          <reference field="4294967294" count="1" selected="0">
            <x v="0"/>
          </reference>
          <reference field="24" count="1" selected="0">
            <x v="2"/>
          </reference>
        </references>
      </pivotArea>
    </chartFormat>
    <chartFormat chart="8" format="5">
      <pivotArea type="data" outline="0" fieldPosition="0">
        <references count="2">
          <reference field="4294967294" count="1" selected="0">
            <x v="0"/>
          </reference>
          <reference field="2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AA337F0-A158-4214-949A-705585FDB23F}" name="PivotTable13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12:N13" firstHeaderRow="0" firstDataRow="1" firstDataCol="0"/>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h="1" x="3"/>
        <item t="default"/>
      </items>
    </pivotField>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SC_Count" fld="26" baseField="0" baseItem="0"/>
    <dataField name="Sum of RC_Count" fld="27" baseField="0" baseItem="0"/>
    <dataField name="Sum of No of drugs tested " fld="28" baseField="0" baseItem="0"/>
  </dataFields>
  <chartFormats count="6">
    <chartFormat chart="11" format="18" series="1">
      <pivotArea type="data" outline="0" fieldPosition="0">
        <references count="1">
          <reference field="4294967294" count="1" selected="0">
            <x v="0"/>
          </reference>
        </references>
      </pivotArea>
    </chartFormat>
    <chartFormat chart="11" format="19">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1"/>
          </reference>
        </references>
      </pivotArea>
    </chartFormat>
    <chartFormat chart="11" format="21">
      <pivotArea type="data" outline="0" fieldPosition="0">
        <references count="1">
          <reference field="4294967294" count="1" selected="0">
            <x v="1"/>
          </reference>
        </references>
      </pivotArea>
    </chartFormat>
    <chartFormat chart="11" format="22" series="1">
      <pivotArea type="data" outline="0" fieldPosition="0">
        <references count="1">
          <reference field="4294967294" count="1" selected="0">
            <x v="2"/>
          </reference>
        </references>
      </pivotArea>
    </chartFormat>
    <chartFormat chart="11" format="23">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95007A4-6B57-4BEE-900A-49BE72A640A3}" name="PivotTable14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46:F4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axis="axisRow" showAll="0">
      <items count="5">
        <item h="1" x="0"/>
        <item x="1"/>
        <item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12"/>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584907-D819-41CB-94E8-14DB7B83FAF8}" name="PivotTable12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9:B42"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axis="axisRow" dataField="1" showAll="0">
      <items count="13">
        <item x="9"/>
        <item x="4"/>
        <item x="1"/>
        <item x="6"/>
        <item x="5"/>
        <item x="3"/>
        <item x="7"/>
        <item x="2"/>
        <item x="10"/>
        <item x="11"/>
        <item x="8"/>
        <item x="0"/>
        <item t="default"/>
      </items>
    </pivotField>
    <pivotField showAll="0">
      <items count="4">
        <item x="1"/>
        <item x="0"/>
        <item x="2"/>
        <item t="default"/>
      </items>
    </pivotField>
    <pivotField showAll="0">
      <items count="18">
        <item x="11"/>
        <item x="5"/>
        <item x="15"/>
        <item x="14"/>
        <item x="10"/>
        <item x="1"/>
        <item x="8"/>
        <item x="7"/>
        <item x="16"/>
        <item x="4"/>
        <item x="3"/>
        <item x="12"/>
        <item x="9"/>
        <item x="2"/>
        <item x="6"/>
        <item x="0"/>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Count of ISOLATE" fld="3" subtotal="count" baseField="1" baseItem="0"/>
  </dataFields>
  <chartFormats count="3">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22058-9ED3-497C-A55C-C7FE64CAA83B}" name="PivotTable14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56:H5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axis="axisRow" showAll="0">
      <items count="5">
        <item h="1"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10"/>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4D8F42-ED2B-4405-9E62-9CA5D97CC357}" name="PivotTable13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2:H37" firstHeaderRow="1" firstDataRow="1" firstDataCol="1"/>
  <pivotFields count="29">
    <pivotField showAll="0">
      <items count="5">
        <item x="0"/>
        <item x="2"/>
        <item x="3"/>
        <item x="1"/>
        <item t="default"/>
      </items>
    </pivotField>
    <pivotField showAll="0">
      <items count="3">
        <item x="1"/>
        <item x="0"/>
        <item t="default"/>
      </items>
    </pivotField>
    <pivotField axis="axisRow"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2"/>
  </rowFields>
  <rowItems count="5">
    <i>
      <x/>
    </i>
    <i>
      <x v="1"/>
    </i>
    <i>
      <x v="2"/>
    </i>
    <i>
      <x v="3"/>
    </i>
    <i t="grand">
      <x/>
    </i>
  </rowItems>
  <colItems count="1">
    <i/>
  </colItems>
  <dataFields count="1">
    <dataField name="Count of ISOLATE" fld="3"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9CF920-F71F-4128-A6CB-0FBE5A2F9512}" name="PivotTable12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29:E33"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axis="axisRow" showAll="0">
      <items count="4">
        <item x="1"/>
        <item x="0"/>
        <item x="2"/>
        <item t="default"/>
      </items>
    </pivotField>
    <pivotField showAll="0">
      <items count="18">
        <item x="11"/>
        <item x="5"/>
        <item x="15"/>
        <item x="14"/>
        <item x="10"/>
        <item x="1"/>
        <item x="8"/>
        <item x="7"/>
        <item x="16"/>
        <item x="4"/>
        <item x="3"/>
        <item x="12"/>
        <item x="9"/>
        <item x="2"/>
        <item x="6"/>
        <item x="0"/>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ISOLATE" fld="3" subtotal="count" baseField="1" baseItem="0"/>
  </dataFields>
  <chartFormats count="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3CD1EB-5F28-4600-8BC7-57C0DED8CCF4}" name="PivotTable13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46:H4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axis="axisRow" showAll="0">
      <items count="5">
        <item h="1" x="1"/>
        <item x="2"/>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8"/>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39ECA8-97A5-4972-89DD-317EEF27CDDB}" name="PivotTable13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0:M24"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h="1" x="3"/>
        <item t="default"/>
      </items>
    </pivotField>
    <pivotField axis="axisRow" showAll="0">
      <items count="5">
        <item x="2"/>
        <item x="0"/>
        <item x="1"/>
        <item h="1" x="3"/>
        <item t="default"/>
      </items>
    </pivotField>
    <pivotField showAll="0"/>
    <pivotField showAll="0"/>
    <pivotField showAll="0"/>
  </pivotFields>
  <rowFields count="1">
    <field x="25"/>
  </rowFields>
  <rowItems count="4">
    <i>
      <x/>
    </i>
    <i>
      <x v="1"/>
    </i>
    <i>
      <x v="2"/>
    </i>
    <i t="grand">
      <x/>
    </i>
  </rowItems>
  <colItems count="1">
    <i/>
  </colItems>
  <dataFields count="1">
    <dataField name="Count of ISOLATE" fld="3" subtotal="count" showDataAs="percentOfTotal" baseField="25" baseItem="0" numFmtId="10"/>
  </dataField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4AFCF2-5913-46E2-9663-E1EB885F6504}" name="PivotTable15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76:F79" firstHeaderRow="1" firstDataRow="1" firstDataCol="1"/>
  <pivotFields count="29">
    <pivotField showAll="0">
      <items count="5">
        <item x="0"/>
        <item x="2"/>
        <item x="3"/>
        <item x="1"/>
        <item t="default"/>
      </items>
    </pivotField>
    <pivotField showAll="0">
      <items count="3">
        <item x="1"/>
        <item x="0"/>
        <item t="default"/>
      </items>
    </pivotField>
    <pivotField showAll="0">
      <items count="5">
        <item x="0"/>
        <item x="1"/>
        <item x="2"/>
        <item x="3"/>
        <item t="default"/>
      </items>
    </pivotField>
    <pivotField dataField="1" showAll="0">
      <items count="13">
        <item x="9"/>
        <item x="4"/>
        <item x="1"/>
        <item x="6"/>
        <item x="5"/>
        <item x="3"/>
        <item x="7"/>
        <item x="2"/>
        <item x="10"/>
        <item x="11"/>
        <item x="8"/>
        <item x="0"/>
        <item t="default"/>
      </items>
    </pivotField>
    <pivotField showAll="0">
      <items count="4">
        <item x="1"/>
        <item x="0"/>
        <item x="2"/>
        <item t="default"/>
      </items>
    </pivotField>
    <pivotField showAll="0"/>
    <pivotField showAll="0">
      <items count="5">
        <item h="1" x="0"/>
        <item x="2"/>
        <item x="1"/>
        <item h="1" x="3"/>
        <item t="default"/>
      </items>
    </pivotField>
    <pivotField showAll="0"/>
    <pivotField showAll="0">
      <items count="5">
        <item h="1" x="1"/>
        <item x="2"/>
        <item x="0"/>
        <item h="1" x="3"/>
        <item t="default"/>
      </items>
    </pivotField>
    <pivotField showAll="0">
      <items count="5">
        <item h="1" x="0"/>
        <item x="2"/>
        <item x="1"/>
        <item h="1" x="3"/>
        <item t="default"/>
      </items>
    </pivotField>
    <pivotField showAll="0">
      <items count="5">
        <item h="1" x="2"/>
        <item x="1"/>
        <item x="0"/>
        <item h="1" x="3"/>
        <item t="default"/>
      </items>
    </pivotField>
    <pivotField showAll="0">
      <items count="5">
        <item h="1" x="0"/>
        <item x="2"/>
        <item x="1"/>
        <item h="1" x="3"/>
        <item t="default"/>
      </items>
    </pivotField>
    <pivotField showAll="0"/>
    <pivotField showAll="0"/>
    <pivotField showAll="0"/>
    <pivotField showAll="0"/>
    <pivotField showAll="0">
      <items count="5">
        <item h="1" x="0"/>
        <item x="1"/>
        <item x="2"/>
        <item h="1" x="3"/>
        <item t="default"/>
      </items>
    </pivotField>
    <pivotField showAll="0">
      <items count="5">
        <item h="1" x="0"/>
        <item x="1"/>
        <item x="2"/>
        <item h="1" x="3"/>
        <item t="default"/>
      </items>
    </pivotField>
    <pivotField showAll="0"/>
    <pivotField showAll="0"/>
    <pivotField showAll="0"/>
    <pivotField showAll="0"/>
    <pivotField axis="axisRow" showAll="0">
      <items count="5">
        <item h="1" x="0"/>
        <item x="2"/>
        <item x="1"/>
        <item h="1" x="3"/>
        <item t="default"/>
      </items>
    </pivotField>
    <pivotField showAll="0"/>
    <pivotField showAll="0">
      <items count="5">
        <item n="High Sensitivity" x="0"/>
        <item n="High Resistance" x="2"/>
        <item x="1"/>
        <item h="1" x="3"/>
        <item t="default"/>
      </items>
    </pivotField>
    <pivotField showAll="0">
      <items count="5">
        <item x="2"/>
        <item x="0"/>
        <item x="1"/>
        <item x="3"/>
        <item t="default"/>
      </items>
    </pivotField>
    <pivotField showAll="0"/>
    <pivotField showAll="0"/>
    <pivotField showAll="0"/>
  </pivotFields>
  <rowFields count="1">
    <field x="22"/>
  </rowFields>
  <rowItems count="3">
    <i>
      <x v="1"/>
    </i>
    <i>
      <x v="2"/>
    </i>
    <i t="grand">
      <x/>
    </i>
  </rowItems>
  <colItems count="1">
    <i/>
  </colItems>
  <dataFields count="1">
    <dataField name="Count of ISOLATE" fld="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D79F279-1F79-452B-B461-BEE14EDA626F}" sourceName="AGE ">
  <pivotTables>
    <pivotTable tabId="17" name="PivotTable135"/>
    <pivotTable tabId="17" name="Gender.Dist"/>
    <pivotTable tabId="17" name="PivotTable123"/>
    <pivotTable tabId="17" name="PivotTable124"/>
    <pivotTable tabId="17" name="PivotTable127"/>
    <pivotTable tabId="17" name="PivotTable128"/>
    <pivotTable tabId="17" name="PivotTable129"/>
    <pivotTable tabId="17" name="PivotTable130"/>
    <pivotTable tabId="17" name="PivotTable132"/>
    <pivotTable tabId="17" name="PivotTable133"/>
    <pivotTable tabId="17" name="PivotTable136"/>
    <pivotTable tabId="17" name="PivotTable137"/>
    <pivotTable tabId="17" name="PivotTable138"/>
    <pivotTable tabId="17" name="PivotTable139"/>
    <pivotTable tabId="17" name="PivotTable140"/>
    <pivotTable tabId="17" name="PivotTable141"/>
    <pivotTable tabId="17" name="PivotTable142"/>
    <pivotTable tabId="17" name="PivotTable143"/>
    <pivotTable tabId="17" name="PivotTable146"/>
    <pivotTable tabId="17" name="PivotTable147"/>
    <pivotTable tabId="17" name="PivotTable148"/>
    <pivotTable tabId="17" name="PivotTable149"/>
    <pivotTable tabId="17" name="PivotTable150"/>
    <pivotTable tabId="17" name="PivotTable151"/>
    <pivotTable tabId="17" name="PivotTable152"/>
    <pivotTable tabId="17" name="PivotTable153"/>
    <pivotTable tabId="17" name="PivotTable154"/>
  </pivotTables>
  <data>
    <tabular pivotCacheId="397978389">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2884173-C515-4B57-8E5C-FD16013C8190}" sourceName="YEAR">
  <pivotTables>
    <pivotTable tabId="17" name="PivotTable135"/>
    <pivotTable tabId="17" name="Gender.Dist"/>
    <pivotTable tabId="17" name="PivotTable123"/>
    <pivotTable tabId="17" name="PivotTable124"/>
    <pivotTable tabId="17" name="PivotTable127"/>
    <pivotTable tabId="17" name="PivotTable128"/>
    <pivotTable tabId="17" name="PivotTable129"/>
    <pivotTable tabId="17" name="PivotTable130"/>
    <pivotTable tabId="17" name="PivotTable132"/>
    <pivotTable tabId="17" name="PivotTable133"/>
    <pivotTable tabId="17" name="PivotTable136"/>
    <pivotTable tabId="17" name="PivotTable138"/>
    <pivotTable tabId="17" name="PivotTable139"/>
    <pivotTable tabId="17" name="PivotTable140"/>
    <pivotTable tabId="17" name="PivotTable141"/>
    <pivotTable tabId="17" name="PivotTable142"/>
    <pivotTable tabId="17" name="PivotTable143"/>
    <pivotTable tabId="17" name="PivotTable146"/>
    <pivotTable tabId="17" name="PivotTable147"/>
    <pivotTable tabId="17" name="PivotTable148"/>
    <pivotTable tabId="17" name="PivotTable149"/>
    <pivotTable tabId="17" name="PivotTable150"/>
    <pivotTable tabId="17" name="PivotTable151"/>
    <pivotTable tabId="17" name="PivotTable152"/>
    <pivotTable tabId="17" name="PivotTable153"/>
    <pivotTable tabId="17" name="PivotTable154"/>
  </pivotTables>
  <data>
    <tabular pivotCacheId="39797838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OLATE" xr10:uid="{9CDE5B1C-92A7-4B48-B12C-BAF2F8D5AF67}" sourceName="ISOLATE">
  <pivotTables>
    <pivotTable tabId="17" name="PivotTable135"/>
    <pivotTable tabId="17" name="Gender.Dist"/>
    <pivotTable tabId="17" name="PivotTable123"/>
    <pivotTable tabId="17" name="PivotTable124"/>
    <pivotTable tabId="17" name="PivotTable128"/>
    <pivotTable tabId="17" name="PivotTable129"/>
    <pivotTable tabId="17" name="PivotTable130"/>
    <pivotTable tabId="17" name="PivotTable132"/>
    <pivotTable tabId="17" name="PivotTable133"/>
    <pivotTable tabId="17" name="PivotTable136"/>
    <pivotTable tabId="17" name="PivotTable137"/>
    <pivotTable tabId="17" name="PivotTable138"/>
    <pivotTable tabId="17" name="PivotTable139"/>
    <pivotTable tabId="17" name="PivotTable140"/>
    <pivotTable tabId="17" name="PivotTable141"/>
    <pivotTable tabId="17" name="PivotTable142"/>
    <pivotTable tabId="17" name="PivotTable143"/>
    <pivotTable tabId="17" name="PivotTable146"/>
    <pivotTable tabId="17" name="PivotTable147"/>
    <pivotTable tabId="17" name="PivotTable148"/>
    <pivotTable tabId="17" name="PivotTable149"/>
    <pivotTable tabId="17" name="PivotTable150"/>
    <pivotTable tabId="17" name="PivotTable151"/>
    <pivotTable tabId="17" name="PivotTable152"/>
    <pivotTable tabId="17" name="PivotTable153"/>
    <pivotTable tabId="17" name="PivotTable154"/>
  </pivotTables>
  <data>
    <tabular pivotCacheId="397978389">
      <items count="12">
        <i x="9" s="1"/>
        <i x="4" s="1"/>
        <i x="1" s="1"/>
        <i x="6" s="1"/>
        <i x="5" s="1"/>
        <i x="3" s="1"/>
        <i x="7" s="1"/>
        <i x="2" s="1"/>
        <i x="10" s="1"/>
        <i x="11" s="1"/>
        <i x="8"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m_Nature" xr10:uid="{3B7B5509-A64D-427F-A2B7-E9A77E7F9EE7}" sourceName="Gram Nature">
  <pivotTables>
    <pivotTable tabId="17" name="PivotTable127"/>
    <pivotTable tabId="17" name="Gender.Dist"/>
    <pivotTable tabId="17" name="PivotTable123"/>
    <pivotTable tabId="17" name="PivotTable124"/>
    <pivotTable tabId="17" name="PivotTable129"/>
    <pivotTable tabId="17" name="PivotTable130"/>
    <pivotTable tabId="17" name="PivotTable132"/>
    <pivotTable tabId="17" name="PivotTable133"/>
    <pivotTable tabId="17" name="PivotTable135"/>
    <pivotTable tabId="17" name="PivotTable136"/>
    <pivotTable tabId="17" name="PivotTable137"/>
    <pivotTable tabId="17" name="PivotTable138"/>
    <pivotTable tabId="17" name="PivotTable139"/>
    <pivotTable tabId="17" name="PivotTable140"/>
    <pivotTable tabId="17" name="PivotTable141"/>
    <pivotTable tabId="17" name="PivotTable142"/>
    <pivotTable tabId="17" name="PivotTable143"/>
    <pivotTable tabId="17" name="PivotTable146"/>
    <pivotTable tabId="17" name="PivotTable147"/>
    <pivotTable tabId="17" name="PivotTable148"/>
    <pivotTable tabId="17" name="PivotTable149"/>
    <pivotTable tabId="17" name="PivotTable150"/>
    <pivotTable tabId="17" name="PivotTable151"/>
    <pivotTable tabId="17" name="PivotTable152"/>
    <pivotTable tabId="17" name="PivotTable153"/>
    <pivotTable tabId="17" name="PivotTable154"/>
  </pivotTables>
  <data>
    <tabular pivotCacheId="39797838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 xr10:uid="{67A3FEC3-6827-4E57-9ABC-F0ECD89555BB}" cache="Slicer_AGE" caption="AGE " rowHeight="241300"/>
  <slicer name="YEAR" xr10:uid="{DD9D460E-36E9-499D-96AD-1F70CCD311FC}" cache="Slicer_YEAR" caption="YEAR" rowHeight="241300"/>
  <slicer name="ISOLATE" xr10:uid="{DBDD3425-9CF1-4262-A525-C2FAE5696D3C}" cache="Slicer_ISOLATE" caption="ISOLATE" rowHeight="241300"/>
  <slicer name="Gram Nature" xr10:uid="{0A9B86BA-52F2-4BD5-B4CE-F4196896986F}" cache="Slicer_Gram_Nature" caption="Gram Natur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DC197FED-18DF-47CB-9812-A786AE1A20D3}" cache="Slicer_AGE" caption="AGE " showCaption="0" rowHeight="365760"/>
  <slicer name="YEAR 1" xr10:uid="{BA54F927-055C-4767-A394-B9A7FD40C4F1}" cache="Slicer_YEAR" caption="YEAR" showCaption="0" rowHeight="274320"/>
  <slicer name="ISOLATE 1" xr10:uid="{303AABBA-116D-41A4-8D13-9925FD69AF52}" cache="Slicer_ISOLATE" caption="ISOLATE" showCaption="0" rowHeight="274320"/>
  <slicer name="Gram Nature 1" xr10:uid="{BEC9229E-0737-428F-8844-F8F264BA09F4}" cache="Slicer_Gram_Nature" caption="Gram Nature"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603E-940B-486D-AC31-7E3313FA5E45}">
  <dimension ref="A1:X497"/>
  <sheetViews>
    <sheetView topLeftCell="P1" workbookViewId="0">
      <selection activeCell="E1" sqref="E1:E1048576"/>
    </sheetView>
  </sheetViews>
  <sheetFormatPr defaultRowHeight="15" x14ac:dyDescent="0.25"/>
  <sheetData>
    <row r="1" spans="1:24" x14ac:dyDescent="0.25">
      <c r="A1" s="2" t="s">
        <v>54</v>
      </c>
      <c r="B1" s="2" t="s">
        <v>55</v>
      </c>
      <c r="C1" s="2" t="s">
        <v>56</v>
      </c>
      <c r="D1" s="2" t="s">
        <v>57</v>
      </c>
      <c r="E1" s="2" t="s">
        <v>58</v>
      </c>
      <c r="F1" s="2" t="s">
        <v>59</v>
      </c>
      <c r="G1" s="2" t="s">
        <v>60</v>
      </c>
      <c r="H1" s="2" t="s">
        <v>61</v>
      </c>
      <c r="I1" s="2" t="s">
        <v>62</v>
      </c>
      <c r="J1" s="2" t="s">
        <v>63</v>
      </c>
      <c r="K1" s="2" t="s">
        <v>64</v>
      </c>
      <c r="L1" s="2" t="s">
        <v>65</v>
      </c>
      <c r="M1" s="2" t="s">
        <v>66</v>
      </c>
      <c r="N1" s="2" t="s">
        <v>67</v>
      </c>
      <c r="O1" s="2" t="s">
        <v>68</v>
      </c>
      <c r="P1" s="2" t="s">
        <v>69</v>
      </c>
      <c r="Q1" s="2" t="s">
        <v>70</v>
      </c>
      <c r="R1" s="2" t="s">
        <v>71</v>
      </c>
      <c r="S1" s="2" t="s">
        <v>72</v>
      </c>
      <c r="T1" s="2" t="s">
        <v>73</v>
      </c>
      <c r="U1" s="2" t="s">
        <v>74</v>
      </c>
      <c r="V1" s="2" t="s">
        <v>75</v>
      </c>
      <c r="W1" s="2" t="s">
        <v>76</v>
      </c>
      <c r="X1" s="2" t="s">
        <v>77</v>
      </c>
    </row>
    <row r="2" spans="1:24" x14ac:dyDescent="0.25">
      <c r="A2" s="3">
        <v>1</v>
      </c>
      <c r="B2" s="3">
        <v>54</v>
      </c>
      <c r="C2" s="3" t="s">
        <v>78</v>
      </c>
      <c r="D2" s="3">
        <v>2018</v>
      </c>
      <c r="E2" s="3" t="s">
        <v>79</v>
      </c>
      <c r="F2" s="3" t="s">
        <v>80</v>
      </c>
      <c r="G2" s="3" t="s">
        <v>0</v>
      </c>
      <c r="H2" s="3">
        <v>2</v>
      </c>
      <c r="I2" s="3">
        <v>1</v>
      </c>
      <c r="J2" s="3" t="s">
        <v>0</v>
      </c>
      <c r="K2" s="3">
        <v>1</v>
      </c>
      <c r="L2" s="3" t="s">
        <v>0</v>
      </c>
      <c r="M2" s="3" t="s">
        <v>0</v>
      </c>
      <c r="N2" s="3">
        <v>1</v>
      </c>
      <c r="O2" s="3">
        <v>1</v>
      </c>
      <c r="P2" s="3" t="s">
        <v>0</v>
      </c>
      <c r="Q2" s="3" t="s">
        <v>0</v>
      </c>
      <c r="R2" s="3" t="s">
        <v>0</v>
      </c>
      <c r="S2" s="3">
        <v>1</v>
      </c>
      <c r="T2" s="3" t="s">
        <v>0</v>
      </c>
      <c r="U2" s="3" t="s">
        <v>0</v>
      </c>
      <c r="V2" s="3">
        <v>2</v>
      </c>
      <c r="W2" s="3" t="s">
        <v>0</v>
      </c>
      <c r="X2" s="3"/>
    </row>
    <row r="3" spans="1:24" x14ac:dyDescent="0.25">
      <c r="A3" s="3">
        <v>2</v>
      </c>
      <c r="B3" s="3" t="s">
        <v>81</v>
      </c>
      <c r="C3" s="3" t="s">
        <v>82</v>
      </c>
      <c r="D3" s="3">
        <v>2018</v>
      </c>
      <c r="E3" s="3" t="s">
        <v>11</v>
      </c>
      <c r="F3" s="3" t="s">
        <v>43</v>
      </c>
      <c r="G3" s="3" t="s">
        <v>0</v>
      </c>
      <c r="H3" s="3" t="s">
        <v>0</v>
      </c>
      <c r="I3" s="3" t="s">
        <v>0</v>
      </c>
      <c r="J3" s="3" t="s">
        <v>0</v>
      </c>
      <c r="K3" s="3">
        <v>1</v>
      </c>
      <c r="L3" s="3" t="s">
        <v>0</v>
      </c>
      <c r="M3" s="3" t="s">
        <v>0</v>
      </c>
      <c r="N3" s="3">
        <v>1</v>
      </c>
      <c r="O3" s="3" t="s">
        <v>0</v>
      </c>
      <c r="P3" s="3" t="s">
        <v>0</v>
      </c>
      <c r="Q3" s="3" t="s">
        <v>0</v>
      </c>
      <c r="R3" s="3" t="s">
        <v>0</v>
      </c>
      <c r="S3" s="3" t="s">
        <v>0</v>
      </c>
      <c r="T3" s="3" t="s">
        <v>0</v>
      </c>
      <c r="U3" s="3" t="s">
        <v>0</v>
      </c>
      <c r="V3" s="3">
        <v>2</v>
      </c>
      <c r="W3" s="3" t="s">
        <v>0</v>
      </c>
      <c r="X3" s="3" t="s">
        <v>0</v>
      </c>
    </row>
    <row r="4" spans="1:24" x14ac:dyDescent="0.25">
      <c r="A4" s="3">
        <v>3</v>
      </c>
      <c r="B4" s="3">
        <v>48</v>
      </c>
      <c r="C4" s="3" t="s">
        <v>82</v>
      </c>
      <c r="D4" s="3">
        <v>2018</v>
      </c>
      <c r="E4" s="3" t="s">
        <v>83</v>
      </c>
      <c r="F4" s="3" t="s">
        <v>49</v>
      </c>
      <c r="G4" s="3" t="s">
        <v>0</v>
      </c>
      <c r="H4" s="3">
        <v>2</v>
      </c>
      <c r="I4" s="3">
        <v>1</v>
      </c>
      <c r="J4" s="3" t="s">
        <v>0</v>
      </c>
      <c r="K4" s="3">
        <v>1</v>
      </c>
      <c r="L4" s="3" t="s">
        <v>0</v>
      </c>
      <c r="M4" s="3" t="s">
        <v>0</v>
      </c>
      <c r="N4" s="3" t="s">
        <v>0</v>
      </c>
      <c r="O4" s="3" t="s">
        <v>0</v>
      </c>
      <c r="P4" s="3" t="s">
        <v>0</v>
      </c>
      <c r="Q4" s="3" t="s">
        <v>0</v>
      </c>
      <c r="R4" s="3" t="s">
        <v>0</v>
      </c>
      <c r="S4" s="3" t="s">
        <v>0</v>
      </c>
      <c r="T4" s="3" t="s">
        <v>0</v>
      </c>
      <c r="U4" s="3" t="s">
        <v>0</v>
      </c>
      <c r="V4" s="3">
        <v>2</v>
      </c>
      <c r="W4" s="3" t="s">
        <v>0</v>
      </c>
      <c r="X4" s="3" t="s">
        <v>0</v>
      </c>
    </row>
    <row r="5" spans="1:24" x14ac:dyDescent="0.25">
      <c r="A5" s="3">
        <v>4</v>
      </c>
      <c r="B5" s="3">
        <v>39</v>
      </c>
      <c r="C5" s="3" t="s">
        <v>82</v>
      </c>
      <c r="D5" s="3">
        <v>2018</v>
      </c>
      <c r="E5" s="3" t="s">
        <v>31</v>
      </c>
      <c r="F5" s="3" t="s">
        <v>43</v>
      </c>
      <c r="G5" s="3" t="s">
        <v>0</v>
      </c>
      <c r="H5" s="3" t="s">
        <v>0</v>
      </c>
      <c r="I5" s="3">
        <v>1</v>
      </c>
      <c r="J5" s="3" t="s">
        <v>0</v>
      </c>
      <c r="K5" s="3">
        <v>2</v>
      </c>
      <c r="L5" s="3" t="s">
        <v>0</v>
      </c>
      <c r="M5" s="3" t="s">
        <v>0</v>
      </c>
      <c r="N5" s="3">
        <v>1</v>
      </c>
      <c r="O5" s="3">
        <v>1</v>
      </c>
      <c r="P5" s="3" t="s">
        <v>0</v>
      </c>
      <c r="Q5" s="3">
        <v>2</v>
      </c>
      <c r="R5" s="3">
        <v>2</v>
      </c>
      <c r="S5" s="3">
        <v>2</v>
      </c>
      <c r="T5" s="3" t="s">
        <v>0</v>
      </c>
      <c r="U5" s="3" t="s">
        <v>0</v>
      </c>
      <c r="V5" s="3" t="s">
        <v>0</v>
      </c>
      <c r="W5" s="3" t="s">
        <v>0</v>
      </c>
      <c r="X5" s="3" t="s">
        <v>0</v>
      </c>
    </row>
    <row r="6" spans="1:24" x14ac:dyDescent="0.25">
      <c r="A6" s="3">
        <v>5</v>
      </c>
      <c r="B6" s="3">
        <v>42</v>
      </c>
      <c r="C6" s="3" t="s">
        <v>78</v>
      </c>
      <c r="D6" s="3">
        <v>2018</v>
      </c>
      <c r="E6" s="3" t="s">
        <v>84</v>
      </c>
      <c r="F6" s="3" t="s">
        <v>49</v>
      </c>
      <c r="G6" s="3" t="s">
        <v>0</v>
      </c>
      <c r="H6" s="3">
        <v>2</v>
      </c>
      <c r="I6" s="3" t="s">
        <v>0</v>
      </c>
      <c r="J6" s="3" t="s">
        <v>0</v>
      </c>
      <c r="K6" s="3">
        <v>1</v>
      </c>
      <c r="L6" s="3" t="s">
        <v>0</v>
      </c>
      <c r="M6" s="3" t="s">
        <v>0</v>
      </c>
      <c r="N6" s="3">
        <v>1</v>
      </c>
      <c r="O6" s="3">
        <v>2</v>
      </c>
      <c r="P6" s="3">
        <v>1</v>
      </c>
      <c r="Q6" s="3">
        <v>2</v>
      </c>
      <c r="R6" s="3">
        <v>2</v>
      </c>
      <c r="S6" s="3" t="s">
        <v>0</v>
      </c>
      <c r="T6" s="3">
        <v>1</v>
      </c>
      <c r="U6" s="3" t="s">
        <v>0</v>
      </c>
      <c r="V6" s="3" t="s">
        <v>0</v>
      </c>
      <c r="W6" s="3" t="s">
        <v>0</v>
      </c>
      <c r="X6" s="3" t="s">
        <v>0</v>
      </c>
    </row>
    <row r="7" spans="1:24" x14ac:dyDescent="0.25">
      <c r="A7" s="3">
        <v>6</v>
      </c>
      <c r="B7" s="3" t="s">
        <v>85</v>
      </c>
      <c r="C7" s="3" t="s">
        <v>86</v>
      </c>
      <c r="D7" s="3">
        <v>2018</v>
      </c>
      <c r="E7" s="3" t="s">
        <v>18</v>
      </c>
      <c r="F7" s="3" t="s">
        <v>49</v>
      </c>
      <c r="G7" s="3" t="s">
        <v>0</v>
      </c>
      <c r="H7" s="3" t="s">
        <v>0</v>
      </c>
      <c r="I7" s="3">
        <v>1</v>
      </c>
      <c r="J7" s="3" t="s">
        <v>0</v>
      </c>
      <c r="K7" s="3">
        <v>2</v>
      </c>
      <c r="L7" s="3" t="s">
        <v>0</v>
      </c>
      <c r="M7" s="3">
        <v>2</v>
      </c>
      <c r="N7" s="3">
        <v>2</v>
      </c>
      <c r="O7" s="3" t="s">
        <v>0</v>
      </c>
      <c r="P7" s="3" t="s">
        <v>0</v>
      </c>
      <c r="Q7" s="3">
        <v>2</v>
      </c>
      <c r="R7" s="3" t="s">
        <v>0</v>
      </c>
      <c r="S7" s="3" t="s">
        <v>0</v>
      </c>
      <c r="T7" s="3">
        <v>1</v>
      </c>
      <c r="U7" s="3" t="s">
        <v>0</v>
      </c>
      <c r="V7" s="3" t="s">
        <v>0</v>
      </c>
      <c r="W7" s="3" t="s">
        <v>0</v>
      </c>
      <c r="X7" s="3" t="s">
        <v>0</v>
      </c>
    </row>
    <row r="8" spans="1:24" x14ac:dyDescent="0.25">
      <c r="A8" s="3">
        <v>7</v>
      </c>
      <c r="B8" s="3">
        <v>21</v>
      </c>
      <c r="C8" s="3" t="s">
        <v>87</v>
      </c>
      <c r="D8" s="3">
        <v>2018</v>
      </c>
      <c r="E8" s="3" t="s">
        <v>88</v>
      </c>
      <c r="F8" s="3" t="s">
        <v>43</v>
      </c>
      <c r="G8" s="3" t="s">
        <v>0</v>
      </c>
      <c r="H8" s="3" t="s">
        <v>0</v>
      </c>
      <c r="I8" s="3">
        <v>1</v>
      </c>
      <c r="J8" s="3" t="s">
        <v>0</v>
      </c>
      <c r="K8" s="3">
        <v>2</v>
      </c>
      <c r="L8" s="3" t="s">
        <v>0</v>
      </c>
      <c r="M8" s="3">
        <v>2</v>
      </c>
      <c r="N8" s="3">
        <v>2</v>
      </c>
      <c r="O8" s="3" t="s">
        <v>0</v>
      </c>
      <c r="P8" s="3" t="s">
        <v>0</v>
      </c>
      <c r="Q8" s="3" t="s">
        <v>0</v>
      </c>
      <c r="R8" s="3">
        <v>2</v>
      </c>
      <c r="S8" s="3">
        <v>2</v>
      </c>
      <c r="T8" s="3" t="s">
        <v>0</v>
      </c>
      <c r="U8" s="3">
        <v>2</v>
      </c>
      <c r="V8" s="3" t="s">
        <v>0</v>
      </c>
      <c r="W8" s="3" t="s">
        <v>0</v>
      </c>
      <c r="X8" s="3" t="s">
        <v>0</v>
      </c>
    </row>
    <row r="9" spans="1:24" x14ac:dyDescent="0.25">
      <c r="A9" s="3">
        <v>8</v>
      </c>
      <c r="B9" s="3">
        <v>60</v>
      </c>
      <c r="C9" s="3" t="s">
        <v>87</v>
      </c>
      <c r="D9" s="3">
        <v>2018</v>
      </c>
      <c r="E9" s="3" t="s">
        <v>89</v>
      </c>
      <c r="F9" s="3" t="s">
        <v>49</v>
      </c>
      <c r="G9" s="3" t="s">
        <v>0</v>
      </c>
      <c r="H9" s="3">
        <v>2</v>
      </c>
      <c r="I9" s="3">
        <v>1</v>
      </c>
      <c r="J9" s="3" t="s">
        <v>0</v>
      </c>
      <c r="K9" s="3">
        <v>1</v>
      </c>
      <c r="L9" s="3">
        <v>1</v>
      </c>
      <c r="M9" s="3" t="s">
        <v>0</v>
      </c>
      <c r="N9" s="3">
        <v>2</v>
      </c>
      <c r="O9" s="3">
        <v>1</v>
      </c>
      <c r="P9" s="3">
        <v>2</v>
      </c>
      <c r="Q9" s="3">
        <v>1</v>
      </c>
      <c r="R9" s="3" t="s">
        <v>0</v>
      </c>
      <c r="S9" s="3">
        <v>2</v>
      </c>
      <c r="T9" s="3" t="s">
        <v>0</v>
      </c>
      <c r="U9" s="3" t="s">
        <v>0</v>
      </c>
      <c r="V9" s="3" t="s">
        <v>0</v>
      </c>
      <c r="W9" s="3" t="s">
        <v>0</v>
      </c>
      <c r="X9" s="3" t="s">
        <v>0</v>
      </c>
    </row>
    <row r="10" spans="1:24" x14ac:dyDescent="0.25">
      <c r="A10" s="3">
        <v>9</v>
      </c>
      <c r="B10" s="3">
        <v>70</v>
      </c>
      <c r="C10" s="3" t="s">
        <v>86</v>
      </c>
      <c r="D10" s="3">
        <v>2018</v>
      </c>
      <c r="E10" s="3" t="s">
        <v>90</v>
      </c>
      <c r="F10" s="3" t="s">
        <v>49</v>
      </c>
      <c r="G10" s="3" t="s">
        <v>0</v>
      </c>
      <c r="H10" s="3" t="s">
        <v>0</v>
      </c>
      <c r="I10" s="3" t="s">
        <v>0</v>
      </c>
      <c r="J10" s="3" t="s">
        <v>0</v>
      </c>
      <c r="K10" s="3">
        <v>1</v>
      </c>
      <c r="L10" s="3" t="s">
        <v>0</v>
      </c>
      <c r="M10" s="3">
        <v>2</v>
      </c>
      <c r="N10" s="3" t="s">
        <v>0</v>
      </c>
      <c r="O10" s="3">
        <v>1</v>
      </c>
      <c r="P10" s="3" t="s">
        <v>0</v>
      </c>
      <c r="Q10" s="3">
        <v>1</v>
      </c>
      <c r="R10" s="3">
        <v>2</v>
      </c>
      <c r="S10" s="3" t="s">
        <v>0</v>
      </c>
      <c r="T10" s="3">
        <v>2</v>
      </c>
      <c r="U10" s="3" t="s">
        <v>0</v>
      </c>
      <c r="V10" s="3" t="s">
        <v>0</v>
      </c>
      <c r="W10" s="3" t="s">
        <v>0</v>
      </c>
      <c r="X10" s="3" t="s">
        <v>0</v>
      </c>
    </row>
    <row r="11" spans="1:24" x14ac:dyDescent="0.25">
      <c r="A11" s="3">
        <v>10</v>
      </c>
      <c r="B11" s="3">
        <v>70</v>
      </c>
      <c r="C11" s="3" t="s">
        <v>87</v>
      </c>
      <c r="D11" s="3">
        <v>2018</v>
      </c>
      <c r="E11" s="3" t="s">
        <v>31</v>
      </c>
      <c r="F11" s="3" t="s">
        <v>49</v>
      </c>
      <c r="G11" s="3" t="s">
        <v>0</v>
      </c>
      <c r="H11" s="3" t="s">
        <v>0</v>
      </c>
      <c r="I11" s="3">
        <v>2</v>
      </c>
      <c r="J11" s="3" t="s">
        <v>0</v>
      </c>
      <c r="K11" s="3">
        <v>2</v>
      </c>
      <c r="L11" s="3" t="s">
        <v>0</v>
      </c>
      <c r="M11" s="3" t="s">
        <v>0</v>
      </c>
      <c r="N11" s="3" t="s">
        <v>0</v>
      </c>
      <c r="O11" s="3" t="s">
        <v>0</v>
      </c>
      <c r="P11" s="3">
        <v>1</v>
      </c>
      <c r="Q11" s="3">
        <v>1</v>
      </c>
      <c r="R11" s="3">
        <v>2</v>
      </c>
      <c r="S11" s="3" t="s">
        <v>0</v>
      </c>
      <c r="T11" s="3" t="s">
        <v>0</v>
      </c>
      <c r="U11" s="3" t="s">
        <v>0</v>
      </c>
      <c r="V11" s="3" t="s">
        <v>0</v>
      </c>
      <c r="W11" s="3" t="s">
        <v>0</v>
      </c>
      <c r="X11" s="3" t="s">
        <v>0</v>
      </c>
    </row>
    <row r="12" spans="1:24" x14ac:dyDescent="0.25">
      <c r="A12" s="3">
        <v>11</v>
      </c>
      <c r="B12" s="3">
        <v>12</v>
      </c>
      <c r="C12" s="3" t="s">
        <v>86</v>
      </c>
      <c r="D12" s="3">
        <v>2018</v>
      </c>
      <c r="E12" s="3" t="s">
        <v>0</v>
      </c>
      <c r="F12" s="3" t="s">
        <v>49</v>
      </c>
      <c r="G12" s="3" t="s">
        <v>0</v>
      </c>
      <c r="H12" s="3" t="s">
        <v>0</v>
      </c>
      <c r="I12" s="3">
        <v>1</v>
      </c>
      <c r="J12" s="3" t="s">
        <v>0</v>
      </c>
      <c r="K12" s="3">
        <v>1</v>
      </c>
      <c r="L12" s="3" t="s">
        <v>0</v>
      </c>
      <c r="M12" s="3">
        <v>1</v>
      </c>
      <c r="N12" s="3" t="s">
        <v>0</v>
      </c>
      <c r="O12" s="3" t="s">
        <v>0</v>
      </c>
      <c r="P12" s="3" t="s">
        <v>0</v>
      </c>
      <c r="Q12" s="3" t="s">
        <v>0</v>
      </c>
      <c r="R12" s="3" t="s">
        <v>0</v>
      </c>
      <c r="S12" s="3" t="s">
        <v>0</v>
      </c>
      <c r="T12" s="3">
        <v>2</v>
      </c>
      <c r="U12" s="3" t="s">
        <v>0</v>
      </c>
      <c r="V12" s="3" t="s">
        <v>0</v>
      </c>
      <c r="W12" s="3" t="s">
        <v>0</v>
      </c>
      <c r="X12" s="3" t="s">
        <v>0</v>
      </c>
    </row>
    <row r="13" spans="1:24" x14ac:dyDescent="0.25">
      <c r="A13" s="3">
        <v>12</v>
      </c>
      <c r="B13" s="3">
        <v>4</v>
      </c>
      <c r="C13" s="3" t="s">
        <v>86</v>
      </c>
      <c r="D13" s="3">
        <v>2018</v>
      </c>
      <c r="E13" s="3" t="s">
        <v>0</v>
      </c>
      <c r="F13" s="3" t="s">
        <v>49</v>
      </c>
      <c r="G13" s="3" t="s">
        <v>0</v>
      </c>
      <c r="H13" s="3" t="s">
        <v>0</v>
      </c>
      <c r="I13" s="3">
        <v>1</v>
      </c>
      <c r="J13" s="3" t="s">
        <v>0</v>
      </c>
      <c r="K13" s="3" t="s">
        <v>0</v>
      </c>
      <c r="L13" s="3" t="s">
        <v>0</v>
      </c>
      <c r="M13" s="3" t="s">
        <v>0</v>
      </c>
      <c r="N13" s="3">
        <v>1</v>
      </c>
      <c r="O13" s="3">
        <v>2</v>
      </c>
      <c r="P13" s="3" t="s">
        <v>0</v>
      </c>
      <c r="Q13" s="3">
        <v>2</v>
      </c>
      <c r="R13" s="3">
        <v>2</v>
      </c>
      <c r="S13" s="3" t="s">
        <v>0</v>
      </c>
      <c r="T13" s="3">
        <v>2</v>
      </c>
      <c r="U13" s="3" t="s">
        <v>0</v>
      </c>
      <c r="V13" s="3" t="s">
        <v>0</v>
      </c>
      <c r="W13" s="3" t="s">
        <v>0</v>
      </c>
      <c r="X13" s="3" t="s">
        <v>0</v>
      </c>
    </row>
    <row r="14" spans="1:24" x14ac:dyDescent="0.25">
      <c r="A14" s="3">
        <v>13</v>
      </c>
      <c r="B14" s="3">
        <v>2</v>
      </c>
      <c r="C14" s="3" t="s">
        <v>86</v>
      </c>
      <c r="D14" s="3">
        <v>2018</v>
      </c>
      <c r="E14" s="3" t="s">
        <v>0</v>
      </c>
      <c r="F14" s="3" t="s">
        <v>91</v>
      </c>
      <c r="G14" s="3" t="s">
        <v>0</v>
      </c>
      <c r="H14" s="3" t="s">
        <v>0</v>
      </c>
      <c r="I14" s="3">
        <v>1</v>
      </c>
      <c r="J14" s="3" t="s">
        <v>0</v>
      </c>
      <c r="K14" s="3" t="s">
        <v>0</v>
      </c>
      <c r="L14" s="3" t="s">
        <v>0</v>
      </c>
      <c r="M14" s="3" t="s">
        <v>0</v>
      </c>
      <c r="N14" s="3">
        <v>1</v>
      </c>
      <c r="O14" s="3" t="s">
        <v>0</v>
      </c>
      <c r="P14" s="3" t="s">
        <v>0</v>
      </c>
      <c r="Q14" s="3">
        <v>2</v>
      </c>
      <c r="R14" s="3">
        <v>1</v>
      </c>
      <c r="S14" s="3">
        <v>2</v>
      </c>
      <c r="T14" s="3">
        <v>2</v>
      </c>
      <c r="U14" s="3" t="s">
        <v>0</v>
      </c>
      <c r="V14" s="3" t="s">
        <v>0</v>
      </c>
      <c r="W14" s="3" t="s">
        <v>0</v>
      </c>
      <c r="X14" s="3" t="s">
        <v>0</v>
      </c>
    </row>
    <row r="15" spans="1:24" x14ac:dyDescent="0.25">
      <c r="A15" s="3">
        <v>14</v>
      </c>
      <c r="B15" s="3">
        <v>65</v>
      </c>
      <c r="C15" s="3" t="s">
        <v>87</v>
      </c>
      <c r="D15" s="3">
        <v>2018</v>
      </c>
      <c r="E15" s="3" t="s">
        <v>92</v>
      </c>
      <c r="F15" s="3" t="s">
        <v>93</v>
      </c>
      <c r="G15" s="3" t="s">
        <v>0</v>
      </c>
      <c r="H15" s="3">
        <v>2</v>
      </c>
      <c r="I15" s="3">
        <v>1</v>
      </c>
      <c r="J15" s="3" t="s">
        <v>0</v>
      </c>
      <c r="K15" s="3">
        <v>2</v>
      </c>
      <c r="L15" s="3" t="s">
        <v>0</v>
      </c>
      <c r="M15" s="3" t="s">
        <v>0</v>
      </c>
      <c r="N15" s="3">
        <v>2</v>
      </c>
      <c r="O15" s="3" t="s">
        <v>0</v>
      </c>
      <c r="P15" s="3" t="s">
        <v>0</v>
      </c>
      <c r="Q15" s="3">
        <v>2</v>
      </c>
      <c r="R15" s="3">
        <v>2</v>
      </c>
      <c r="S15" s="3" t="s">
        <v>0</v>
      </c>
      <c r="T15" s="3">
        <v>1</v>
      </c>
      <c r="U15" s="3" t="s">
        <v>0</v>
      </c>
      <c r="V15" s="3" t="s">
        <v>0</v>
      </c>
      <c r="W15" s="3" t="s">
        <v>0</v>
      </c>
      <c r="X15" s="3" t="s">
        <v>0</v>
      </c>
    </row>
    <row r="16" spans="1:24" x14ac:dyDescent="0.25">
      <c r="A16" s="3">
        <v>15</v>
      </c>
      <c r="B16" s="3">
        <v>75</v>
      </c>
      <c r="C16" s="3" t="s">
        <v>87</v>
      </c>
      <c r="D16" s="3">
        <v>2018</v>
      </c>
      <c r="E16" s="3" t="s">
        <v>31</v>
      </c>
      <c r="F16" s="3" t="s">
        <v>49</v>
      </c>
      <c r="G16" s="3" t="s">
        <v>0</v>
      </c>
      <c r="H16" s="3" t="s">
        <v>0</v>
      </c>
      <c r="I16" s="3">
        <v>1</v>
      </c>
      <c r="J16" s="3" t="s">
        <v>0</v>
      </c>
      <c r="K16" s="3" t="s">
        <v>0</v>
      </c>
      <c r="L16" s="3" t="s">
        <v>0</v>
      </c>
      <c r="M16" s="3">
        <v>2</v>
      </c>
      <c r="N16" s="3" t="s">
        <v>0</v>
      </c>
      <c r="O16" s="3" t="s">
        <v>0</v>
      </c>
      <c r="P16" s="3" t="s">
        <v>0</v>
      </c>
      <c r="Q16" s="3">
        <v>2</v>
      </c>
      <c r="R16" s="3" t="s">
        <v>0</v>
      </c>
      <c r="S16" s="3" t="s">
        <v>0</v>
      </c>
      <c r="T16" s="3">
        <v>2</v>
      </c>
      <c r="U16" s="3" t="s">
        <v>0</v>
      </c>
      <c r="V16" s="3" t="s">
        <v>0</v>
      </c>
      <c r="W16" s="3" t="s">
        <v>0</v>
      </c>
      <c r="X16" s="3" t="s">
        <v>0</v>
      </c>
    </row>
    <row r="17" spans="1:24" x14ac:dyDescent="0.25">
      <c r="A17" s="3">
        <v>16</v>
      </c>
      <c r="B17" s="3">
        <v>65</v>
      </c>
      <c r="C17" s="3" t="s">
        <v>87</v>
      </c>
      <c r="D17" s="3">
        <v>2018</v>
      </c>
      <c r="E17" s="3" t="s">
        <v>38</v>
      </c>
      <c r="F17" s="3" t="s">
        <v>43</v>
      </c>
      <c r="G17" s="3" t="s">
        <v>0</v>
      </c>
      <c r="H17" s="3" t="s">
        <v>0</v>
      </c>
      <c r="I17" s="3">
        <v>2</v>
      </c>
      <c r="J17" s="3" t="s">
        <v>0</v>
      </c>
      <c r="K17" s="3">
        <v>1</v>
      </c>
      <c r="L17" s="3" t="s">
        <v>0</v>
      </c>
      <c r="M17" s="3">
        <v>2</v>
      </c>
      <c r="N17" s="3" t="s">
        <v>0</v>
      </c>
      <c r="O17" s="3" t="s">
        <v>0</v>
      </c>
      <c r="P17" s="3" t="s">
        <v>0</v>
      </c>
      <c r="Q17" s="3">
        <v>2</v>
      </c>
      <c r="R17" s="3">
        <v>2</v>
      </c>
      <c r="S17" s="3">
        <v>2</v>
      </c>
      <c r="T17" s="3">
        <v>2</v>
      </c>
      <c r="U17" s="3" t="s">
        <v>0</v>
      </c>
      <c r="V17" s="3" t="s">
        <v>0</v>
      </c>
      <c r="W17" s="3" t="s">
        <v>0</v>
      </c>
      <c r="X17" s="3" t="s">
        <v>0</v>
      </c>
    </row>
    <row r="18" spans="1:24" x14ac:dyDescent="0.25">
      <c r="A18" s="3">
        <v>17</v>
      </c>
      <c r="B18" s="3">
        <v>21</v>
      </c>
      <c r="C18" s="3" t="s">
        <v>87</v>
      </c>
      <c r="D18" s="3">
        <v>2018</v>
      </c>
      <c r="E18" s="3" t="s">
        <v>94</v>
      </c>
      <c r="F18" s="3" t="s">
        <v>43</v>
      </c>
      <c r="G18" s="3" t="s">
        <v>0</v>
      </c>
      <c r="H18" s="3" t="s">
        <v>0</v>
      </c>
      <c r="I18" s="3">
        <v>1</v>
      </c>
      <c r="J18" s="3" t="s">
        <v>0</v>
      </c>
      <c r="K18" s="3" t="s">
        <v>0</v>
      </c>
      <c r="L18" s="3" t="s">
        <v>0</v>
      </c>
      <c r="M18" s="3">
        <v>2</v>
      </c>
      <c r="N18" s="3">
        <v>2</v>
      </c>
      <c r="O18" s="3" t="s">
        <v>0</v>
      </c>
      <c r="P18" s="3" t="s">
        <v>0</v>
      </c>
      <c r="Q18" s="3">
        <v>2</v>
      </c>
      <c r="R18" s="3">
        <v>2</v>
      </c>
      <c r="S18" s="3" t="s">
        <v>0</v>
      </c>
      <c r="T18" s="3">
        <v>2</v>
      </c>
      <c r="U18" s="3" t="s">
        <v>0</v>
      </c>
      <c r="V18" s="3" t="s">
        <v>0</v>
      </c>
      <c r="W18" s="3" t="s">
        <v>0</v>
      </c>
      <c r="X18" s="3" t="s">
        <v>0</v>
      </c>
    </row>
    <row r="19" spans="1:24" x14ac:dyDescent="0.25">
      <c r="A19" s="3">
        <v>18</v>
      </c>
      <c r="B19" s="3">
        <v>45</v>
      </c>
      <c r="C19" s="3" t="s">
        <v>86</v>
      </c>
      <c r="D19" s="3">
        <v>2018</v>
      </c>
      <c r="E19" s="3" t="s">
        <v>0</v>
      </c>
      <c r="F19" s="3" t="s">
        <v>49</v>
      </c>
      <c r="G19" s="3" t="s">
        <v>0</v>
      </c>
      <c r="H19" s="3">
        <v>2</v>
      </c>
      <c r="I19" s="3">
        <v>1</v>
      </c>
      <c r="J19" s="3"/>
      <c r="K19" s="3" t="s">
        <v>0</v>
      </c>
      <c r="L19" s="3" t="s">
        <v>0</v>
      </c>
      <c r="M19" s="3" t="s">
        <v>0</v>
      </c>
      <c r="N19" s="3" t="s">
        <v>0</v>
      </c>
      <c r="O19" s="3" t="s">
        <v>0</v>
      </c>
      <c r="P19" s="3" t="s">
        <v>0</v>
      </c>
      <c r="Q19" s="3" t="s">
        <v>0</v>
      </c>
      <c r="R19" s="3">
        <v>2</v>
      </c>
      <c r="S19" s="3">
        <v>2</v>
      </c>
      <c r="T19" s="3" t="s">
        <v>0</v>
      </c>
      <c r="U19" s="3" t="s">
        <v>0</v>
      </c>
      <c r="V19" s="3">
        <v>2</v>
      </c>
      <c r="W19" s="3" t="s">
        <v>0</v>
      </c>
      <c r="X19" s="3">
        <v>1</v>
      </c>
    </row>
    <row r="20" spans="1:24" x14ac:dyDescent="0.25">
      <c r="A20" s="3">
        <v>19</v>
      </c>
      <c r="B20" s="3">
        <v>45</v>
      </c>
      <c r="C20" s="3" t="s">
        <v>86</v>
      </c>
      <c r="D20" s="3">
        <v>2018</v>
      </c>
      <c r="E20" s="3" t="s">
        <v>94</v>
      </c>
      <c r="F20" s="3" t="s">
        <v>43</v>
      </c>
      <c r="G20" s="3" t="s">
        <v>0</v>
      </c>
      <c r="H20" s="3" t="s">
        <v>0</v>
      </c>
      <c r="I20" s="3">
        <v>1</v>
      </c>
      <c r="J20" s="3" t="s">
        <v>0</v>
      </c>
      <c r="K20" s="3" t="s">
        <v>0</v>
      </c>
      <c r="L20" s="3" t="s">
        <v>0</v>
      </c>
      <c r="M20" s="3" t="s">
        <v>0</v>
      </c>
      <c r="N20" s="3" t="s">
        <v>0</v>
      </c>
      <c r="O20" s="3" t="s">
        <v>0</v>
      </c>
      <c r="P20" s="3" t="s">
        <v>0</v>
      </c>
      <c r="Q20" s="3">
        <v>2</v>
      </c>
      <c r="R20" s="3">
        <v>2</v>
      </c>
      <c r="S20" s="3" t="s">
        <v>0</v>
      </c>
      <c r="T20" s="3" t="s">
        <v>0</v>
      </c>
      <c r="U20" s="3" t="s">
        <v>0</v>
      </c>
      <c r="V20" s="3" t="s">
        <v>0</v>
      </c>
      <c r="W20" s="3">
        <v>1</v>
      </c>
      <c r="X20" s="3" t="s">
        <v>0</v>
      </c>
    </row>
    <row r="21" spans="1:24" x14ac:dyDescent="0.25">
      <c r="A21" s="3">
        <v>20</v>
      </c>
      <c r="B21" s="3">
        <v>27</v>
      </c>
      <c r="C21" s="3" t="s">
        <v>86</v>
      </c>
      <c r="D21" s="3">
        <v>2018</v>
      </c>
      <c r="E21" s="3" t="s">
        <v>95</v>
      </c>
      <c r="F21" s="3" t="s">
        <v>42</v>
      </c>
      <c r="G21" s="3" t="s">
        <v>0</v>
      </c>
      <c r="H21" s="3" t="s">
        <v>0</v>
      </c>
      <c r="I21" s="3">
        <v>1</v>
      </c>
      <c r="J21" s="3" t="s">
        <v>0</v>
      </c>
      <c r="K21" s="3" t="s">
        <v>0</v>
      </c>
      <c r="L21" s="3" t="s">
        <v>0</v>
      </c>
      <c r="M21" s="3">
        <v>2</v>
      </c>
      <c r="N21" s="3" t="s">
        <v>0</v>
      </c>
      <c r="O21" s="3" t="s">
        <v>0</v>
      </c>
      <c r="P21" s="3" t="s">
        <v>0</v>
      </c>
      <c r="Q21" s="3">
        <v>2</v>
      </c>
      <c r="R21" s="3" t="s">
        <v>0</v>
      </c>
      <c r="S21" s="3">
        <v>2</v>
      </c>
      <c r="T21" s="3">
        <v>2</v>
      </c>
      <c r="U21" s="3" t="s">
        <v>0</v>
      </c>
      <c r="V21" s="3" t="s">
        <v>0</v>
      </c>
      <c r="W21" s="3">
        <v>1</v>
      </c>
      <c r="X21" s="3" t="s">
        <v>0</v>
      </c>
    </row>
    <row r="22" spans="1:24" x14ac:dyDescent="0.25">
      <c r="A22" s="3">
        <v>21</v>
      </c>
      <c r="B22" s="3">
        <v>65</v>
      </c>
      <c r="C22" s="3" t="s">
        <v>87</v>
      </c>
      <c r="D22" s="3">
        <v>2018</v>
      </c>
      <c r="E22" s="3" t="s">
        <v>31</v>
      </c>
      <c r="F22" s="3" t="s">
        <v>45</v>
      </c>
      <c r="G22" s="3" t="s">
        <v>0</v>
      </c>
      <c r="H22" s="3" t="s">
        <v>0</v>
      </c>
      <c r="I22" s="3">
        <v>1</v>
      </c>
      <c r="J22" s="3" t="s">
        <v>0</v>
      </c>
      <c r="K22" s="3" t="s">
        <v>0</v>
      </c>
      <c r="L22" s="3" t="s">
        <v>0</v>
      </c>
      <c r="M22" s="3">
        <v>2</v>
      </c>
      <c r="N22" s="3" t="s">
        <v>0</v>
      </c>
      <c r="O22" s="3" t="s">
        <v>0</v>
      </c>
      <c r="P22" s="3" t="s">
        <v>0</v>
      </c>
      <c r="Q22" s="3">
        <v>1</v>
      </c>
      <c r="R22" s="3" t="s">
        <v>0</v>
      </c>
      <c r="S22" s="3">
        <v>2</v>
      </c>
      <c r="T22" s="3" t="s">
        <v>0</v>
      </c>
      <c r="U22" s="3" t="s">
        <v>0</v>
      </c>
      <c r="V22" s="3" t="s">
        <v>0</v>
      </c>
      <c r="W22" s="3">
        <v>1</v>
      </c>
      <c r="X22" s="3" t="s">
        <v>0</v>
      </c>
    </row>
    <row r="23" spans="1:24" x14ac:dyDescent="0.25">
      <c r="A23" s="3">
        <v>22</v>
      </c>
      <c r="B23" s="3">
        <v>40</v>
      </c>
      <c r="C23" s="3" t="s">
        <v>86</v>
      </c>
      <c r="D23" s="3">
        <v>2018</v>
      </c>
      <c r="E23" s="3" t="s">
        <v>0</v>
      </c>
      <c r="F23" s="3" t="s">
        <v>45</v>
      </c>
      <c r="G23" s="3" t="s">
        <v>0</v>
      </c>
      <c r="H23" s="3" t="s">
        <v>0</v>
      </c>
      <c r="I23" s="3">
        <v>1</v>
      </c>
      <c r="J23" s="3" t="s">
        <v>0</v>
      </c>
      <c r="K23" s="3" t="s">
        <v>0</v>
      </c>
      <c r="L23" s="3" t="s">
        <v>0</v>
      </c>
      <c r="M23" s="3">
        <v>2</v>
      </c>
      <c r="N23" s="3" t="s">
        <v>0</v>
      </c>
      <c r="O23" s="3" t="s">
        <v>0</v>
      </c>
      <c r="P23" s="3" t="s">
        <v>0</v>
      </c>
      <c r="Q23" s="3">
        <v>2</v>
      </c>
      <c r="R23" s="3" t="s">
        <v>0</v>
      </c>
      <c r="S23" s="3">
        <v>2</v>
      </c>
      <c r="T23" s="3" t="s">
        <v>0</v>
      </c>
      <c r="U23" s="3" t="s">
        <v>0</v>
      </c>
      <c r="V23" s="3" t="s">
        <v>0</v>
      </c>
      <c r="W23" s="3">
        <v>1</v>
      </c>
      <c r="X23" s="3" t="s">
        <v>0</v>
      </c>
    </row>
    <row r="24" spans="1:24" x14ac:dyDescent="0.25">
      <c r="A24" s="3">
        <v>23</v>
      </c>
      <c r="B24" s="3">
        <v>38</v>
      </c>
      <c r="C24" s="3" t="s">
        <v>87</v>
      </c>
      <c r="D24" s="3">
        <v>2018</v>
      </c>
      <c r="E24" s="3" t="s">
        <v>0</v>
      </c>
      <c r="F24" s="3" t="s">
        <v>49</v>
      </c>
      <c r="G24" s="3" t="s">
        <v>0</v>
      </c>
      <c r="H24" s="3">
        <v>2</v>
      </c>
      <c r="I24" s="3">
        <v>2</v>
      </c>
      <c r="J24" s="3" t="s">
        <v>0</v>
      </c>
      <c r="K24" s="3">
        <v>1</v>
      </c>
      <c r="L24" s="3" t="s">
        <v>0</v>
      </c>
      <c r="M24" s="3" t="s">
        <v>0</v>
      </c>
      <c r="N24" s="3" t="s">
        <v>0</v>
      </c>
      <c r="O24" s="3" t="s">
        <v>0</v>
      </c>
      <c r="P24" s="3" t="s">
        <v>0</v>
      </c>
      <c r="Q24" s="3">
        <v>2</v>
      </c>
      <c r="R24" s="3">
        <v>2</v>
      </c>
      <c r="S24" s="3" t="s">
        <v>0</v>
      </c>
      <c r="T24" s="3">
        <v>2</v>
      </c>
      <c r="U24" s="3" t="s">
        <v>0</v>
      </c>
      <c r="V24" s="3" t="s">
        <v>0</v>
      </c>
      <c r="W24" s="3" t="s">
        <v>0</v>
      </c>
      <c r="X24" s="3" t="s">
        <v>0</v>
      </c>
    </row>
    <row r="25" spans="1:24" x14ac:dyDescent="0.25">
      <c r="A25" s="3">
        <v>24</v>
      </c>
      <c r="B25" s="3">
        <v>11</v>
      </c>
      <c r="C25" s="3" t="s">
        <v>86</v>
      </c>
      <c r="D25" s="3">
        <v>2018</v>
      </c>
      <c r="E25" s="3" t="s">
        <v>96</v>
      </c>
      <c r="F25" s="3" t="s">
        <v>42</v>
      </c>
      <c r="G25" s="3" t="s">
        <v>0</v>
      </c>
      <c r="H25" s="3" t="s">
        <v>0</v>
      </c>
      <c r="I25" s="3">
        <v>1</v>
      </c>
      <c r="J25" s="3" t="s">
        <v>0</v>
      </c>
      <c r="K25" s="3">
        <v>1</v>
      </c>
      <c r="L25" s="3" t="s">
        <v>0</v>
      </c>
      <c r="M25" s="3">
        <v>2</v>
      </c>
      <c r="N25" s="3" t="s">
        <v>0</v>
      </c>
      <c r="O25" s="3" t="s">
        <v>0</v>
      </c>
      <c r="P25" s="3" t="s">
        <v>0</v>
      </c>
      <c r="Q25" s="3">
        <v>2</v>
      </c>
      <c r="R25" s="3">
        <v>1</v>
      </c>
      <c r="S25" s="3" t="s">
        <v>0</v>
      </c>
      <c r="T25" s="3">
        <v>1</v>
      </c>
      <c r="U25" s="3" t="s">
        <v>0</v>
      </c>
      <c r="V25" s="3" t="s">
        <v>0</v>
      </c>
      <c r="W25" s="3" t="s">
        <v>0</v>
      </c>
      <c r="X25" s="3" t="s">
        <v>0</v>
      </c>
    </row>
    <row r="26" spans="1:24" x14ac:dyDescent="0.25">
      <c r="A26" s="3">
        <v>25</v>
      </c>
      <c r="B26" s="3" t="s">
        <v>97</v>
      </c>
      <c r="C26" s="3" t="s">
        <v>86</v>
      </c>
      <c r="D26" s="3">
        <v>2018</v>
      </c>
      <c r="E26" s="3" t="s">
        <v>98</v>
      </c>
      <c r="F26" s="3" t="s">
        <v>99</v>
      </c>
      <c r="G26" s="3" t="s">
        <v>0</v>
      </c>
      <c r="H26" s="3" t="s">
        <v>0</v>
      </c>
      <c r="I26" s="3">
        <v>1</v>
      </c>
      <c r="J26" s="3" t="s">
        <v>0</v>
      </c>
      <c r="K26" s="3">
        <v>2</v>
      </c>
      <c r="L26" s="3" t="s">
        <v>0</v>
      </c>
      <c r="M26" s="3">
        <v>2</v>
      </c>
      <c r="N26" s="3" t="s">
        <v>0</v>
      </c>
      <c r="O26" s="3">
        <v>2</v>
      </c>
      <c r="P26" s="3" t="s">
        <v>0</v>
      </c>
      <c r="Q26" s="3" t="s">
        <v>0</v>
      </c>
      <c r="R26" s="3">
        <v>1</v>
      </c>
      <c r="S26" s="3" t="s">
        <v>0</v>
      </c>
      <c r="T26" s="3">
        <v>2</v>
      </c>
      <c r="U26" s="3" t="s">
        <v>0</v>
      </c>
      <c r="V26" s="3" t="s">
        <v>0</v>
      </c>
      <c r="W26" s="3">
        <v>1</v>
      </c>
      <c r="X26" s="3" t="s">
        <v>0</v>
      </c>
    </row>
    <row r="27" spans="1:24" x14ac:dyDescent="0.25">
      <c r="A27" s="3">
        <v>26</v>
      </c>
      <c r="B27" s="3" t="s">
        <v>100</v>
      </c>
      <c r="C27" s="3" t="s">
        <v>87</v>
      </c>
      <c r="D27" s="3">
        <v>2018</v>
      </c>
      <c r="E27" s="3" t="s">
        <v>31</v>
      </c>
      <c r="F27" s="3" t="s">
        <v>99</v>
      </c>
      <c r="G27" s="3" t="s">
        <v>0</v>
      </c>
      <c r="H27" s="3" t="s">
        <v>0</v>
      </c>
      <c r="I27" s="3">
        <v>1</v>
      </c>
      <c r="J27" s="3" t="s">
        <v>0</v>
      </c>
      <c r="K27" s="3" t="s">
        <v>0</v>
      </c>
      <c r="L27" s="3" t="s">
        <v>0</v>
      </c>
      <c r="M27" s="3">
        <v>1</v>
      </c>
      <c r="N27" s="3" t="s">
        <v>0</v>
      </c>
      <c r="O27" s="3">
        <v>2</v>
      </c>
      <c r="P27" s="3" t="s">
        <v>0</v>
      </c>
      <c r="Q27" s="3">
        <v>2</v>
      </c>
      <c r="R27" s="3">
        <v>2</v>
      </c>
      <c r="S27" s="3" t="s">
        <v>0</v>
      </c>
      <c r="T27" s="3">
        <v>2</v>
      </c>
      <c r="U27" s="3" t="s">
        <v>0</v>
      </c>
      <c r="V27" s="3" t="s">
        <v>0</v>
      </c>
      <c r="W27" s="3" t="s">
        <v>0</v>
      </c>
      <c r="X27" s="3" t="s">
        <v>0</v>
      </c>
    </row>
    <row r="28" spans="1:24" x14ac:dyDescent="0.25">
      <c r="A28" s="3">
        <v>27</v>
      </c>
      <c r="B28" s="3">
        <v>8</v>
      </c>
      <c r="C28" s="3" t="s">
        <v>86</v>
      </c>
      <c r="D28" s="3">
        <v>2018</v>
      </c>
      <c r="E28" s="3" t="s">
        <v>89</v>
      </c>
      <c r="F28" s="3" t="s">
        <v>47</v>
      </c>
      <c r="G28" s="3" t="s">
        <v>0</v>
      </c>
      <c r="H28" s="3">
        <v>1</v>
      </c>
      <c r="I28" s="3">
        <v>1</v>
      </c>
      <c r="J28" s="3" t="s">
        <v>0</v>
      </c>
      <c r="K28" s="3">
        <v>1</v>
      </c>
      <c r="L28" s="3" t="s">
        <v>0</v>
      </c>
      <c r="M28" s="3">
        <v>1</v>
      </c>
      <c r="N28" s="3" t="s">
        <v>0</v>
      </c>
      <c r="O28" s="3">
        <v>1</v>
      </c>
      <c r="P28" s="3" t="s">
        <v>0</v>
      </c>
      <c r="Q28" s="3">
        <v>1</v>
      </c>
      <c r="R28" s="3">
        <v>1</v>
      </c>
      <c r="S28" s="3">
        <v>1</v>
      </c>
      <c r="T28" s="3">
        <v>1</v>
      </c>
      <c r="U28" s="3" t="s">
        <v>0</v>
      </c>
      <c r="V28" s="3" t="s">
        <v>0</v>
      </c>
      <c r="W28" s="3" t="s">
        <v>0</v>
      </c>
      <c r="X28" s="3" t="s">
        <v>0</v>
      </c>
    </row>
    <row r="29" spans="1:24" x14ac:dyDescent="0.25">
      <c r="A29" s="3">
        <v>28</v>
      </c>
      <c r="B29" s="3">
        <v>70</v>
      </c>
      <c r="C29" s="3" t="s">
        <v>86</v>
      </c>
      <c r="D29" s="3">
        <v>2018</v>
      </c>
      <c r="E29" s="3" t="s">
        <v>101</v>
      </c>
      <c r="F29" s="3" t="s">
        <v>102</v>
      </c>
      <c r="G29" s="3" t="s">
        <v>0</v>
      </c>
      <c r="H29" s="3">
        <v>2</v>
      </c>
      <c r="I29" s="3">
        <v>1</v>
      </c>
      <c r="J29" s="3" t="s">
        <v>0</v>
      </c>
      <c r="K29" s="3">
        <v>2</v>
      </c>
      <c r="L29" s="3" t="s">
        <v>0</v>
      </c>
      <c r="M29" s="3" t="s">
        <v>0</v>
      </c>
      <c r="N29" s="3" t="s">
        <v>0</v>
      </c>
      <c r="O29" s="3">
        <v>1</v>
      </c>
      <c r="P29" s="3" t="s">
        <v>0</v>
      </c>
      <c r="Q29" s="3">
        <v>2</v>
      </c>
      <c r="R29" s="3">
        <v>2</v>
      </c>
      <c r="S29" s="3" t="s">
        <v>0</v>
      </c>
      <c r="T29" s="3" t="s">
        <v>0</v>
      </c>
      <c r="U29" s="3">
        <v>2</v>
      </c>
      <c r="V29" s="3" t="s">
        <v>0</v>
      </c>
      <c r="W29" s="3">
        <v>1</v>
      </c>
      <c r="X29" s="3" t="s">
        <v>0</v>
      </c>
    </row>
    <row r="30" spans="1:24" x14ac:dyDescent="0.25">
      <c r="A30" s="3">
        <v>29</v>
      </c>
      <c r="B30" s="3" t="s">
        <v>103</v>
      </c>
      <c r="C30" s="3" t="s">
        <v>87</v>
      </c>
      <c r="D30" s="3">
        <v>2018</v>
      </c>
      <c r="E30" s="3" t="s">
        <v>104</v>
      </c>
      <c r="F30" s="3" t="s">
        <v>49</v>
      </c>
      <c r="G30" s="3" t="s">
        <v>0</v>
      </c>
      <c r="H30" s="3">
        <v>2</v>
      </c>
      <c r="I30" s="3" t="s">
        <v>0</v>
      </c>
      <c r="J30" s="3" t="s">
        <v>0</v>
      </c>
      <c r="K30" s="3">
        <v>1</v>
      </c>
      <c r="L30" s="3" t="s">
        <v>0</v>
      </c>
      <c r="M30" s="3" t="s">
        <v>0</v>
      </c>
      <c r="N30" s="3" t="s">
        <v>0</v>
      </c>
      <c r="O30" s="3" t="s">
        <v>0</v>
      </c>
      <c r="P30" s="3" t="s">
        <v>0</v>
      </c>
      <c r="Q30" s="3">
        <v>2</v>
      </c>
      <c r="R30" s="3" t="s">
        <v>0</v>
      </c>
      <c r="S30" s="3">
        <v>2</v>
      </c>
      <c r="T30" s="3">
        <v>2</v>
      </c>
      <c r="U30" s="3" t="s">
        <v>0</v>
      </c>
      <c r="V30" s="3" t="s">
        <v>0</v>
      </c>
      <c r="W30" s="3">
        <v>1</v>
      </c>
      <c r="X30" s="3" t="s">
        <v>0</v>
      </c>
    </row>
    <row r="31" spans="1:24" x14ac:dyDescent="0.25">
      <c r="A31" s="3">
        <v>30</v>
      </c>
      <c r="B31" s="3">
        <v>2</v>
      </c>
      <c r="C31" s="3" t="s">
        <v>86</v>
      </c>
      <c r="D31" s="3">
        <v>2018</v>
      </c>
      <c r="E31" s="3" t="s">
        <v>0</v>
      </c>
      <c r="F31" s="3" t="s">
        <v>49</v>
      </c>
      <c r="G31" s="3" t="s">
        <v>0</v>
      </c>
      <c r="H31" s="3" t="s">
        <v>0</v>
      </c>
      <c r="I31" s="3" t="s">
        <v>0</v>
      </c>
      <c r="J31" s="3">
        <v>1</v>
      </c>
      <c r="K31" s="3" t="s">
        <v>0</v>
      </c>
      <c r="L31" s="3" t="s">
        <v>0</v>
      </c>
      <c r="M31" s="3">
        <v>2</v>
      </c>
      <c r="N31" s="3" t="s">
        <v>0</v>
      </c>
      <c r="O31" s="3" t="s">
        <v>0</v>
      </c>
      <c r="P31" s="3" t="s">
        <v>0</v>
      </c>
      <c r="Q31" s="3">
        <v>2</v>
      </c>
      <c r="R31" s="3" t="s">
        <v>0</v>
      </c>
      <c r="S31" s="3" t="s">
        <v>0</v>
      </c>
      <c r="T31" s="3">
        <v>1</v>
      </c>
      <c r="U31" s="3" t="s">
        <v>0</v>
      </c>
      <c r="V31" s="3" t="s">
        <v>0</v>
      </c>
      <c r="W31" s="3">
        <v>1</v>
      </c>
      <c r="X31" s="3">
        <v>1</v>
      </c>
    </row>
    <row r="32" spans="1:24" x14ac:dyDescent="0.25">
      <c r="A32" s="3">
        <v>31</v>
      </c>
      <c r="B32" s="3">
        <v>33</v>
      </c>
      <c r="C32" s="3" t="s">
        <v>78</v>
      </c>
      <c r="D32" s="3">
        <v>2018</v>
      </c>
      <c r="E32" s="3" t="s">
        <v>105</v>
      </c>
      <c r="F32" s="3" t="s">
        <v>42</v>
      </c>
      <c r="G32" s="3" t="s">
        <v>0</v>
      </c>
      <c r="H32" s="3" t="s">
        <v>0</v>
      </c>
      <c r="I32" s="3">
        <v>1</v>
      </c>
      <c r="J32" s="3" t="s">
        <v>0</v>
      </c>
      <c r="K32" s="3" t="s">
        <v>0</v>
      </c>
      <c r="L32" s="3" t="s">
        <v>0</v>
      </c>
      <c r="M32" s="3">
        <v>1</v>
      </c>
      <c r="N32" s="3" t="s">
        <v>0</v>
      </c>
      <c r="O32" s="3" t="s">
        <v>0</v>
      </c>
      <c r="P32" s="3" t="s">
        <v>0</v>
      </c>
      <c r="Q32" s="3">
        <v>1</v>
      </c>
      <c r="R32" s="3" t="s">
        <v>0</v>
      </c>
      <c r="S32" s="3">
        <v>2</v>
      </c>
      <c r="T32" s="3">
        <v>1</v>
      </c>
      <c r="U32" s="3" t="s">
        <v>0</v>
      </c>
      <c r="V32" s="3" t="s">
        <v>0</v>
      </c>
      <c r="W32" s="3">
        <v>1</v>
      </c>
      <c r="X32" s="3" t="s">
        <v>0</v>
      </c>
    </row>
    <row r="33" spans="1:24" x14ac:dyDescent="0.25">
      <c r="A33" s="3">
        <v>32</v>
      </c>
      <c r="B33" s="3">
        <v>35</v>
      </c>
      <c r="C33" s="3" t="s">
        <v>87</v>
      </c>
      <c r="D33" s="3">
        <v>2018</v>
      </c>
      <c r="E33" s="3" t="s">
        <v>106</v>
      </c>
      <c r="F33" s="3" t="s">
        <v>42</v>
      </c>
      <c r="G33" s="3" t="s">
        <v>0</v>
      </c>
      <c r="H33" s="3">
        <v>2</v>
      </c>
      <c r="I33" s="3">
        <v>1</v>
      </c>
      <c r="J33" s="3" t="s">
        <v>0</v>
      </c>
      <c r="K33" s="3" t="s">
        <v>0</v>
      </c>
      <c r="L33" s="3" t="s">
        <v>0</v>
      </c>
      <c r="M33" s="3">
        <v>2</v>
      </c>
      <c r="N33" s="3" t="s">
        <v>0</v>
      </c>
      <c r="O33" s="3" t="s">
        <v>0</v>
      </c>
      <c r="P33" s="3" t="s">
        <v>0</v>
      </c>
      <c r="Q33" s="3">
        <v>2</v>
      </c>
      <c r="R33" s="3">
        <v>2</v>
      </c>
      <c r="S33" s="3" t="s">
        <v>0</v>
      </c>
      <c r="T33" s="3">
        <v>2</v>
      </c>
      <c r="U33" s="3" t="s">
        <v>0</v>
      </c>
      <c r="V33" s="3" t="s">
        <v>0</v>
      </c>
      <c r="W33" s="3" t="s">
        <v>0</v>
      </c>
      <c r="X33" s="3" t="s">
        <v>0</v>
      </c>
    </row>
    <row r="34" spans="1:24" x14ac:dyDescent="0.25">
      <c r="A34" s="3">
        <v>33</v>
      </c>
      <c r="B34" s="3">
        <v>4</v>
      </c>
      <c r="C34" s="3" t="s">
        <v>86</v>
      </c>
      <c r="D34" s="3">
        <v>2018</v>
      </c>
      <c r="E34" s="3" t="s">
        <v>31</v>
      </c>
      <c r="F34" s="3" t="s">
        <v>49</v>
      </c>
      <c r="G34" s="3" t="s">
        <v>0</v>
      </c>
      <c r="H34" s="3">
        <v>2</v>
      </c>
      <c r="I34" s="3">
        <v>1</v>
      </c>
      <c r="J34" s="3" t="s">
        <v>0</v>
      </c>
      <c r="K34" s="3" t="s">
        <v>0</v>
      </c>
      <c r="L34" s="3" t="s">
        <v>0</v>
      </c>
      <c r="M34" s="3">
        <v>2</v>
      </c>
      <c r="N34" s="3" t="s">
        <v>0</v>
      </c>
      <c r="O34" s="3">
        <v>2</v>
      </c>
      <c r="P34" s="3" t="s">
        <v>0</v>
      </c>
      <c r="Q34" s="3" t="s">
        <v>0</v>
      </c>
      <c r="R34" s="3">
        <v>2</v>
      </c>
      <c r="S34" s="3" t="s">
        <v>0</v>
      </c>
      <c r="T34" s="3">
        <v>2</v>
      </c>
      <c r="U34" s="3" t="s">
        <v>0</v>
      </c>
      <c r="V34" s="3" t="s">
        <v>0</v>
      </c>
      <c r="W34" s="3">
        <v>2</v>
      </c>
      <c r="X34" s="3" t="s">
        <v>0</v>
      </c>
    </row>
    <row r="35" spans="1:24" x14ac:dyDescent="0.25">
      <c r="A35" s="3">
        <v>34</v>
      </c>
      <c r="B35" s="3">
        <v>75</v>
      </c>
      <c r="C35" s="3" t="s">
        <v>87</v>
      </c>
      <c r="D35" s="3">
        <v>2018</v>
      </c>
      <c r="E35" s="3" t="s">
        <v>38</v>
      </c>
      <c r="F35" s="3" t="s">
        <v>45</v>
      </c>
      <c r="G35" s="3" t="s">
        <v>0</v>
      </c>
      <c r="H35" s="3">
        <v>2</v>
      </c>
      <c r="I35" s="3">
        <v>1</v>
      </c>
      <c r="J35" s="3" t="s">
        <v>0</v>
      </c>
      <c r="K35" s="3" t="s">
        <v>0</v>
      </c>
      <c r="L35" s="3" t="s">
        <v>0</v>
      </c>
      <c r="M35" s="3">
        <v>2</v>
      </c>
      <c r="N35" s="3">
        <v>2</v>
      </c>
      <c r="O35" s="3" t="s">
        <v>0</v>
      </c>
      <c r="P35" s="3" t="s">
        <v>0</v>
      </c>
      <c r="Q35" s="3">
        <v>2</v>
      </c>
      <c r="R35" s="3" t="s">
        <v>0</v>
      </c>
      <c r="S35" s="3" t="s">
        <v>0</v>
      </c>
      <c r="T35" s="3" t="s">
        <v>0</v>
      </c>
      <c r="U35" s="3" t="s">
        <v>0</v>
      </c>
      <c r="V35" s="3" t="s">
        <v>0</v>
      </c>
      <c r="W35" s="3">
        <v>2</v>
      </c>
      <c r="X35" s="3" t="s">
        <v>0</v>
      </c>
    </row>
    <row r="36" spans="1:24" x14ac:dyDescent="0.25">
      <c r="A36" s="3">
        <v>35</v>
      </c>
      <c r="B36" s="3">
        <v>9</v>
      </c>
      <c r="C36" s="3" t="s">
        <v>87</v>
      </c>
      <c r="D36" s="3">
        <v>2018</v>
      </c>
      <c r="E36" s="3" t="s">
        <v>107</v>
      </c>
      <c r="F36" s="3" t="s">
        <v>45</v>
      </c>
      <c r="G36" s="3" t="s">
        <v>0</v>
      </c>
      <c r="H36" s="3">
        <v>2</v>
      </c>
      <c r="I36" s="3">
        <v>1</v>
      </c>
      <c r="J36" s="3" t="s">
        <v>0</v>
      </c>
      <c r="K36" s="3" t="s">
        <v>0</v>
      </c>
      <c r="L36" s="3" t="s">
        <v>0</v>
      </c>
      <c r="M36" s="3">
        <v>2</v>
      </c>
      <c r="N36" s="3">
        <v>2</v>
      </c>
      <c r="O36" s="3">
        <v>2</v>
      </c>
      <c r="P36" s="3" t="s">
        <v>0</v>
      </c>
      <c r="Q36" s="3">
        <v>2</v>
      </c>
      <c r="R36" s="3" t="s">
        <v>0</v>
      </c>
      <c r="S36" s="3" t="s">
        <v>0</v>
      </c>
      <c r="T36" s="3" t="s">
        <v>0</v>
      </c>
      <c r="U36" s="3" t="s">
        <v>0</v>
      </c>
      <c r="V36" s="3" t="s">
        <v>0</v>
      </c>
      <c r="W36" s="3">
        <v>2</v>
      </c>
      <c r="X36" s="3" t="s">
        <v>0</v>
      </c>
    </row>
    <row r="37" spans="1:24" x14ac:dyDescent="0.25">
      <c r="A37" s="3">
        <v>36</v>
      </c>
      <c r="B37" s="3">
        <v>23</v>
      </c>
      <c r="C37" s="3" t="s">
        <v>86</v>
      </c>
      <c r="D37" s="3">
        <v>2018</v>
      </c>
      <c r="E37" s="3" t="s">
        <v>108</v>
      </c>
      <c r="F37" s="3" t="s">
        <v>109</v>
      </c>
      <c r="G37" s="3" t="s">
        <v>0</v>
      </c>
      <c r="H37" s="3" t="s">
        <v>0</v>
      </c>
      <c r="I37" s="3">
        <v>1</v>
      </c>
      <c r="J37" s="3" t="s">
        <v>0</v>
      </c>
      <c r="K37" s="3" t="s">
        <v>0</v>
      </c>
      <c r="L37" s="3" t="s">
        <v>0</v>
      </c>
      <c r="M37" s="3">
        <v>2</v>
      </c>
      <c r="N37" s="3">
        <v>1</v>
      </c>
      <c r="O37" s="3" t="s">
        <v>0</v>
      </c>
      <c r="P37" s="3" t="s">
        <v>0</v>
      </c>
      <c r="Q37" s="3">
        <v>2</v>
      </c>
      <c r="R37" s="3">
        <v>2</v>
      </c>
      <c r="S37" s="3" t="s">
        <v>0</v>
      </c>
      <c r="T37" s="3" t="s">
        <v>0</v>
      </c>
      <c r="U37" s="3" t="s">
        <v>0</v>
      </c>
      <c r="V37" s="3" t="s">
        <v>0</v>
      </c>
      <c r="W37" s="3">
        <v>1</v>
      </c>
      <c r="X37" s="3" t="s">
        <v>0</v>
      </c>
    </row>
    <row r="38" spans="1:24" x14ac:dyDescent="0.25">
      <c r="A38" s="3">
        <v>37</v>
      </c>
      <c r="B38" s="3" t="s">
        <v>110</v>
      </c>
      <c r="C38" s="3" t="s">
        <v>86</v>
      </c>
      <c r="D38" s="3">
        <v>2018</v>
      </c>
      <c r="E38" s="3" t="s">
        <v>111</v>
      </c>
      <c r="F38" s="3" t="s">
        <v>49</v>
      </c>
      <c r="G38" s="3" t="s">
        <v>0</v>
      </c>
      <c r="H38" s="3">
        <v>1</v>
      </c>
      <c r="I38" s="3" t="s">
        <v>0</v>
      </c>
      <c r="J38" s="3" t="s">
        <v>0</v>
      </c>
      <c r="K38" s="3" t="s">
        <v>0</v>
      </c>
      <c r="L38" s="3" t="s">
        <v>0</v>
      </c>
      <c r="M38" s="3">
        <v>2</v>
      </c>
      <c r="N38" s="3">
        <v>1</v>
      </c>
      <c r="O38" s="3" t="s">
        <v>0</v>
      </c>
      <c r="P38" s="3" t="s">
        <v>0</v>
      </c>
      <c r="Q38" s="3">
        <v>2</v>
      </c>
      <c r="R38" s="3">
        <v>2</v>
      </c>
      <c r="S38" s="3" t="s">
        <v>0</v>
      </c>
      <c r="T38" s="3" t="s">
        <v>0</v>
      </c>
      <c r="U38" s="3" t="s">
        <v>0</v>
      </c>
      <c r="V38" s="3" t="s">
        <v>0</v>
      </c>
      <c r="W38" s="3" t="s">
        <v>0</v>
      </c>
      <c r="X38" s="3" t="s">
        <v>0</v>
      </c>
    </row>
    <row r="39" spans="1:24" x14ac:dyDescent="0.25">
      <c r="A39" s="3">
        <v>38</v>
      </c>
      <c r="B39" s="3">
        <v>60</v>
      </c>
      <c r="C39" s="3" t="s">
        <v>87</v>
      </c>
      <c r="D39" s="3">
        <v>2018</v>
      </c>
      <c r="E39" s="3" t="s">
        <v>33</v>
      </c>
      <c r="F39" s="3" t="s">
        <v>112</v>
      </c>
      <c r="G39" s="3" t="s">
        <v>0</v>
      </c>
      <c r="H39" s="3" t="s">
        <v>0</v>
      </c>
      <c r="I39" s="3">
        <v>1</v>
      </c>
      <c r="J39" s="3" t="s">
        <v>0</v>
      </c>
      <c r="K39" s="3" t="s">
        <v>0</v>
      </c>
      <c r="L39" s="3" t="s">
        <v>0</v>
      </c>
      <c r="M39" s="3">
        <v>2</v>
      </c>
      <c r="N39" s="3">
        <v>1</v>
      </c>
      <c r="O39" s="3" t="s">
        <v>0</v>
      </c>
      <c r="P39" s="3" t="s">
        <v>0</v>
      </c>
      <c r="Q39" s="3">
        <v>2</v>
      </c>
      <c r="R39" s="3">
        <v>2</v>
      </c>
      <c r="S39" s="3" t="s">
        <v>0</v>
      </c>
      <c r="T39" s="3" t="s">
        <v>0</v>
      </c>
      <c r="U39" s="3" t="s">
        <v>0</v>
      </c>
      <c r="V39" s="3" t="s">
        <v>0</v>
      </c>
      <c r="W39" s="3">
        <v>2</v>
      </c>
      <c r="X39" s="3" t="s">
        <v>0</v>
      </c>
    </row>
    <row r="40" spans="1:24" x14ac:dyDescent="0.25">
      <c r="A40" s="3">
        <v>39</v>
      </c>
      <c r="B40" s="3">
        <v>52</v>
      </c>
      <c r="C40" s="3" t="s">
        <v>86</v>
      </c>
      <c r="D40" s="3">
        <v>2018</v>
      </c>
      <c r="E40" s="3" t="s">
        <v>113</v>
      </c>
      <c r="F40" s="3" t="s">
        <v>53</v>
      </c>
      <c r="G40" s="3" t="s">
        <v>0</v>
      </c>
      <c r="H40" s="3">
        <v>2</v>
      </c>
      <c r="I40" s="3">
        <v>1</v>
      </c>
      <c r="J40" s="3" t="s">
        <v>0</v>
      </c>
      <c r="K40" s="3" t="s">
        <v>0</v>
      </c>
      <c r="L40" s="3" t="s">
        <v>0</v>
      </c>
      <c r="M40" s="3">
        <v>2</v>
      </c>
      <c r="N40" s="3">
        <v>2</v>
      </c>
      <c r="O40" s="3" t="s">
        <v>0</v>
      </c>
      <c r="P40" s="3" t="s">
        <v>0</v>
      </c>
      <c r="Q40" s="3">
        <v>2</v>
      </c>
      <c r="R40" s="3">
        <v>2</v>
      </c>
      <c r="S40" s="3" t="s">
        <v>0</v>
      </c>
      <c r="T40" s="3" t="s">
        <v>0</v>
      </c>
      <c r="U40" s="3" t="s">
        <v>0</v>
      </c>
      <c r="V40" s="3" t="s">
        <v>0</v>
      </c>
      <c r="W40" s="3" t="s">
        <v>0</v>
      </c>
      <c r="X40" s="3"/>
    </row>
    <row r="41" spans="1:24" x14ac:dyDescent="0.25">
      <c r="A41" s="3">
        <v>40</v>
      </c>
      <c r="B41" s="3">
        <v>25</v>
      </c>
      <c r="C41" s="3" t="s">
        <v>87</v>
      </c>
      <c r="D41" s="3">
        <v>2018</v>
      </c>
      <c r="E41" s="3" t="s">
        <v>31</v>
      </c>
      <c r="F41" s="3" t="s">
        <v>49</v>
      </c>
      <c r="G41" s="3" t="s">
        <v>0</v>
      </c>
      <c r="H41" s="3">
        <v>1</v>
      </c>
      <c r="I41" s="3">
        <v>1</v>
      </c>
      <c r="J41" s="3" t="s">
        <v>0</v>
      </c>
      <c r="K41" s="3" t="s">
        <v>0</v>
      </c>
      <c r="L41" s="3" t="s">
        <v>0</v>
      </c>
      <c r="M41" s="3">
        <v>2</v>
      </c>
      <c r="N41" s="3">
        <v>1</v>
      </c>
      <c r="O41" s="3" t="s">
        <v>0</v>
      </c>
      <c r="P41" s="3" t="s">
        <v>0</v>
      </c>
      <c r="Q41" s="3">
        <v>2</v>
      </c>
      <c r="R41" s="3">
        <v>2</v>
      </c>
      <c r="S41" s="3" t="s">
        <v>0</v>
      </c>
      <c r="T41" s="3" t="s">
        <v>0</v>
      </c>
      <c r="U41" s="3" t="s">
        <v>0</v>
      </c>
      <c r="V41" s="3" t="s">
        <v>0</v>
      </c>
      <c r="W41" s="3" t="s">
        <v>0</v>
      </c>
      <c r="X41" s="3"/>
    </row>
    <row r="42" spans="1:24" x14ac:dyDescent="0.25">
      <c r="A42" s="3">
        <v>41</v>
      </c>
      <c r="B42" s="3">
        <v>40</v>
      </c>
      <c r="C42" s="3" t="s">
        <v>87</v>
      </c>
      <c r="D42" s="3">
        <v>2018</v>
      </c>
      <c r="E42" s="3" t="s">
        <v>114</v>
      </c>
      <c r="F42" s="3" t="s">
        <v>49</v>
      </c>
      <c r="G42" s="3" t="s">
        <v>0</v>
      </c>
      <c r="H42" s="3">
        <v>2</v>
      </c>
      <c r="I42" s="3">
        <v>1</v>
      </c>
      <c r="J42" s="3" t="s">
        <v>0</v>
      </c>
      <c r="K42" s="3" t="s">
        <v>0</v>
      </c>
      <c r="L42" s="3" t="s">
        <v>0</v>
      </c>
      <c r="M42" s="3">
        <v>2</v>
      </c>
      <c r="N42" s="3">
        <v>1</v>
      </c>
      <c r="O42" s="3">
        <v>2</v>
      </c>
      <c r="P42" s="3" t="s">
        <v>0</v>
      </c>
      <c r="Q42" s="3">
        <v>2</v>
      </c>
      <c r="R42" s="3">
        <v>1</v>
      </c>
      <c r="S42" s="3" t="s">
        <v>0</v>
      </c>
      <c r="T42" s="3" t="s">
        <v>0</v>
      </c>
      <c r="U42" s="3" t="s">
        <v>0</v>
      </c>
      <c r="V42" s="3" t="s">
        <v>0</v>
      </c>
      <c r="W42" s="3" t="s">
        <v>0</v>
      </c>
      <c r="X42" s="3" t="s">
        <v>0</v>
      </c>
    </row>
    <row r="43" spans="1:24" x14ac:dyDescent="0.25">
      <c r="A43" s="3">
        <v>42</v>
      </c>
      <c r="B43" s="3">
        <v>70</v>
      </c>
      <c r="C43" s="3" t="s">
        <v>87</v>
      </c>
      <c r="D43" s="3">
        <v>2018</v>
      </c>
      <c r="E43" s="3" t="s">
        <v>31</v>
      </c>
      <c r="F43" s="3" t="s">
        <v>49</v>
      </c>
      <c r="G43" s="3" t="s">
        <v>0</v>
      </c>
      <c r="H43" s="3">
        <v>1</v>
      </c>
      <c r="I43" s="3">
        <v>2</v>
      </c>
      <c r="J43" s="3" t="s">
        <v>0</v>
      </c>
      <c r="K43" s="3" t="s">
        <v>0</v>
      </c>
      <c r="L43" s="3" t="s">
        <v>0</v>
      </c>
      <c r="M43" s="3">
        <v>2</v>
      </c>
      <c r="N43" s="3">
        <v>1</v>
      </c>
      <c r="O43" s="3" t="s">
        <v>0</v>
      </c>
      <c r="P43" s="3" t="s">
        <v>0</v>
      </c>
      <c r="Q43" s="3">
        <v>2</v>
      </c>
      <c r="R43" s="3">
        <v>2</v>
      </c>
      <c r="S43" s="3" t="s">
        <v>0</v>
      </c>
      <c r="T43" s="3">
        <v>2</v>
      </c>
      <c r="U43" s="3" t="s">
        <v>0</v>
      </c>
      <c r="V43" s="3" t="s">
        <v>0</v>
      </c>
      <c r="W43" s="3" t="s">
        <v>0</v>
      </c>
      <c r="X43" s="3" t="s">
        <v>0</v>
      </c>
    </row>
    <row r="44" spans="1:24" x14ac:dyDescent="0.25">
      <c r="A44" s="3">
        <v>43</v>
      </c>
      <c r="B44" s="3">
        <v>75</v>
      </c>
      <c r="C44" s="3" t="s">
        <v>87</v>
      </c>
      <c r="D44" s="3">
        <v>2018</v>
      </c>
      <c r="E44" s="3" t="s">
        <v>31</v>
      </c>
      <c r="F44" s="3" t="s">
        <v>49</v>
      </c>
      <c r="G44" s="3" t="s">
        <v>0</v>
      </c>
      <c r="H44" s="3">
        <v>2</v>
      </c>
      <c r="I44" s="3">
        <v>1</v>
      </c>
      <c r="J44" s="3" t="s">
        <v>0</v>
      </c>
      <c r="K44" s="3" t="s">
        <v>0</v>
      </c>
      <c r="L44" s="3" t="s">
        <v>0</v>
      </c>
      <c r="M44" s="3" t="s">
        <v>0</v>
      </c>
      <c r="N44" s="3">
        <v>1</v>
      </c>
      <c r="O44" s="3">
        <v>2</v>
      </c>
      <c r="P44" s="3" t="s">
        <v>0</v>
      </c>
      <c r="Q44" s="3">
        <v>2</v>
      </c>
      <c r="R44" s="3">
        <v>2</v>
      </c>
      <c r="S44" s="3" t="s">
        <v>0</v>
      </c>
      <c r="T44" s="3">
        <v>2</v>
      </c>
      <c r="U44" s="3" t="s">
        <v>0</v>
      </c>
      <c r="V44" s="3" t="s">
        <v>0</v>
      </c>
      <c r="W44" s="3" t="s">
        <v>0</v>
      </c>
      <c r="X44" s="3" t="s">
        <v>0</v>
      </c>
    </row>
    <row r="45" spans="1:24" x14ac:dyDescent="0.25">
      <c r="A45" s="3">
        <v>44</v>
      </c>
      <c r="B45" s="3">
        <v>38</v>
      </c>
      <c r="C45" s="3" t="s">
        <v>87</v>
      </c>
      <c r="D45" s="3">
        <v>2018</v>
      </c>
      <c r="E45" s="3" t="s">
        <v>31</v>
      </c>
      <c r="F45" s="3" t="s">
        <v>49</v>
      </c>
      <c r="G45" s="3" t="s">
        <v>0</v>
      </c>
      <c r="H45" s="3" t="s">
        <v>0</v>
      </c>
      <c r="I45" s="3">
        <v>1</v>
      </c>
      <c r="J45" s="3" t="s">
        <v>0</v>
      </c>
      <c r="K45" s="3" t="s">
        <v>0</v>
      </c>
      <c r="L45" s="3" t="s">
        <v>0</v>
      </c>
      <c r="M45" s="3" t="s">
        <v>0</v>
      </c>
      <c r="N45" s="3">
        <v>2</v>
      </c>
      <c r="O45" s="3">
        <v>2</v>
      </c>
      <c r="P45" s="3" t="s">
        <v>0</v>
      </c>
      <c r="Q45" s="3">
        <v>2</v>
      </c>
      <c r="R45" s="3">
        <v>2</v>
      </c>
      <c r="S45" s="3" t="s">
        <v>0</v>
      </c>
      <c r="T45" s="3" t="s">
        <v>0</v>
      </c>
      <c r="U45" s="3" t="s">
        <v>0</v>
      </c>
      <c r="V45" s="3" t="s">
        <v>0</v>
      </c>
      <c r="W45" s="3" t="s">
        <v>0</v>
      </c>
      <c r="X45" s="3" t="s">
        <v>0</v>
      </c>
    </row>
    <row r="46" spans="1:24" x14ac:dyDescent="0.25">
      <c r="A46" s="3">
        <v>45</v>
      </c>
      <c r="B46" s="3">
        <v>30</v>
      </c>
      <c r="C46" s="3" t="s">
        <v>86</v>
      </c>
      <c r="D46" s="3">
        <v>2018</v>
      </c>
      <c r="E46" s="3" t="s">
        <v>115</v>
      </c>
      <c r="F46" s="3" t="s">
        <v>49</v>
      </c>
      <c r="G46" s="3" t="s">
        <v>0</v>
      </c>
      <c r="H46" s="3" t="s">
        <v>0</v>
      </c>
      <c r="I46" s="3">
        <v>2</v>
      </c>
      <c r="J46" s="3" t="s">
        <v>0</v>
      </c>
      <c r="K46" s="3">
        <v>2</v>
      </c>
      <c r="L46" s="3" t="s">
        <v>0</v>
      </c>
      <c r="M46" s="3" t="s">
        <v>0</v>
      </c>
      <c r="N46" s="3">
        <v>2</v>
      </c>
      <c r="O46" s="3">
        <v>2</v>
      </c>
      <c r="P46" s="3" t="s">
        <v>0</v>
      </c>
      <c r="Q46" s="3">
        <v>2</v>
      </c>
      <c r="R46" s="3">
        <v>2</v>
      </c>
      <c r="S46" s="3" t="s">
        <v>0</v>
      </c>
      <c r="T46" s="3">
        <v>2</v>
      </c>
      <c r="U46" s="3" t="s">
        <v>0</v>
      </c>
      <c r="V46" s="3" t="s">
        <v>0</v>
      </c>
      <c r="W46" s="3" t="s">
        <v>0</v>
      </c>
      <c r="X46" s="3" t="s">
        <v>0</v>
      </c>
    </row>
    <row r="47" spans="1:24" x14ac:dyDescent="0.25">
      <c r="A47" s="3">
        <v>46</v>
      </c>
      <c r="B47" s="3">
        <v>5</v>
      </c>
      <c r="C47" s="3" t="s">
        <v>86</v>
      </c>
      <c r="D47" s="3">
        <v>2018</v>
      </c>
      <c r="E47" s="3" t="s">
        <v>115</v>
      </c>
      <c r="F47" s="3" t="s">
        <v>49</v>
      </c>
      <c r="G47" s="3" t="s">
        <v>0</v>
      </c>
      <c r="H47" s="3">
        <v>1</v>
      </c>
      <c r="I47" s="3">
        <v>2</v>
      </c>
      <c r="J47" s="3" t="s">
        <v>0</v>
      </c>
      <c r="K47" s="3" t="s">
        <v>0</v>
      </c>
      <c r="L47" s="3" t="s">
        <v>0</v>
      </c>
      <c r="M47" s="3" t="s">
        <v>0</v>
      </c>
      <c r="N47" s="3" t="s">
        <v>0</v>
      </c>
      <c r="O47" s="3" t="s">
        <v>0</v>
      </c>
      <c r="P47" s="3" t="s">
        <v>0</v>
      </c>
      <c r="Q47" s="3">
        <v>2</v>
      </c>
      <c r="R47" s="3">
        <v>1</v>
      </c>
      <c r="S47" s="3">
        <v>1</v>
      </c>
      <c r="T47" s="3">
        <v>1</v>
      </c>
      <c r="U47" s="3" t="s">
        <v>0</v>
      </c>
      <c r="V47" s="3" t="s">
        <v>0</v>
      </c>
      <c r="W47" s="3" t="s">
        <v>0</v>
      </c>
      <c r="X47" s="3" t="s">
        <v>0</v>
      </c>
    </row>
    <row r="48" spans="1:24" x14ac:dyDescent="0.25">
      <c r="A48" s="3">
        <v>47</v>
      </c>
      <c r="B48" s="3" t="s">
        <v>116</v>
      </c>
      <c r="C48" s="3" t="s">
        <v>87</v>
      </c>
      <c r="D48" s="3">
        <v>2018</v>
      </c>
      <c r="E48" s="3" t="s">
        <v>117</v>
      </c>
      <c r="F48" s="3" t="s">
        <v>49</v>
      </c>
      <c r="G48" s="3" t="s">
        <v>0</v>
      </c>
      <c r="H48" s="3">
        <v>1</v>
      </c>
      <c r="I48" s="3" t="s">
        <v>0</v>
      </c>
      <c r="J48" s="3" t="s">
        <v>0</v>
      </c>
      <c r="K48" s="3" t="s">
        <v>0</v>
      </c>
      <c r="L48" s="3" t="s">
        <v>0</v>
      </c>
      <c r="M48" s="3">
        <v>2</v>
      </c>
      <c r="N48" s="3">
        <v>2</v>
      </c>
      <c r="O48" s="3" t="s">
        <v>0</v>
      </c>
      <c r="P48" s="3" t="s">
        <v>0</v>
      </c>
      <c r="Q48" s="3" t="s">
        <v>0</v>
      </c>
      <c r="R48" s="3">
        <v>2</v>
      </c>
      <c r="S48" s="3" t="s">
        <v>0</v>
      </c>
      <c r="T48" s="3">
        <v>1</v>
      </c>
      <c r="U48" s="3">
        <v>2</v>
      </c>
      <c r="V48" s="3" t="s">
        <v>0</v>
      </c>
      <c r="W48" s="3" t="s">
        <v>0</v>
      </c>
      <c r="X48" s="3" t="s">
        <v>0</v>
      </c>
    </row>
    <row r="49" spans="1:24" x14ac:dyDescent="0.25">
      <c r="A49" s="3">
        <v>48</v>
      </c>
      <c r="B49" s="3">
        <v>30</v>
      </c>
      <c r="C49" s="3" t="s">
        <v>86</v>
      </c>
      <c r="D49" s="3">
        <v>2019</v>
      </c>
      <c r="E49" s="3" t="s">
        <v>0</v>
      </c>
      <c r="F49" s="3" t="s">
        <v>109</v>
      </c>
      <c r="G49" s="3" t="s">
        <v>0</v>
      </c>
      <c r="H49" s="3" t="s">
        <v>0</v>
      </c>
      <c r="I49" s="3" t="s">
        <v>0</v>
      </c>
      <c r="J49" s="3" t="s">
        <v>0</v>
      </c>
      <c r="K49" s="3" t="s">
        <v>0</v>
      </c>
      <c r="L49" s="3" t="s">
        <v>0</v>
      </c>
      <c r="M49" s="3" t="s">
        <v>0</v>
      </c>
      <c r="N49" s="3" t="s">
        <v>0</v>
      </c>
      <c r="O49" s="3">
        <v>2</v>
      </c>
      <c r="P49" s="3" t="s">
        <v>0</v>
      </c>
      <c r="Q49" s="3">
        <v>2</v>
      </c>
      <c r="R49" s="3" t="s">
        <v>0</v>
      </c>
      <c r="S49" s="3">
        <v>2</v>
      </c>
      <c r="T49" s="3" t="s">
        <v>0</v>
      </c>
      <c r="U49" s="3" t="s">
        <v>0</v>
      </c>
      <c r="V49" s="3" t="s">
        <v>0</v>
      </c>
      <c r="W49" s="3">
        <v>2</v>
      </c>
      <c r="X49" s="3" t="s">
        <v>0</v>
      </c>
    </row>
    <row r="50" spans="1:24" x14ac:dyDescent="0.25">
      <c r="A50" s="3">
        <v>49</v>
      </c>
      <c r="B50" s="3">
        <v>3</v>
      </c>
      <c r="C50" s="3" t="s">
        <v>86</v>
      </c>
      <c r="D50" s="3">
        <v>2019</v>
      </c>
      <c r="E50" s="3" t="s">
        <v>5</v>
      </c>
      <c r="F50" s="3" t="s">
        <v>109</v>
      </c>
      <c r="G50" s="3" t="s">
        <v>0</v>
      </c>
      <c r="H50" s="3" t="s">
        <v>0</v>
      </c>
      <c r="I50" s="3" t="s">
        <v>0</v>
      </c>
      <c r="J50" s="3" t="s">
        <v>0</v>
      </c>
      <c r="K50" s="3">
        <v>1</v>
      </c>
      <c r="L50" s="3" t="s">
        <v>0</v>
      </c>
      <c r="M50" s="3" t="s">
        <v>0</v>
      </c>
      <c r="N50" s="3" t="s">
        <v>0</v>
      </c>
      <c r="O50" s="3">
        <v>2</v>
      </c>
      <c r="P50" s="3" t="s">
        <v>0</v>
      </c>
      <c r="Q50" s="3" t="s">
        <v>0</v>
      </c>
      <c r="R50" s="3">
        <v>2</v>
      </c>
      <c r="S50" s="3" t="s">
        <v>0</v>
      </c>
      <c r="T50" s="3">
        <v>2</v>
      </c>
      <c r="U50" s="3" t="s">
        <v>0</v>
      </c>
      <c r="V50" s="3" t="s">
        <v>0</v>
      </c>
      <c r="W50" s="3" t="s">
        <v>0</v>
      </c>
      <c r="X50" s="3" t="s">
        <v>0</v>
      </c>
    </row>
    <row r="51" spans="1:24" x14ac:dyDescent="0.25">
      <c r="A51" s="3">
        <v>50</v>
      </c>
      <c r="B51" s="3" t="s">
        <v>118</v>
      </c>
      <c r="C51" s="3" t="s">
        <v>87</v>
      </c>
      <c r="D51" s="3">
        <v>2019</v>
      </c>
      <c r="E51" s="3" t="s">
        <v>22</v>
      </c>
      <c r="F51" s="3" t="s">
        <v>109</v>
      </c>
      <c r="G51" s="3">
        <v>1</v>
      </c>
      <c r="H51" s="3">
        <v>2</v>
      </c>
      <c r="I51" s="3" t="s">
        <v>0</v>
      </c>
      <c r="J51" s="3" t="s">
        <v>0</v>
      </c>
      <c r="K51" s="3">
        <v>1</v>
      </c>
      <c r="L51" s="3" t="s">
        <v>0</v>
      </c>
      <c r="M51" s="3" t="s">
        <v>0</v>
      </c>
      <c r="N51" s="3" t="s">
        <v>0</v>
      </c>
      <c r="O51" s="3" t="s">
        <v>0</v>
      </c>
      <c r="P51" s="3">
        <v>1</v>
      </c>
      <c r="Q51" s="3">
        <v>1</v>
      </c>
      <c r="R51" s="3" t="s">
        <v>0</v>
      </c>
      <c r="S51" s="3">
        <v>2</v>
      </c>
      <c r="T51" s="3" t="s">
        <v>0</v>
      </c>
      <c r="U51" s="3" t="s">
        <v>0</v>
      </c>
      <c r="V51" s="3" t="s">
        <v>0</v>
      </c>
      <c r="W51" s="3" t="s">
        <v>0</v>
      </c>
      <c r="X51" s="3" t="s">
        <v>0</v>
      </c>
    </row>
    <row r="52" spans="1:24" x14ac:dyDescent="0.25">
      <c r="A52" s="3">
        <v>51</v>
      </c>
      <c r="B52" s="3">
        <v>64</v>
      </c>
      <c r="C52" s="3" t="s">
        <v>87</v>
      </c>
      <c r="D52" s="3">
        <v>2019</v>
      </c>
      <c r="E52" s="3" t="s">
        <v>22</v>
      </c>
      <c r="F52" s="3" t="s">
        <v>109</v>
      </c>
      <c r="G52" s="3">
        <v>1</v>
      </c>
      <c r="H52" s="3" t="s">
        <v>0</v>
      </c>
      <c r="I52" s="3" t="s">
        <v>0</v>
      </c>
      <c r="J52" s="3" t="s">
        <v>0</v>
      </c>
      <c r="K52" s="3">
        <v>1</v>
      </c>
      <c r="L52" s="3" t="s">
        <v>0</v>
      </c>
      <c r="M52" s="3">
        <v>2</v>
      </c>
      <c r="N52" s="3" t="s">
        <v>0</v>
      </c>
      <c r="O52" s="3" t="s">
        <v>0</v>
      </c>
      <c r="P52" s="3" t="s">
        <v>0</v>
      </c>
      <c r="Q52" s="3">
        <v>2</v>
      </c>
      <c r="R52" s="3">
        <v>1</v>
      </c>
      <c r="S52" s="3" t="s">
        <v>0</v>
      </c>
      <c r="T52" s="3" t="s">
        <v>0</v>
      </c>
      <c r="U52" s="3" t="s">
        <v>0</v>
      </c>
      <c r="V52" s="3" t="s">
        <v>0</v>
      </c>
      <c r="W52" s="3" t="s">
        <v>0</v>
      </c>
      <c r="X52" s="3" t="s">
        <v>0</v>
      </c>
    </row>
    <row r="53" spans="1:24" x14ac:dyDescent="0.25">
      <c r="A53" s="3">
        <v>52</v>
      </c>
      <c r="B53" s="3">
        <v>61</v>
      </c>
      <c r="C53" s="3" t="s">
        <v>87</v>
      </c>
      <c r="D53" s="3">
        <v>2019</v>
      </c>
      <c r="E53" s="3" t="s">
        <v>31</v>
      </c>
      <c r="F53" s="3" t="s">
        <v>44</v>
      </c>
      <c r="G53" s="3">
        <v>1</v>
      </c>
      <c r="H53" s="3" t="s">
        <v>0</v>
      </c>
      <c r="I53" s="3" t="s">
        <v>0</v>
      </c>
      <c r="J53" s="3" t="s">
        <v>0</v>
      </c>
      <c r="K53" s="3" t="s">
        <v>0</v>
      </c>
      <c r="L53" s="3" t="s">
        <v>0</v>
      </c>
      <c r="M53" s="3" t="s">
        <v>0</v>
      </c>
      <c r="N53" s="3" t="s">
        <v>0</v>
      </c>
      <c r="O53" s="3">
        <v>2</v>
      </c>
      <c r="P53" s="3">
        <v>2</v>
      </c>
      <c r="Q53" s="3">
        <v>2</v>
      </c>
      <c r="R53" s="3" t="s">
        <v>0</v>
      </c>
      <c r="S53" s="3" t="s">
        <v>0</v>
      </c>
      <c r="T53" s="3" t="s">
        <v>0</v>
      </c>
      <c r="U53" s="3" t="s">
        <v>0</v>
      </c>
      <c r="V53" s="3" t="s">
        <v>0</v>
      </c>
      <c r="W53" s="3">
        <v>1</v>
      </c>
      <c r="X53" s="3" t="s">
        <v>0</v>
      </c>
    </row>
    <row r="54" spans="1:24" x14ac:dyDescent="0.25">
      <c r="A54" s="3">
        <v>53</v>
      </c>
      <c r="B54" s="3" t="s">
        <v>85</v>
      </c>
      <c r="C54" s="3" t="s">
        <v>87</v>
      </c>
      <c r="D54" s="3">
        <v>2019</v>
      </c>
      <c r="E54" s="3" t="s">
        <v>119</v>
      </c>
      <c r="F54" s="3" t="s">
        <v>49</v>
      </c>
      <c r="G54" s="3">
        <v>1</v>
      </c>
      <c r="H54" s="3" t="s">
        <v>0</v>
      </c>
      <c r="I54" s="3" t="s">
        <v>0</v>
      </c>
      <c r="J54" s="3" t="s">
        <v>0</v>
      </c>
      <c r="K54" s="3" t="s">
        <v>0</v>
      </c>
      <c r="L54" s="3" t="s">
        <v>0</v>
      </c>
      <c r="M54" s="3" t="s">
        <v>0</v>
      </c>
      <c r="N54" s="3" t="s">
        <v>0</v>
      </c>
      <c r="O54" s="3" t="s">
        <v>0</v>
      </c>
      <c r="P54" s="3">
        <v>2</v>
      </c>
      <c r="Q54" s="3">
        <v>1</v>
      </c>
      <c r="R54" s="3" t="s">
        <v>0</v>
      </c>
      <c r="S54" s="3">
        <v>1</v>
      </c>
      <c r="T54" s="3">
        <v>1</v>
      </c>
      <c r="U54" s="3" t="s">
        <v>0</v>
      </c>
      <c r="V54" s="3" t="s">
        <v>0</v>
      </c>
      <c r="W54" s="3">
        <v>1</v>
      </c>
      <c r="X54" s="3" t="s">
        <v>0</v>
      </c>
    </row>
    <row r="55" spans="1:24" x14ac:dyDescent="0.25">
      <c r="A55" s="3">
        <v>54</v>
      </c>
      <c r="B55" s="3">
        <v>65</v>
      </c>
      <c r="C55" s="3" t="s">
        <v>86</v>
      </c>
      <c r="D55" s="3">
        <v>2019</v>
      </c>
      <c r="E55" s="3" t="s">
        <v>120</v>
      </c>
      <c r="F55" s="3" t="s">
        <v>109</v>
      </c>
      <c r="G55" s="3">
        <v>1</v>
      </c>
      <c r="H55" s="3" t="s">
        <v>0</v>
      </c>
      <c r="I55" s="3" t="s">
        <v>0</v>
      </c>
      <c r="J55" s="3" t="s">
        <v>0</v>
      </c>
      <c r="K55" s="3" t="s">
        <v>0</v>
      </c>
      <c r="L55" s="3" t="s">
        <v>0</v>
      </c>
      <c r="M55" s="3" t="s">
        <v>0</v>
      </c>
      <c r="N55" s="3" t="s">
        <v>0</v>
      </c>
      <c r="O55" s="3" t="s">
        <v>0</v>
      </c>
      <c r="P55" s="3">
        <v>2</v>
      </c>
      <c r="Q55" s="3">
        <v>1</v>
      </c>
      <c r="R55" s="3" t="s">
        <v>0</v>
      </c>
      <c r="S55" s="3">
        <v>2</v>
      </c>
      <c r="T55" s="3">
        <v>2</v>
      </c>
      <c r="U55" s="3" t="s">
        <v>0</v>
      </c>
      <c r="V55" s="3" t="s">
        <v>0</v>
      </c>
      <c r="W55" s="3">
        <v>1</v>
      </c>
      <c r="X55" s="3" t="s">
        <v>0</v>
      </c>
    </row>
    <row r="56" spans="1:24" x14ac:dyDescent="0.25">
      <c r="A56" s="3">
        <v>55</v>
      </c>
      <c r="B56" s="3">
        <v>15</v>
      </c>
      <c r="C56" s="3" t="s">
        <v>86</v>
      </c>
      <c r="D56" s="3">
        <v>2019</v>
      </c>
      <c r="E56" s="3" t="s">
        <v>31</v>
      </c>
      <c r="F56" s="3" t="s">
        <v>44</v>
      </c>
      <c r="G56" s="3">
        <v>1</v>
      </c>
      <c r="H56" s="3" t="s">
        <v>0</v>
      </c>
      <c r="I56" s="3" t="s">
        <v>0</v>
      </c>
      <c r="J56" s="3" t="s">
        <v>0</v>
      </c>
      <c r="K56" s="3">
        <v>1</v>
      </c>
      <c r="L56" s="3" t="s">
        <v>0</v>
      </c>
      <c r="M56" s="3" t="s">
        <v>0</v>
      </c>
      <c r="N56" s="3" t="s">
        <v>0</v>
      </c>
      <c r="O56" s="3" t="s">
        <v>0</v>
      </c>
      <c r="P56" s="3" t="s">
        <v>0</v>
      </c>
      <c r="Q56" s="3" t="s">
        <v>0</v>
      </c>
      <c r="R56" s="3" t="s">
        <v>0</v>
      </c>
      <c r="S56" s="3" t="s">
        <v>0</v>
      </c>
      <c r="T56" s="3">
        <v>2</v>
      </c>
      <c r="U56" s="3" t="s">
        <v>0</v>
      </c>
      <c r="V56" s="3" t="s">
        <v>0</v>
      </c>
      <c r="W56" s="3">
        <v>1</v>
      </c>
      <c r="X56" s="3" t="s">
        <v>0</v>
      </c>
    </row>
    <row r="57" spans="1:24" x14ac:dyDescent="0.25">
      <c r="A57" s="3">
        <v>56</v>
      </c>
      <c r="B57" s="3">
        <v>6</v>
      </c>
      <c r="C57" s="3" t="s">
        <v>86</v>
      </c>
      <c r="D57" s="3">
        <v>2019</v>
      </c>
      <c r="E57" s="3" t="s">
        <v>121</v>
      </c>
      <c r="F57" s="3" t="s">
        <v>49</v>
      </c>
      <c r="G57" s="3" t="s">
        <v>0</v>
      </c>
      <c r="H57" s="3">
        <v>1</v>
      </c>
      <c r="I57" s="3" t="s">
        <v>0</v>
      </c>
      <c r="J57" s="3" t="s">
        <v>0</v>
      </c>
      <c r="K57" s="3">
        <v>1</v>
      </c>
      <c r="L57" s="3" t="s">
        <v>0</v>
      </c>
      <c r="M57" s="3" t="s">
        <v>0</v>
      </c>
      <c r="N57" s="3" t="s">
        <v>0</v>
      </c>
      <c r="O57" s="3" t="s">
        <v>0</v>
      </c>
      <c r="P57" s="3">
        <v>2</v>
      </c>
      <c r="Q57" s="3">
        <v>2</v>
      </c>
      <c r="R57" s="3" t="s">
        <v>0</v>
      </c>
      <c r="S57" s="3">
        <v>1</v>
      </c>
      <c r="T57" s="3">
        <v>1</v>
      </c>
      <c r="U57" s="3" t="s">
        <v>0</v>
      </c>
      <c r="V57" s="3" t="s">
        <v>0</v>
      </c>
      <c r="W57" s="3">
        <v>1</v>
      </c>
      <c r="X57" s="3" t="s">
        <v>0</v>
      </c>
    </row>
    <row r="58" spans="1:24" x14ac:dyDescent="0.25">
      <c r="A58" s="3">
        <v>57</v>
      </c>
      <c r="B58" s="3">
        <v>20</v>
      </c>
      <c r="C58" s="3" t="s">
        <v>86</v>
      </c>
      <c r="D58" s="3">
        <v>2019</v>
      </c>
      <c r="E58" s="3" t="s">
        <v>122</v>
      </c>
      <c r="F58" s="3" t="s">
        <v>49</v>
      </c>
      <c r="G58" s="3">
        <v>2</v>
      </c>
      <c r="H58" s="3">
        <v>1</v>
      </c>
      <c r="I58" s="3" t="s">
        <v>0</v>
      </c>
      <c r="J58" s="3" t="s">
        <v>0</v>
      </c>
      <c r="K58" s="3">
        <v>1</v>
      </c>
      <c r="L58" s="3" t="s">
        <v>0</v>
      </c>
      <c r="M58" s="3" t="s">
        <v>0</v>
      </c>
      <c r="N58" s="3" t="s">
        <v>0</v>
      </c>
      <c r="O58" s="3" t="s">
        <v>0</v>
      </c>
      <c r="P58" s="3">
        <v>2</v>
      </c>
      <c r="Q58" s="3" t="s">
        <v>0</v>
      </c>
      <c r="R58" s="3" t="s">
        <v>0</v>
      </c>
      <c r="S58" s="3" t="s">
        <v>0</v>
      </c>
      <c r="T58" s="3" t="s">
        <v>0</v>
      </c>
      <c r="U58" s="3" t="s">
        <v>0</v>
      </c>
      <c r="V58" s="3">
        <v>1</v>
      </c>
      <c r="W58" s="3">
        <v>1</v>
      </c>
      <c r="X58" s="3" t="s">
        <v>0</v>
      </c>
    </row>
    <row r="59" spans="1:24" x14ac:dyDescent="0.25">
      <c r="A59" s="3">
        <v>58</v>
      </c>
      <c r="B59" s="3" t="s">
        <v>123</v>
      </c>
      <c r="C59" s="3" t="s">
        <v>87</v>
      </c>
      <c r="D59" s="3">
        <v>2019</v>
      </c>
      <c r="E59" s="3" t="s">
        <v>31</v>
      </c>
      <c r="F59" s="3" t="s">
        <v>49</v>
      </c>
      <c r="G59" s="3">
        <v>1</v>
      </c>
      <c r="H59" s="3">
        <v>1</v>
      </c>
      <c r="I59" s="3" t="s">
        <v>0</v>
      </c>
      <c r="J59" s="3" t="s">
        <v>0</v>
      </c>
      <c r="K59" s="3" t="s">
        <v>0</v>
      </c>
      <c r="L59" s="3" t="s">
        <v>0</v>
      </c>
      <c r="M59" s="3" t="s">
        <v>0</v>
      </c>
      <c r="N59" s="3" t="s">
        <v>0</v>
      </c>
      <c r="O59" s="3">
        <v>2</v>
      </c>
      <c r="P59" s="3">
        <v>2</v>
      </c>
      <c r="Q59" s="3" t="s">
        <v>0</v>
      </c>
      <c r="R59" s="3" t="s">
        <v>0</v>
      </c>
      <c r="S59" s="3">
        <v>1</v>
      </c>
      <c r="T59" s="3" t="s">
        <v>0</v>
      </c>
      <c r="U59" s="3" t="s">
        <v>0</v>
      </c>
      <c r="V59" s="3" t="s">
        <v>0</v>
      </c>
      <c r="W59" s="3" t="s">
        <v>0</v>
      </c>
      <c r="X59" s="3" t="s">
        <v>0</v>
      </c>
    </row>
    <row r="60" spans="1:24" x14ac:dyDescent="0.25">
      <c r="A60" s="3">
        <v>59</v>
      </c>
      <c r="B60" s="3">
        <v>29</v>
      </c>
      <c r="C60" s="3" t="s">
        <v>87</v>
      </c>
      <c r="D60" s="3">
        <v>2019</v>
      </c>
      <c r="E60" s="3" t="s">
        <v>7</v>
      </c>
      <c r="F60" s="3" t="s">
        <v>49</v>
      </c>
      <c r="G60" s="3">
        <v>1</v>
      </c>
      <c r="H60" s="3" t="s">
        <v>0</v>
      </c>
      <c r="I60" s="3" t="s">
        <v>0</v>
      </c>
      <c r="J60" s="3" t="s">
        <v>0</v>
      </c>
      <c r="K60" s="3">
        <v>1</v>
      </c>
      <c r="L60" s="3" t="s">
        <v>0</v>
      </c>
      <c r="M60" s="3">
        <v>1</v>
      </c>
      <c r="N60" s="3" t="s">
        <v>0</v>
      </c>
      <c r="O60" s="3" t="s">
        <v>0</v>
      </c>
      <c r="P60" s="3" t="s">
        <v>0</v>
      </c>
      <c r="Q60" s="3" t="s">
        <v>0</v>
      </c>
      <c r="R60" s="3" t="s">
        <v>0</v>
      </c>
      <c r="S60" s="3">
        <v>1</v>
      </c>
      <c r="T60" s="3">
        <v>2</v>
      </c>
      <c r="U60" s="3" t="s">
        <v>0</v>
      </c>
      <c r="V60" s="3" t="s">
        <v>0</v>
      </c>
      <c r="W60" s="3" t="s">
        <v>0</v>
      </c>
      <c r="X60" s="3" t="s">
        <v>0</v>
      </c>
    </row>
    <row r="61" spans="1:24" x14ac:dyDescent="0.25">
      <c r="A61" s="3">
        <v>60</v>
      </c>
      <c r="B61" s="3">
        <v>67</v>
      </c>
      <c r="C61" s="3" t="s">
        <v>86</v>
      </c>
      <c r="D61" s="3">
        <v>2019</v>
      </c>
      <c r="E61" s="3" t="s">
        <v>34</v>
      </c>
      <c r="F61" s="3" t="s">
        <v>109</v>
      </c>
      <c r="G61" s="3">
        <v>2</v>
      </c>
      <c r="H61" s="3" t="s">
        <v>0</v>
      </c>
      <c r="I61" s="3" t="s">
        <v>0</v>
      </c>
      <c r="J61" s="3" t="s">
        <v>0</v>
      </c>
      <c r="K61" s="3">
        <v>2</v>
      </c>
      <c r="L61" s="3" t="s">
        <v>0</v>
      </c>
      <c r="M61" s="3" t="s">
        <v>0</v>
      </c>
      <c r="N61" s="3" t="s">
        <v>0</v>
      </c>
      <c r="O61" s="3" t="s">
        <v>0</v>
      </c>
      <c r="P61" s="3" t="s">
        <v>0</v>
      </c>
      <c r="Q61" s="3" t="s">
        <v>0</v>
      </c>
      <c r="R61" s="3" t="s">
        <v>0</v>
      </c>
      <c r="S61" s="3" t="s">
        <v>0</v>
      </c>
      <c r="T61" s="3">
        <v>2</v>
      </c>
      <c r="U61" s="3" t="s">
        <v>0</v>
      </c>
      <c r="V61" s="3" t="s">
        <v>0</v>
      </c>
      <c r="W61" s="3">
        <v>1</v>
      </c>
      <c r="X61" s="3" t="s">
        <v>0</v>
      </c>
    </row>
    <row r="62" spans="1:24" x14ac:dyDescent="0.25">
      <c r="A62" s="3">
        <v>61</v>
      </c>
      <c r="B62" s="3">
        <v>81</v>
      </c>
      <c r="C62" s="3" t="s">
        <v>86</v>
      </c>
      <c r="D62" s="3">
        <v>2019</v>
      </c>
      <c r="E62" s="3" t="s">
        <v>31</v>
      </c>
      <c r="F62" s="3" t="s">
        <v>45</v>
      </c>
      <c r="G62" s="3">
        <v>1</v>
      </c>
      <c r="H62" s="3" t="s">
        <v>0</v>
      </c>
      <c r="I62" s="3" t="s">
        <v>0</v>
      </c>
      <c r="J62" s="3" t="s">
        <v>0</v>
      </c>
      <c r="K62" s="3">
        <v>2</v>
      </c>
      <c r="L62" s="3" t="s">
        <v>0</v>
      </c>
      <c r="M62" s="3" t="s">
        <v>0</v>
      </c>
      <c r="N62" s="3" t="s">
        <v>0</v>
      </c>
      <c r="O62" s="3">
        <v>2</v>
      </c>
      <c r="P62" s="3" t="s">
        <v>0</v>
      </c>
      <c r="Q62" s="3" t="s">
        <v>0</v>
      </c>
      <c r="R62" s="3" t="s">
        <v>0</v>
      </c>
      <c r="S62" s="3" t="s">
        <v>0</v>
      </c>
      <c r="T62" s="3">
        <v>2</v>
      </c>
      <c r="U62" s="3" t="s">
        <v>0</v>
      </c>
      <c r="V62" s="3" t="s">
        <v>0</v>
      </c>
      <c r="W62" s="3">
        <v>1</v>
      </c>
      <c r="X62" s="3" t="s">
        <v>0</v>
      </c>
    </row>
    <row r="63" spans="1:24" x14ac:dyDescent="0.25">
      <c r="A63" s="3">
        <v>62</v>
      </c>
      <c r="B63" s="3" t="s">
        <v>124</v>
      </c>
      <c r="C63" s="3" t="s">
        <v>86</v>
      </c>
      <c r="D63" s="3">
        <v>2019</v>
      </c>
      <c r="E63" s="3" t="s">
        <v>22</v>
      </c>
      <c r="F63" s="3" t="s">
        <v>49</v>
      </c>
      <c r="G63" s="3" t="s">
        <v>0</v>
      </c>
      <c r="H63" s="3" t="s">
        <v>0</v>
      </c>
      <c r="I63" s="3">
        <v>1</v>
      </c>
      <c r="J63" s="3" t="s">
        <v>0</v>
      </c>
      <c r="K63" s="3">
        <v>1</v>
      </c>
      <c r="L63" s="3" t="s">
        <v>0</v>
      </c>
      <c r="M63" s="3" t="s">
        <v>0</v>
      </c>
      <c r="N63" s="3" t="s">
        <v>0</v>
      </c>
      <c r="O63" s="3">
        <v>1</v>
      </c>
      <c r="P63" s="3">
        <v>1</v>
      </c>
      <c r="Q63" s="3" t="s">
        <v>0</v>
      </c>
      <c r="R63" s="3" t="s">
        <v>0</v>
      </c>
      <c r="S63" s="3" t="s">
        <v>0</v>
      </c>
      <c r="T63" s="3" t="s">
        <v>0</v>
      </c>
      <c r="U63" s="3" t="s">
        <v>0</v>
      </c>
      <c r="V63" s="3" t="s">
        <v>0</v>
      </c>
      <c r="W63" s="3">
        <v>1</v>
      </c>
      <c r="X63" s="3" t="s">
        <v>0</v>
      </c>
    </row>
    <row r="64" spans="1:24" x14ac:dyDescent="0.25">
      <c r="A64" s="3">
        <v>63</v>
      </c>
      <c r="B64" s="3" t="s">
        <v>110</v>
      </c>
      <c r="C64" s="3" t="s">
        <v>86</v>
      </c>
      <c r="D64" s="3">
        <v>2019</v>
      </c>
      <c r="E64" s="3" t="s">
        <v>125</v>
      </c>
      <c r="F64" s="3" t="s">
        <v>42</v>
      </c>
      <c r="G64" s="3">
        <v>2</v>
      </c>
      <c r="H64" s="3" t="s">
        <v>0</v>
      </c>
      <c r="I64" s="3">
        <v>1</v>
      </c>
      <c r="J64" s="3" t="s">
        <v>0</v>
      </c>
      <c r="K64" s="3">
        <v>1</v>
      </c>
      <c r="L64" s="3" t="s">
        <v>0</v>
      </c>
      <c r="M64" s="3" t="s">
        <v>0</v>
      </c>
      <c r="N64" s="3" t="s">
        <v>0</v>
      </c>
      <c r="O64" s="3" t="s">
        <v>0</v>
      </c>
      <c r="P64" s="3">
        <v>2</v>
      </c>
      <c r="Q64" s="3" t="s">
        <v>0</v>
      </c>
      <c r="R64" s="3" t="s">
        <v>0</v>
      </c>
      <c r="S64" s="3" t="s">
        <v>0</v>
      </c>
      <c r="T64" s="3" t="s">
        <v>0</v>
      </c>
      <c r="U64" s="3" t="s">
        <v>0</v>
      </c>
      <c r="V64" s="3" t="s">
        <v>0</v>
      </c>
      <c r="W64" s="3" t="s">
        <v>0</v>
      </c>
      <c r="X64" s="3" t="s">
        <v>0</v>
      </c>
    </row>
    <row r="65" spans="1:24" x14ac:dyDescent="0.25">
      <c r="A65" s="3">
        <v>64</v>
      </c>
      <c r="B65" s="3">
        <v>60</v>
      </c>
      <c r="C65" s="3" t="s">
        <v>86</v>
      </c>
      <c r="D65" s="3">
        <v>2019</v>
      </c>
      <c r="E65" s="3" t="s">
        <v>31</v>
      </c>
      <c r="F65" s="3" t="s">
        <v>49</v>
      </c>
      <c r="G65" s="3">
        <v>1</v>
      </c>
      <c r="H65" s="3" t="s">
        <v>0</v>
      </c>
      <c r="I65" s="3" t="s">
        <v>0</v>
      </c>
      <c r="J65" s="3" t="s">
        <v>0</v>
      </c>
      <c r="K65" s="3">
        <v>1</v>
      </c>
      <c r="L65" s="3" t="s">
        <v>0</v>
      </c>
      <c r="M65" s="3">
        <v>2</v>
      </c>
      <c r="N65" s="3" t="s">
        <v>0</v>
      </c>
      <c r="O65" s="3" t="s">
        <v>0</v>
      </c>
      <c r="P65" s="3">
        <v>2</v>
      </c>
      <c r="Q65" s="3" t="s">
        <v>0</v>
      </c>
      <c r="R65" s="3" t="s">
        <v>0</v>
      </c>
      <c r="S65" s="3" t="s">
        <v>0</v>
      </c>
      <c r="T65" s="3" t="s">
        <v>0</v>
      </c>
      <c r="U65" s="3" t="s">
        <v>0</v>
      </c>
      <c r="V65" s="3" t="s">
        <v>0</v>
      </c>
      <c r="W65" s="3">
        <v>1</v>
      </c>
      <c r="X65" s="3" t="s">
        <v>0</v>
      </c>
    </row>
    <row r="66" spans="1:24" x14ac:dyDescent="0.25">
      <c r="A66" s="3">
        <v>65</v>
      </c>
      <c r="B66" s="3">
        <v>1</v>
      </c>
      <c r="C66" s="3" t="s">
        <v>86</v>
      </c>
      <c r="D66" s="3">
        <v>2019</v>
      </c>
      <c r="E66" s="3" t="s">
        <v>126</v>
      </c>
      <c r="F66" s="3" t="s">
        <v>109</v>
      </c>
      <c r="G66" s="3">
        <v>1</v>
      </c>
      <c r="H66" s="3" t="s">
        <v>0</v>
      </c>
      <c r="I66" s="3" t="s">
        <v>0</v>
      </c>
      <c r="J66" s="3" t="s">
        <v>0</v>
      </c>
      <c r="K66" s="3" t="s">
        <v>0</v>
      </c>
      <c r="L66" s="3" t="s">
        <v>0</v>
      </c>
      <c r="M66" s="3">
        <v>2</v>
      </c>
      <c r="N66" s="3">
        <v>2</v>
      </c>
      <c r="O66" s="3" t="s">
        <v>0</v>
      </c>
      <c r="P66" s="3" t="s">
        <v>0</v>
      </c>
      <c r="Q66" s="3" t="s">
        <v>0</v>
      </c>
      <c r="R66" s="3" t="s">
        <v>0</v>
      </c>
      <c r="S66" s="3" t="s">
        <v>0</v>
      </c>
      <c r="T66" s="3" t="s">
        <v>0</v>
      </c>
      <c r="U66" s="3" t="s">
        <v>0</v>
      </c>
      <c r="V66" s="3" t="s">
        <v>0</v>
      </c>
      <c r="W66" s="3">
        <v>1</v>
      </c>
      <c r="X66" s="3" t="s">
        <v>0</v>
      </c>
    </row>
    <row r="67" spans="1:24" x14ac:dyDescent="0.25">
      <c r="A67" s="3">
        <v>66</v>
      </c>
      <c r="B67" s="3">
        <v>45</v>
      </c>
      <c r="C67" s="3" t="s">
        <v>86</v>
      </c>
      <c r="D67" s="3">
        <v>2019</v>
      </c>
      <c r="E67" s="3" t="s">
        <v>127</v>
      </c>
      <c r="F67" s="3" t="s">
        <v>49</v>
      </c>
      <c r="G67" s="3">
        <v>1</v>
      </c>
      <c r="H67" s="3">
        <v>1</v>
      </c>
      <c r="I67" s="3" t="s">
        <v>0</v>
      </c>
      <c r="J67" s="3" t="s">
        <v>0</v>
      </c>
      <c r="K67" s="3" t="s">
        <v>0</v>
      </c>
      <c r="L67" s="3" t="s">
        <v>0</v>
      </c>
      <c r="M67" s="3">
        <v>2</v>
      </c>
      <c r="N67" s="3">
        <v>2</v>
      </c>
      <c r="O67" s="3" t="s">
        <v>0</v>
      </c>
      <c r="P67" s="3">
        <v>1</v>
      </c>
      <c r="Q67" s="3" t="s">
        <v>0</v>
      </c>
      <c r="R67" s="3" t="s">
        <v>0</v>
      </c>
      <c r="S67" s="3" t="s">
        <v>0</v>
      </c>
      <c r="T67" s="3">
        <v>2</v>
      </c>
      <c r="U67" s="3" t="s">
        <v>0</v>
      </c>
      <c r="V67" s="3" t="s">
        <v>0</v>
      </c>
      <c r="W67" s="3">
        <v>1</v>
      </c>
      <c r="X67" s="3" t="s">
        <v>0</v>
      </c>
    </row>
    <row r="68" spans="1:24" x14ac:dyDescent="0.25">
      <c r="A68" s="3">
        <v>67</v>
      </c>
      <c r="B68" s="3">
        <v>27</v>
      </c>
      <c r="C68" s="3" t="s">
        <v>86</v>
      </c>
      <c r="D68" s="3">
        <v>2019</v>
      </c>
      <c r="E68" s="3" t="s">
        <v>31</v>
      </c>
      <c r="F68" s="3" t="s">
        <v>109</v>
      </c>
      <c r="G68" s="3" t="s">
        <v>0</v>
      </c>
      <c r="H68" s="3" t="s">
        <v>0</v>
      </c>
      <c r="I68" s="3">
        <v>1</v>
      </c>
      <c r="J68" s="3" t="s">
        <v>0</v>
      </c>
      <c r="K68" s="3" t="s">
        <v>0</v>
      </c>
      <c r="L68" s="3" t="s">
        <v>0</v>
      </c>
      <c r="M68" s="3" t="s">
        <v>0</v>
      </c>
      <c r="N68" s="3" t="s">
        <v>0</v>
      </c>
      <c r="O68" s="3" t="s">
        <v>0</v>
      </c>
      <c r="P68" s="3" t="s">
        <v>0</v>
      </c>
      <c r="Q68" s="3" t="s">
        <v>0</v>
      </c>
      <c r="R68" s="3">
        <v>2</v>
      </c>
      <c r="S68" s="3">
        <v>2</v>
      </c>
      <c r="T68" s="3">
        <v>2</v>
      </c>
      <c r="U68" s="3" t="s">
        <v>0</v>
      </c>
      <c r="V68" s="3" t="s">
        <v>0</v>
      </c>
      <c r="W68" s="3" t="s">
        <v>0</v>
      </c>
      <c r="X68" s="3" t="s">
        <v>0</v>
      </c>
    </row>
    <row r="69" spans="1:24" x14ac:dyDescent="0.25">
      <c r="A69" s="3">
        <v>68</v>
      </c>
      <c r="B69" s="3">
        <v>32</v>
      </c>
      <c r="C69" s="3" t="s">
        <v>86</v>
      </c>
      <c r="D69" s="3">
        <v>2019</v>
      </c>
      <c r="E69" s="3" t="s">
        <v>1</v>
      </c>
      <c r="F69" s="3" t="s">
        <v>109</v>
      </c>
      <c r="G69" s="3" t="s">
        <v>0</v>
      </c>
      <c r="H69" s="3" t="s">
        <v>0</v>
      </c>
      <c r="I69" s="3" t="s">
        <v>0</v>
      </c>
      <c r="J69" s="3" t="s">
        <v>0</v>
      </c>
      <c r="K69" s="3">
        <v>2</v>
      </c>
      <c r="L69" s="3" t="s">
        <v>0</v>
      </c>
      <c r="M69" s="3" t="s">
        <v>0</v>
      </c>
      <c r="N69" s="3" t="s">
        <v>0</v>
      </c>
      <c r="O69" s="3" t="s">
        <v>0</v>
      </c>
      <c r="P69" s="3" t="s">
        <v>0</v>
      </c>
      <c r="Q69" s="3">
        <v>1</v>
      </c>
      <c r="R69" s="3">
        <v>2</v>
      </c>
      <c r="S69" s="3" t="s">
        <v>0</v>
      </c>
      <c r="T69" s="3">
        <v>2</v>
      </c>
      <c r="U69" s="3" t="s">
        <v>0</v>
      </c>
      <c r="V69" s="3" t="s">
        <v>0</v>
      </c>
      <c r="W69" s="3">
        <v>2</v>
      </c>
      <c r="X69" s="3" t="s">
        <v>0</v>
      </c>
    </row>
    <row r="70" spans="1:24" x14ac:dyDescent="0.25">
      <c r="A70" s="3">
        <v>69</v>
      </c>
      <c r="B70" s="3" t="s">
        <v>124</v>
      </c>
      <c r="C70" s="3" t="s">
        <v>86</v>
      </c>
      <c r="D70" s="3">
        <v>2019</v>
      </c>
      <c r="E70" s="3"/>
      <c r="F70" s="3" t="s">
        <v>49</v>
      </c>
      <c r="G70" s="3">
        <v>1</v>
      </c>
      <c r="H70" s="3">
        <v>1</v>
      </c>
      <c r="I70" s="3" t="s">
        <v>0</v>
      </c>
      <c r="J70" s="3" t="s">
        <v>0</v>
      </c>
      <c r="K70" s="3" t="s">
        <v>0</v>
      </c>
      <c r="L70" s="3" t="s">
        <v>0</v>
      </c>
      <c r="M70" s="3" t="s">
        <v>0</v>
      </c>
      <c r="N70" s="3" t="s">
        <v>0</v>
      </c>
      <c r="O70" s="3" t="s">
        <v>0</v>
      </c>
      <c r="P70" s="3">
        <v>1</v>
      </c>
      <c r="Q70" s="3">
        <v>1</v>
      </c>
      <c r="R70" s="3" t="s">
        <v>0</v>
      </c>
      <c r="S70" s="3">
        <v>2</v>
      </c>
      <c r="T70" s="3" t="s">
        <v>0</v>
      </c>
      <c r="U70" s="3" t="s">
        <v>0</v>
      </c>
      <c r="V70" s="3" t="s">
        <v>0</v>
      </c>
      <c r="W70" s="3" t="s">
        <v>0</v>
      </c>
      <c r="X70" s="3" t="s">
        <v>0</v>
      </c>
    </row>
    <row r="71" spans="1:24" ht="60" x14ac:dyDescent="0.25">
      <c r="A71" s="3">
        <v>70</v>
      </c>
      <c r="B71" s="3" t="s">
        <v>128</v>
      </c>
      <c r="C71" s="3" t="s">
        <v>86</v>
      </c>
      <c r="D71" s="3">
        <v>2019</v>
      </c>
      <c r="E71" s="3" t="s">
        <v>31</v>
      </c>
      <c r="F71" s="4" t="s">
        <v>50</v>
      </c>
      <c r="G71" s="3" t="s">
        <v>0</v>
      </c>
      <c r="H71" s="3">
        <v>2</v>
      </c>
      <c r="I71" s="3" t="s">
        <v>0</v>
      </c>
      <c r="J71" s="3" t="s">
        <v>0</v>
      </c>
      <c r="K71" s="3">
        <v>1</v>
      </c>
      <c r="L71" s="3" t="s">
        <v>0</v>
      </c>
      <c r="M71" s="3" t="s">
        <v>0</v>
      </c>
      <c r="N71" s="3" t="s">
        <v>0</v>
      </c>
      <c r="O71" s="3">
        <v>2</v>
      </c>
      <c r="P71" s="3" t="s">
        <v>0</v>
      </c>
      <c r="Q71" s="3" t="s">
        <v>0</v>
      </c>
      <c r="R71" s="3" t="s">
        <v>0</v>
      </c>
      <c r="S71" s="3" t="s">
        <v>0</v>
      </c>
      <c r="T71" s="3">
        <v>2</v>
      </c>
      <c r="U71" s="3" t="s">
        <v>0</v>
      </c>
      <c r="V71" s="3" t="s">
        <v>0</v>
      </c>
      <c r="W71" s="3">
        <v>1</v>
      </c>
      <c r="X71" s="3" t="s">
        <v>0</v>
      </c>
    </row>
    <row r="72" spans="1:24" x14ac:dyDescent="0.25">
      <c r="A72" s="3">
        <v>71</v>
      </c>
      <c r="B72" s="3" t="s">
        <v>85</v>
      </c>
      <c r="C72" s="3" t="s">
        <v>87</v>
      </c>
      <c r="D72" s="3">
        <v>2019</v>
      </c>
      <c r="E72" s="3" t="s">
        <v>31</v>
      </c>
      <c r="F72" s="3" t="s">
        <v>49</v>
      </c>
      <c r="G72" s="3">
        <v>2</v>
      </c>
      <c r="H72" s="3">
        <v>1</v>
      </c>
      <c r="I72" s="3">
        <v>1</v>
      </c>
      <c r="J72" s="3" t="s">
        <v>0</v>
      </c>
      <c r="K72" s="3" t="s">
        <v>0</v>
      </c>
      <c r="L72" s="3" t="s">
        <v>0</v>
      </c>
      <c r="M72" s="3">
        <v>1</v>
      </c>
      <c r="N72" s="3" t="s">
        <v>0</v>
      </c>
      <c r="O72" s="3" t="s">
        <v>0</v>
      </c>
      <c r="P72" s="3">
        <v>1</v>
      </c>
      <c r="Q72" s="3">
        <v>1</v>
      </c>
      <c r="R72" s="3" t="s">
        <v>0</v>
      </c>
      <c r="S72" s="3" t="s">
        <v>0</v>
      </c>
      <c r="T72" s="3" t="s">
        <v>0</v>
      </c>
      <c r="U72" s="3">
        <v>1</v>
      </c>
      <c r="V72" s="3" t="s">
        <v>0</v>
      </c>
      <c r="W72" s="3">
        <v>2</v>
      </c>
      <c r="X72" s="3" t="s">
        <v>0</v>
      </c>
    </row>
    <row r="73" spans="1:24" x14ac:dyDescent="0.25">
      <c r="A73" s="3">
        <v>72</v>
      </c>
      <c r="B73" s="3" t="s">
        <v>129</v>
      </c>
      <c r="C73" s="3" t="s">
        <v>86</v>
      </c>
      <c r="D73" s="3">
        <v>2019</v>
      </c>
      <c r="E73" s="3" t="s">
        <v>0</v>
      </c>
      <c r="F73" s="3" t="s">
        <v>130</v>
      </c>
      <c r="G73" s="3" t="s">
        <v>0</v>
      </c>
      <c r="H73" s="3">
        <v>2</v>
      </c>
      <c r="I73" s="3" t="s">
        <v>0</v>
      </c>
      <c r="J73" s="3" t="s">
        <v>0</v>
      </c>
      <c r="K73" s="3" t="s">
        <v>0</v>
      </c>
      <c r="L73" s="3" t="s">
        <v>0</v>
      </c>
      <c r="M73" s="3">
        <v>1</v>
      </c>
      <c r="N73" s="3" t="s">
        <v>0</v>
      </c>
      <c r="O73" s="3" t="s">
        <v>0</v>
      </c>
      <c r="P73" s="3">
        <v>1</v>
      </c>
      <c r="Q73" s="3" t="s">
        <v>0</v>
      </c>
      <c r="R73" s="3" t="s">
        <v>0</v>
      </c>
      <c r="S73" s="3" t="s">
        <v>0</v>
      </c>
      <c r="T73" s="3">
        <v>1</v>
      </c>
      <c r="U73" s="3">
        <v>1</v>
      </c>
      <c r="V73" s="3" t="s">
        <v>0</v>
      </c>
      <c r="W73" s="3" t="s">
        <v>0</v>
      </c>
      <c r="X73" s="3" t="s">
        <v>0</v>
      </c>
    </row>
    <row r="74" spans="1:24" x14ac:dyDescent="0.25">
      <c r="A74" s="3">
        <v>73</v>
      </c>
      <c r="B74" s="3" t="s">
        <v>124</v>
      </c>
      <c r="C74" s="3" t="s">
        <v>86</v>
      </c>
      <c r="D74" s="3">
        <v>2019</v>
      </c>
      <c r="E74" s="3" t="s">
        <v>0</v>
      </c>
      <c r="F74" s="3" t="s">
        <v>49</v>
      </c>
      <c r="G74" s="3" t="s">
        <v>0</v>
      </c>
      <c r="H74" s="3">
        <v>2</v>
      </c>
      <c r="I74" s="3" t="s">
        <v>0</v>
      </c>
      <c r="J74" s="3" t="s">
        <v>0</v>
      </c>
      <c r="K74" s="3" t="s">
        <v>0</v>
      </c>
      <c r="L74" s="3" t="s">
        <v>0</v>
      </c>
      <c r="M74" s="3" t="s">
        <v>0</v>
      </c>
      <c r="N74" s="3" t="s">
        <v>0</v>
      </c>
      <c r="O74" s="3" t="s">
        <v>0</v>
      </c>
      <c r="P74" s="3">
        <v>2</v>
      </c>
      <c r="Q74" s="3" t="s">
        <v>0</v>
      </c>
      <c r="R74" s="3" t="s">
        <v>0</v>
      </c>
      <c r="S74" s="3" t="s">
        <v>0</v>
      </c>
      <c r="T74" s="3">
        <v>1</v>
      </c>
      <c r="U74" s="3">
        <v>1</v>
      </c>
      <c r="V74" s="3" t="s">
        <v>0</v>
      </c>
      <c r="W74" s="3">
        <v>2</v>
      </c>
      <c r="X74" s="3" t="s">
        <v>0</v>
      </c>
    </row>
    <row r="75" spans="1:24" x14ac:dyDescent="0.25">
      <c r="A75" s="3">
        <v>74</v>
      </c>
      <c r="B75" s="3">
        <v>79</v>
      </c>
      <c r="C75" s="3" t="s">
        <v>86</v>
      </c>
      <c r="D75" s="3">
        <v>2019</v>
      </c>
      <c r="E75" s="3" t="s">
        <v>0</v>
      </c>
      <c r="F75" s="3" t="s">
        <v>49</v>
      </c>
      <c r="G75" s="3" t="s">
        <v>0</v>
      </c>
      <c r="H75" s="3">
        <v>1</v>
      </c>
      <c r="I75" s="3" t="s">
        <v>0</v>
      </c>
      <c r="J75" s="3" t="s">
        <v>0</v>
      </c>
      <c r="K75" s="3" t="s">
        <v>0</v>
      </c>
      <c r="L75" s="3" t="s">
        <v>0</v>
      </c>
      <c r="M75" s="3" t="s">
        <v>0</v>
      </c>
      <c r="N75" s="3" t="s">
        <v>0</v>
      </c>
      <c r="O75" s="3">
        <v>1</v>
      </c>
      <c r="P75" s="3">
        <v>2</v>
      </c>
      <c r="Q75" s="3">
        <v>1</v>
      </c>
      <c r="R75" s="3" t="s">
        <v>0</v>
      </c>
      <c r="S75" s="3" t="s">
        <v>0</v>
      </c>
      <c r="T75" s="3">
        <v>1</v>
      </c>
      <c r="U75" s="3" t="s">
        <v>0</v>
      </c>
      <c r="V75" s="3" t="s">
        <v>0</v>
      </c>
      <c r="W75" s="3">
        <v>1</v>
      </c>
      <c r="X75" s="3" t="s">
        <v>0</v>
      </c>
    </row>
    <row r="76" spans="1:24" x14ac:dyDescent="0.25">
      <c r="A76" s="3">
        <v>75</v>
      </c>
      <c r="B76" s="3">
        <v>5</v>
      </c>
      <c r="C76" s="3" t="s">
        <v>87</v>
      </c>
      <c r="D76" s="3">
        <v>2019</v>
      </c>
      <c r="E76" s="3" t="s">
        <v>131</v>
      </c>
      <c r="F76" s="3" t="s">
        <v>49</v>
      </c>
      <c r="G76" s="3" t="s">
        <v>0</v>
      </c>
      <c r="H76" s="3" t="s">
        <v>0</v>
      </c>
      <c r="I76" s="3" t="s">
        <v>0</v>
      </c>
      <c r="J76" s="3" t="s">
        <v>0</v>
      </c>
      <c r="K76" s="3">
        <v>2</v>
      </c>
      <c r="L76" s="3" t="s">
        <v>0</v>
      </c>
      <c r="M76" s="3" t="s">
        <v>0</v>
      </c>
      <c r="N76" s="3" t="s">
        <v>0</v>
      </c>
      <c r="O76" s="3" t="s">
        <v>0</v>
      </c>
      <c r="P76" s="3" t="s">
        <v>0</v>
      </c>
      <c r="Q76" s="3">
        <v>2</v>
      </c>
      <c r="R76" s="3">
        <v>1</v>
      </c>
      <c r="S76" s="3" t="s">
        <v>0</v>
      </c>
      <c r="T76" s="3">
        <v>1</v>
      </c>
      <c r="U76" s="3">
        <v>1</v>
      </c>
      <c r="V76" s="3" t="s">
        <v>0</v>
      </c>
      <c r="W76" s="3" t="s">
        <v>0</v>
      </c>
      <c r="X76" s="3" t="s">
        <v>0</v>
      </c>
    </row>
    <row r="77" spans="1:24" x14ac:dyDescent="0.25">
      <c r="A77" s="3">
        <v>76</v>
      </c>
      <c r="B77" s="3">
        <v>49</v>
      </c>
      <c r="C77" s="3" t="s">
        <v>86</v>
      </c>
      <c r="D77" s="3">
        <v>2019</v>
      </c>
      <c r="E77" s="3" t="s">
        <v>132</v>
      </c>
      <c r="F77" s="3" t="s">
        <v>49</v>
      </c>
      <c r="G77" s="3">
        <v>1</v>
      </c>
      <c r="H77" s="3">
        <v>2</v>
      </c>
      <c r="I77" s="3" t="s">
        <v>0</v>
      </c>
      <c r="J77" s="3" t="s">
        <v>0</v>
      </c>
      <c r="K77" s="3">
        <v>1</v>
      </c>
      <c r="L77" s="3" t="s">
        <v>0</v>
      </c>
      <c r="M77" s="3" t="s">
        <v>0</v>
      </c>
      <c r="N77" s="3" t="s">
        <v>0</v>
      </c>
      <c r="O77" s="3">
        <v>2</v>
      </c>
      <c r="P77" s="3">
        <v>2</v>
      </c>
      <c r="Q77" s="3">
        <v>2</v>
      </c>
      <c r="R77" s="3" t="s">
        <v>0</v>
      </c>
      <c r="S77" s="3" t="s">
        <v>0</v>
      </c>
      <c r="T77" s="3" t="s">
        <v>0</v>
      </c>
      <c r="U77" s="3">
        <v>2</v>
      </c>
      <c r="V77" s="3" t="s">
        <v>0</v>
      </c>
      <c r="W77" s="3" t="s">
        <v>0</v>
      </c>
      <c r="X77" s="3" t="s">
        <v>0</v>
      </c>
    </row>
    <row r="78" spans="1:24" x14ac:dyDescent="0.25">
      <c r="A78" s="3">
        <v>77</v>
      </c>
      <c r="B78" s="3" t="s">
        <v>85</v>
      </c>
      <c r="C78" s="3" t="s">
        <v>87</v>
      </c>
      <c r="D78" s="3">
        <v>2019</v>
      </c>
      <c r="E78" s="3" t="s">
        <v>26</v>
      </c>
      <c r="F78" s="3" t="s">
        <v>48</v>
      </c>
      <c r="G78" s="3" t="s">
        <v>0</v>
      </c>
      <c r="H78" s="3" t="s">
        <v>0</v>
      </c>
      <c r="I78" s="3" t="s">
        <v>0</v>
      </c>
      <c r="J78" s="3" t="s">
        <v>0</v>
      </c>
      <c r="K78" s="3">
        <v>1</v>
      </c>
      <c r="L78" s="3" t="s">
        <v>0</v>
      </c>
      <c r="M78" s="3">
        <v>1</v>
      </c>
      <c r="N78" s="3" t="s">
        <v>0</v>
      </c>
      <c r="O78" s="3">
        <v>2</v>
      </c>
      <c r="P78" s="3" t="s">
        <v>0</v>
      </c>
      <c r="Q78" s="3">
        <v>2</v>
      </c>
      <c r="R78" s="3">
        <v>1</v>
      </c>
      <c r="S78" s="3" t="s">
        <v>0</v>
      </c>
      <c r="T78" s="3">
        <v>1</v>
      </c>
      <c r="U78" s="3" t="s">
        <v>0</v>
      </c>
      <c r="V78" s="3" t="s">
        <v>0</v>
      </c>
      <c r="W78" s="3">
        <v>1</v>
      </c>
      <c r="X78" s="3" t="s">
        <v>0</v>
      </c>
    </row>
    <row r="79" spans="1:24" x14ac:dyDescent="0.25">
      <c r="A79" s="3">
        <v>78</v>
      </c>
      <c r="B79" s="3">
        <v>34</v>
      </c>
      <c r="C79" s="3" t="s">
        <v>87</v>
      </c>
      <c r="D79" s="3">
        <v>2019</v>
      </c>
      <c r="E79" s="3" t="s">
        <v>0</v>
      </c>
      <c r="F79" s="3" t="s">
        <v>45</v>
      </c>
      <c r="G79" s="3" t="s">
        <v>0</v>
      </c>
      <c r="H79" s="3" t="s">
        <v>0</v>
      </c>
      <c r="I79" s="3" t="s">
        <v>0</v>
      </c>
      <c r="J79" s="3" t="s">
        <v>0</v>
      </c>
      <c r="K79" s="3">
        <v>1</v>
      </c>
      <c r="L79" s="3" t="s">
        <v>0</v>
      </c>
      <c r="M79" s="3">
        <v>1</v>
      </c>
      <c r="N79" s="3" t="s">
        <v>0</v>
      </c>
      <c r="O79" s="3">
        <v>2</v>
      </c>
      <c r="P79" s="3" t="s">
        <v>0</v>
      </c>
      <c r="Q79" s="3">
        <v>1</v>
      </c>
      <c r="R79" s="3">
        <v>2</v>
      </c>
      <c r="S79" s="3" t="s">
        <v>0</v>
      </c>
      <c r="T79" s="3">
        <v>2</v>
      </c>
      <c r="U79" s="3" t="s">
        <v>0</v>
      </c>
      <c r="V79" s="3" t="s">
        <v>0</v>
      </c>
      <c r="W79" s="3" t="s">
        <v>0</v>
      </c>
      <c r="X79" s="3" t="s">
        <v>0</v>
      </c>
    </row>
    <row r="80" spans="1:24" x14ac:dyDescent="0.25">
      <c r="A80" s="3">
        <v>79</v>
      </c>
      <c r="B80" s="3">
        <v>50</v>
      </c>
      <c r="C80" s="3" t="s">
        <v>86</v>
      </c>
      <c r="D80" s="3">
        <v>2019</v>
      </c>
      <c r="E80" s="3" t="s">
        <v>29</v>
      </c>
      <c r="F80" s="3" t="s">
        <v>49</v>
      </c>
      <c r="G80" s="3" t="s">
        <v>0</v>
      </c>
      <c r="H80" s="3" t="s">
        <v>0</v>
      </c>
      <c r="I80" s="3" t="s">
        <v>0</v>
      </c>
      <c r="J80" s="3" t="s">
        <v>0</v>
      </c>
      <c r="K80" s="3" t="s">
        <v>0</v>
      </c>
      <c r="L80" s="3" t="s">
        <v>0</v>
      </c>
      <c r="M80" s="3">
        <v>1</v>
      </c>
      <c r="N80" s="3" t="s">
        <v>0</v>
      </c>
      <c r="O80" s="3">
        <v>2</v>
      </c>
      <c r="P80" s="3">
        <v>2</v>
      </c>
      <c r="Q80" s="3">
        <v>2</v>
      </c>
      <c r="R80" s="3">
        <v>2</v>
      </c>
      <c r="S80" s="3" t="s">
        <v>0</v>
      </c>
      <c r="T80" s="3" t="s">
        <v>0</v>
      </c>
      <c r="U80" s="3" t="s">
        <v>0</v>
      </c>
      <c r="V80" s="3" t="s">
        <v>0</v>
      </c>
      <c r="W80" s="3">
        <v>2</v>
      </c>
      <c r="X80" s="3" t="s">
        <v>0</v>
      </c>
    </row>
    <row r="81" spans="1:24" x14ac:dyDescent="0.25">
      <c r="A81" s="3">
        <v>80</v>
      </c>
      <c r="B81" s="3" t="s">
        <v>124</v>
      </c>
      <c r="C81" s="3" t="s">
        <v>86</v>
      </c>
      <c r="D81" s="3">
        <v>2020</v>
      </c>
      <c r="E81" s="3" t="s">
        <v>133</v>
      </c>
      <c r="F81" s="3" t="s">
        <v>109</v>
      </c>
      <c r="G81" s="3" t="s">
        <v>0</v>
      </c>
      <c r="H81" s="3" t="s">
        <v>0</v>
      </c>
      <c r="I81" s="3" t="s">
        <v>0</v>
      </c>
      <c r="J81" s="3" t="s">
        <v>0</v>
      </c>
      <c r="K81" s="3" t="s">
        <v>0</v>
      </c>
      <c r="L81" s="3" t="s">
        <v>0</v>
      </c>
      <c r="M81" s="3">
        <v>1</v>
      </c>
      <c r="N81" s="3" t="s">
        <v>0</v>
      </c>
      <c r="O81" s="3" t="s">
        <v>0</v>
      </c>
      <c r="P81" s="3" t="s">
        <v>0</v>
      </c>
      <c r="Q81" s="3">
        <v>2</v>
      </c>
      <c r="R81" s="3">
        <v>1</v>
      </c>
      <c r="S81" s="3" t="s">
        <v>0</v>
      </c>
      <c r="T81" s="3">
        <v>1</v>
      </c>
      <c r="U81" s="3">
        <v>1</v>
      </c>
      <c r="V81" s="3" t="s">
        <v>0</v>
      </c>
      <c r="W81" s="3" t="s">
        <v>0</v>
      </c>
      <c r="X81" s="3" t="s">
        <v>0</v>
      </c>
    </row>
    <row r="82" spans="1:24" x14ac:dyDescent="0.25">
      <c r="A82" s="3">
        <v>81</v>
      </c>
      <c r="B82" s="3">
        <v>38</v>
      </c>
      <c r="C82" s="3" t="s">
        <v>86</v>
      </c>
      <c r="D82" s="3">
        <v>2020</v>
      </c>
      <c r="E82" s="3" t="s">
        <v>30</v>
      </c>
      <c r="F82" s="3" t="s">
        <v>109</v>
      </c>
      <c r="G82" s="3">
        <v>1</v>
      </c>
      <c r="H82" s="3" t="s">
        <v>0</v>
      </c>
      <c r="I82" s="3" t="s">
        <v>0</v>
      </c>
      <c r="J82" s="3" t="s">
        <v>0</v>
      </c>
      <c r="K82" s="3" t="s">
        <v>0</v>
      </c>
      <c r="L82" s="3" t="s">
        <v>0</v>
      </c>
      <c r="M82" s="3" t="s">
        <v>0</v>
      </c>
      <c r="N82" s="3">
        <v>2</v>
      </c>
      <c r="O82" s="3" t="s">
        <v>0</v>
      </c>
      <c r="P82" s="3" t="s">
        <v>0</v>
      </c>
      <c r="Q82" s="3">
        <v>2</v>
      </c>
      <c r="R82" s="3" t="s">
        <v>0</v>
      </c>
      <c r="S82" s="3" t="s">
        <v>0</v>
      </c>
      <c r="T82" s="3" t="s">
        <v>0</v>
      </c>
      <c r="U82" s="3">
        <v>2</v>
      </c>
      <c r="V82" s="3" t="s">
        <v>0</v>
      </c>
      <c r="W82" s="3">
        <v>1</v>
      </c>
      <c r="X82" s="3" t="s">
        <v>0</v>
      </c>
    </row>
    <row r="83" spans="1:24" x14ac:dyDescent="0.25">
      <c r="A83" s="3">
        <v>82</v>
      </c>
      <c r="B83" s="3">
        <v>45</v>
      </c>
      <c r="C83" s="3" t="s">
        <v>86</v>
      </c>
      <c r="D83" s="3">
        <v>2020</v>
      </c>
      <c r="E83" s="3" t="s">
        <v>134</v>
      </c>
      <c r="F83" s="3" t="s">
        <v>42</v>
      </c>
      <c r="G83" s="3">
        <v>1</v>
      </c>
      <c r="H83" s="3" t="s">
        <v>0</v>
      </c>
      <c r="I83" s="3" t="s">
        <v>0</v>
      </c>
      <c r="J83" s="3" t="s">
        <v>0</v>
      </c>
      <c r="K83" s="3" t="s">
        <v>0</v>
      </c>
      <c r="L83" s="3" t="s">
        <v>0</v>
      </c>
      <c r="M83" s="3">
        <v>2</v>
      </c>
      <c r="N83" s="3" t="s">
        <v>0</v>
      </c>
      <c r="O83" s="3">
        <v>1</v>
      </c>
      <c r="P83" s="3" t="s">
        <v>0</v>
      </c>
      <c r="Q83" s="3">
        <v>1</v>
      </c>
      <c r="R83" s="3" t="s">
        <v>0</v>
      </c>
      <c r="S83" s="3" t="s">
        <v>0</v>
      </c>
      <c r="T83" s="3" t="s">
        <v>0</v>
      </c>
      <c r="U83" s="3">
        <v>1</v>
      </c>
      <c r="V83" s="3">
        <v>1</v>
      </c>
      <c r="W83" s="3" t="s">
        <v>0</v>
      </c>
      <c r="X83" s="3" t="s">
        <v>0</v>
      </c>
    </row>
    <row r="84" spans="1:24" x14ac:dyDescent="0.25">
      <c r="A84" s="3">
        <v>83</v>
      </c>
      <c r="B84" s="3">
        <v>53</v>
      </c>
      <c r="C84" s="3" t="s">
        <v>86</v>
      </c>
      <c r="D84" s="3">
        <v>2020</v>
      </c>
      <c r="E84" s="3" t="s">
        <v>0</v>
      </c>
      <c r="F84" s="3" t="s">
        <v>91</v>
      </c>
      <c r="G84" s="3" t="s">
        <v>0</v>
      </c>
      <c r="H84" s="3" t="s">
        <v>0</v>
      </c>
      <c r="I84" s="3" t="s">
        <v>0</v>
      </c>
      <c r="J84" s="3" t="s">
        <v>0</v>
      </c>
      <c r="K84" s="3">
        <v>2</v>
      </c>
      <c r="L84" s="3" t="s">
        <v>0</v>
      </c>
      <c r="M84" s="3">
        <v>2</v>
      </c>
      <c r="N84" s="3" t="s">
        <v>0</v>
      </c>
      <c r="O84" s="3">
        <v>2</v>
      </c>
      <c r="P84" s="3" t="s">
        <v>0</v>
      </c>
      <c r="Q84" s="3">
        <v>1</v>
      </c>
      <c r="R84" s="3">
        <v>2</v>
      </c>
      <c r="S84" s="3" t="s">
        <v>0</v>
      </c>
      <c r="T84" s="3">
        <v>2</v>
      </c>
      <c r="U84" s="3" t="s">
        <v>0</v>
      </c>
      <c r="V84" s="3" t="s">
        <v>0</v>
      </c>
      <c r="W84" s="3">
        <v>1</v>
      </c>
      <c r="X84" s="3" t="s">
        <v>0</v>
      </c>
    </row>
    <row r="85" spans="1:24" x14ac:dyDescent="0.25">
      <c r="A85" s="3">
        <v>84</v>
      </c>
      <c r="B85" s="3">
        <v>4</v>
      </c>
      <c r="C85" s="3" t="s">
        <v>86</v>
      </c>
      <c r="D85" s="3">
        <v>2020</v>
      </c>
      <c r="E85" s="3" t="s">
        <v>0</v>
      </c>
      <c r="F85" s="3" t="s">
        <v>49</v>
      </c>
      <c r="G85" s="3" t="s">
        <v>0</v>
      </c>
      <c r="H85" s="3" t="s">
        <v>0</v>
      </c>
      <c r="I85" s="3" t="s">
        <v>0</v>
      </c>
      <c r="J85" s="3" t="s">
        <v>0</v>
      </c>
      <c r="K85" s="3" t="s">
        <v>0</v>
      </c>
      <c r="L85" s="3" t="s">
        <v>0</v>
      </c>
      <c r="M85" s="3">
        <v>1</v>
      </c>
      <c r="N85" s="3" t="s">
        <v>0</v>
      </c>
      <c r="O85" s="3" t="s">
        <v>0</v>
      </c>
      <c r="P85" s="3">
        <v>2</v>
      </c>
      <c r="Q85" s="3" t="s">
        <v>0</v>
      </c>
      <c r="R85" s="3">
        <v>2</v>
      </c>
      <c r="S85" s="3" t="s">
        <v>0</v>
      </c>
      <c r="T85" s="3">
        <v>1</v>
      </c>
      <c r="U85" s="3">
        <v>2</v>
      </c>
      <c r="V85" s="3" t="s">
        <v>0</v>
      </c>
      <c r="W85" s="3" t="s">
        <v>0</v>
      </c>
      <c r="X85" s="3" t="s">
        <v>0</v>
      </c>
    </row>
    <row r="86" spans="1:24" x14ac:dyDescent="0.25">
      <c r="A86" s="3">
        <v>85</v>
      </c>
      <c r="B86" s="3" t="s">
        <v>124</v>
      </c>
      <c r="C86" s="3" t="s">
        <v>86</v>
      </c>
      <c r="D86" s="3">
        <v>2020</v>
      </c>
      <c r="E86" s="3" t="s">
        <v>0</v>
      </c>
      <c r="F86" s="3" t="s">
        <v>109</v>
      </c>
      <c r="G86" s="3" t="s">
        <v>0</v>
      </c>
      <c r="H86" s="3" t="s">
        <v>0</v>
      </c>
      <c r="I86" s="3" t="s">
        <v>0</v>
      </c>
      <c r="J86" s="3" t="s">
        <v>0</v>
      </c>
      <c r="K86" s="3">
        <v>1</v>
      </c>
      <c r="L86" s="3" t="s">
        <v>0</v>
      </c>
      <c r="M86" s="3">
        <v>2</v>
      </c>
      <c r="N86" s="3" t="s">
        <v>0</v>
      </c>
      <c r="O86" s="3">
        <v>2</v>
      </c>
      <c r="P86" s="3" t="s">
        <v>0</v>
      </c>
      <c r="Q86" s="3">
        <v>1</v>
      </c>
      <c r="R86" s="3" t="s">
        <v>0</v>
      </c>
      <c r="S86" s="3" t="s">
        <v>0</v>
      </c>
      <c r="T86" s="3" t="s">
        <v>0</v>
      </c>
      <c r="U86" s="3" t="s">
        <v>0</v>
      </c>
      <c r="V86" s="3" t="s">
        <v>0</v>
      </c>
      <c r="W86" s="3">
        <v>1</v>
      </c>
      <c r="X86" s="3" t="s">
        <v>0</v>
      </c>
    </row>
    <row r="87" spans="1:24" x14ac:dyDescent="0.25">
      <c r="A87" s="3">
        <v>86</v>
      </c>
      <c r="B87" s="3">
        <v>60</v>
      </c>
      <c r="C87" s="3" t="s">
        <v>87</v>
      </c>
      <c r="D87" s="3">
        <v>2020</v>
      </c>
      <c r="E87" s="3" t="s">
        <v>0</v>
      </c>
      <c r="F87" s="3" t="s">
        <v>49</v>
      </c>
      <c r="G87" s="3" t="s">
        <v>0</v>
      </c>
      <c r="H87" s="3">
        <v>1</v>
      </c>
      <c r="I87" s="3" t="s">
        <v>0</v>
      </c>
      <c r="J87" s="3" t="s">
        <v>0</v>
      </c>
      <c r="K87" s="3" t="s">
        <v>0</v>
      </c>
      <c r="L87" s="3" t="s">
        <v>0</v>
      </c>
      <c r="M87" s="3">
        <v>1</v>
      </c>
      <c r="N87" s="3" t="s">
        <v>0</v>
      </c>
      <c r="O87" s="3" t="s">
        <v>0</v>
      </c>
      <c r="P87" s="3">
        <v>1</v>
      </c>
      <c r="Q87" s="3" t="s">
        <v>0</v>
      </c>
      <c r="R87" s="3">
        <v>2</v>
      </c>
      <c r="S87" s="3">
        <v>2</v>
      </c>
      <c r="T87" s="3">
        <v>2</v>
      </c>
      <c r="U87" s="3">
        <v>2</v>
      </c>
      <c r="V87" s="3">
        <v>2</v>
      </c>
      <c r="W87" s="3">
        <v>2</v>
      </c>
      <c r="X87" s="3" t="s">
        <v>0</v>
      </c>
    </row>
    <row r="88" spans="1:24" x14ac:dyDescent="0.25">
      <c r="A88" s="3">
        <v>87</v>
      </c>
      <c r="B88" s="3">
        <v>73</v>
      </c>
      <c r="C88" s="3" t="s">
        <v>86</v>
      </c>
      <c r="D88" s="3">
        <v>2020</v>
      </c>
      <c r="E88" s="3" t="s">
        <v>31</v>
      </c>
      <c r="F88" s="3" t="s">
        <v>135</v>
      </c>
      <c r="G88" s="3" t="s">
        <v>0</v>
      </c>
      <c r="H88" s="3" t="s">
        <v>0</v>
      </c>
      <c r="I88" s="3" t="s">
        <v>0</v>
      </c>
      <c r="J88" s="3" t="s">
        <v>0</v>
      </c>
      <c r="K88" s="3" t="s">
        <v>0</v>
      </c>
      <c r="L88" s="3" t="s">
        <v>0</v>
      </c>
      <c r="M88" s="3">
        <v>1</v>
      </c>
      <c r="N88" s="3" t="s">
        <v>0</v>
      </c>
      <c r="O88" s="3">
        <v>1</v>
      </c>
      <c r="P88" s="3" t="s">
        <v>0</v>
      </c>
      <c r="Q88" s="3" t="s">
        <v>0</v>
      </c>
      <c r="R88" s="3">
        <v>2</v>
      </c>
      <c r="S88" s="3" t="s">
        <v>0</v>
      </c>
      <c r="T88" s="3">
        <v>2</v>
      </c>
      <c r="U88" s="3">
        <v>2</v>
      </c>
      <c r="V88" s="3" t="s">
        <v>0</v>
      </c>
      <c r="W88" s="3">
        <v>1</v>
      </c>
      <c r="X88" s="3" t="s">
        <v>0</v>
      </c>
    </row>
    <row r="89" spans="1:24" x14ac:dyDescent="0.25">
      <c r="A89" s="3">
        <v>88</v>
      </c>
      <c r="B89" s="3">
        <v>1</v>
      </c>
      <c r="C89" s="3" t="s">
        <v>86</v>
      </c>
      <c r="D89" s="3">
        <v>2020</v>
      </c>
      <c r="E89" s="3" t="s">
        <v>136</v>
      </c>
      <c r="F89" s="3" t="s">
        <v>49</v>
      </c>
      <c r="G89" s="3" t="s">
        <v>0</v>
      </c>
      <c r="H89" s="3" t="s">
        <v>0</v>
      </c>
      <c r="I89" s="3" t="s">
        <v>0</v>
      </c>
      <c r="J89" s="3" t="s">
        <v>0</v>
      </c>
      <c r="K89" s="3">
        <v>1</v>
      </c>
      <c r="L89" s="3" t="s">
        <v>0</v>
      </c>
      <c r="M89" s="3">
        <v>1</v>
      </c>
      <c r="N89" s="3" t="s">
        <v>0</v>
      </c>
      <c r="O89" s="3">
        <v>2</v>
      </c>
      <c r="P89" s="3" t="s">
        <v>0</v>
      </c>
      <c r="Q89" s="3">
        <v>2</v>
      </c>
      <c r="R89" s="3">
        <v>2</v>
      </c>
      <c r="S89" s="3" t="s">
        <v>0</v>
      </c>
      <c r="T89" s="3" t="s">
        <v>0</v>
      </c>
      <c r="U89" s="3" t="s">
        <v>0</v>
      </c>
      <c r="V89" s="3" t="s">
        <v>0</v>
      </c>
      <c r="W89" s="3" t="s">
        <v>0</v>
      </c>
      <c r="X89" s="3" t="s">
        <v>0</v>
      </c>
    </row>
    <row r="90" spans="1:24" x14ac:dyDescent="0.25">
      <c r="A90" s="3">
        <v>89</v>
      </c>
      <c r="B90" s="3">
        <v>24</v>
      </c>
      <c r="C90" s="3" t="s">
        <v>87</v>
      </c>
      <c r="D90" s="3">
        <v>2020</v>
      </c>
      <c r="E90" s="3" t="s">
        <v>24</v>
      </c>
      <c r="F90" s="3" t="s">
        <v>40</v>
      </c>
      <c r="G90" s="3" t="s">
        <v>0</v>
      </c>
      <c r="H90" s="3" t="s">
        <v>0</v>
      </c>
      <c r="I90" s="3" t="s">
        <v>0</v>
      </c>
      <c r="J90" s="3" t="s">
        <v>0</v>
      </c>
      <c r="K90" s="3">
        <v>2</v>
      </c>
      <c r="L90" s="3" t="s">
        <v>0</v>
      </c>
      <c r="M90" s="3">
        <v>2</v>
      </c>
      <c r="N90" s="3" t="s">
        <v>0</v>
      </c>
      <c r="O90" s="3">
        <v>2</v>
      </c>
      <c r="P90" s="3">
        <v>2</v>
      </c>
      <c r="Q90" s="3" t="s">
        <v>0</v>
      </c>
      <c r="R90" s="3">
        <v>1</v>
      </c>
      <c r="S90" s="3" t="s">
        <v>0</v>
      </c>
      <c r="T90" s="3">
        <v>1</v>
      </c>
      <c r="U90" s="3" t="s">
        <v>0</v>
      </c>
      <c r="V90" s="3">
        <v>1</v>
      </c>
      <c r="W90" s="3">
        <v>2</v>
      </c>
      <c r="X90" s="3" t="s">
        <v>0</v>
      </c>
    </row>
    <row r="91" spans="1:24" s="3" customFormat="1" x14ac:dyDescent="0.25">
      <c r="A91" s="3">
        <v>90</v>
      </c>
      <c r="D91" s="3">
        <v>2020</v>
      </c>
      <c r="F91" s="3" t="s">
        <v>137</v>
      </c>
    </row>
    <row r="92" spans="1:24" s="3" customFormat="1" x14ac:dyDescent="0.25">
      <c r="A92" s="3">
        <v>91</v>
      </c>
      <c r="B92" s="3">
        <v>8</v>
      </c>
      <c r="C92" s="3" t="s">
        <v>86</v>
      </c>
      <c r="D92" s="3">
        <v>2020</v>
      </c>
      <c r="E92" s="3" t="s">
        <v>138</v>
      </c>
      <c r="F92" s="3" t="s">
        <v>139</v>
      </c>
      <c r="G92" s="3" t="s">
        <v>0</v>
      </c>
      <c r="H92" s="3" t="s">
        <v>0</v>
      </c>
      <c r="I92" s="3" t="s">
        <v>0</v>
      </c>
      <c r="J92" s="3" t="s">
        <v>0</v>
      </c>
      <c r="K92" s="3">
        <v>2</v>
      </c>
      <c r="L92" s="3" t="s">
        <v>0</v>
      </c>
      <c r="M92" s="3">
        <v>2</v>
      </c>
      <c r="N92" s="3" t="s">
        <v>0</v>
      </c>
      <c r="O92" s="3" t="s">
        <v>0</v>
      </c>
      <c r="P92" s="3" t="s">
        <v>0</v>
      </c>
      <c r="Q92" s="3">
        <v>1</v>
      </c>
      <c r="R92" s="3">
        <v>2</v>
      </c>
      <c r="S92" s="3" t="s">
        <v>0</v>
      </c>
      <c r="T92" s="3">
        <v>2</v>
      </c>
      <c r="U92" s="3" t="s">
        <v>0</v>
      </c>
      <c r="V92" s="3" t="s">
        <v>0</v>
      </c>
      <c r="W92" s="3" t="s">
        <v>0</v>
      </c>
      <c r="X92" s="3" t="s">
        <v>0</v>
      </c>
    </row>
    <row r="93" spans="1:24" s="3" customFormat="1" x14ac:dyDescent="0.25">
      <c r="A93" s="3">
        <v>92</v>
      </c>
      <c r="B93" s="3" t="s">
        <v>85</v>
      </c>
      <c r="C93" s="3" t="s">
        <v>87</v>
      </c>
      <c r="D93" s="3">
        <v>2020</v>
      </c>
      <c r="E93" s="3" t="s">
        <v>140</v>
      </c>
      <c r="F93" s="3" t="s">
        <v>49</v>
      </c>
      <c r="G93" s="3" t="s">
        <v>0</v>
      </c>
      <c r="H93" s="3">
        <v>1</v>
      </c>
      <c r="I93" s="3" t="s">
        <v>0</v>
      </c>
      <c r="J93" s="3" t="s">
        <v>0</v>
      </c>
      <c r="K93" s="3">
        <v>1</v>
      </c>
      <c r="L93" s="3" t="s">
        <v>0</v>
      </c>
      <c r="M93" s="3">
        <v>1</v>
      </c>
      <c r="N93" s="3" t="s">
        <v>0</v>
      </c>
      <c r="O93" s="3" t="s">
        <v>0</v>
      </c>
      <c r="P93" s="3" t="s">
        <v>0</v>
      </c>
      <c r="Q93" s="3">
        <v>2</v>
      </c>
      <c r="R93" s="3" t="s">
        <v>0</v>
      </c>
      <c r="S93" s="3">
        <v>2</v>
      </c>
      <c r="T93" s="3" t="s">
        <v>0</v>
      </c>
      <c r="U93" s="3" t="s">
        <v>0</v>
      </c>
      <c r="V93" s="3" t="s">
        <v>0</v>
      </c>
      <c r="W93" s="3">
        <v>2</v>
      </c>
      <c r="X93" s="3" t="s">
        <v>0</v>
      </c>
    </row>
    <row r="94" spans="1:24" s="3" customFormat="1" x14ac:dyDescent="0.25">
      <c r="A94" s="3">
        <v>93</v>
      </c>
      <c r="B94" s="3">
        <v>87</v>
      </c>
      <c r="C94" s="3" t="s">
        <v>86</v>
      </c>
      <c r="D94" s="3">
        <v>2020</v>
      </c>
      <c r="E94" s="3" t="s">
        <v>39</v>
      </c>
      <c r="F94" s="3" t="s">
        <v>49</v>
      </c>
      <c r="G94" s="3" t="s">
        <v>0</v>
      </c>
      <c r="H94" s="3" t="s">
        <v>0</v>
      </c>
      <c r="I94" s="3">
        <v>1</v>
      </c>
      <c r="J94" s="3" t="s">
        <v>0</v>
      </c>
      <c r="K94" s="3">
        <v>2</v>
      </c>
      <c r="L94" s="3" t="s">
        <v>0</v>
      </c>
      <c r="M94" s="3">
        <v>2</v>
      </c>
      <c r="N94" s="3" t="s">
        <v>0</v>
      </c>
      <c r="O94" s="3">
        <v>2</v>
      </c>
      <c r="P94" s="3" t="s">
        <v>0</v>
      </c>
      <c r="Q94" s="3" t="s">
        <v>0</v>
      </c>
      <c r="R94" s="3">
        <v>2</v>
      </c>
      <c r="S94" s="3" t="s">
        <v>0</v>
      </c>
      <c r="T94" s="3">
        <v>2</v>
      </c>
      <c r="U94" s="3" t="s">
        <v>0</v>
      </c>
      <c r="V94" s="3" t="s">
        <v>0</v>
      </c>
      <c r="W94" s="3" t="s">
        <v>0</v>
      </c>
      <c r="X94" s="3" t="s">
        <v>0</v>
      </c>
    </row>
    <row r="95" spans="1:24" s="3" customFormat="1" x14ac:dyDescent="0.25">
      <c r="A95" s="3">
        <v>94</v>
      </c>
      <c r="B95" s="3">
        <v>12</v>
      </c>
      <c r="C95" s="3" t="s">
        <v>87</v>
      </c>
      <c r="D95" s="3">
        <v>2020</v>
      </c>
      <c r="E95" s="3" t="s">
        <v>31</v>
      </c>
      <c r="F95" s="3" t="s">
        <v>49</v>
      </c>
      <c r="G95" s="3" t="s">
        <v>0</v>
      </c>
      <c r="H95" s="3">
        <v>1</v>
      </c>
      <c r="I95" s="3" t="s">
        <v>0</v>
      </c>
      <c r="J95" s="3" t="s">
        <v>0</v>
      </c>
      <c r="K95" s="3" t="s">
        <v>0</v>
      </c>
      <c r="L95" s="3" t="s">
        <v>0</v>
      </c>
      <c r="M95" s="3">
        <v>1</v>
      </c>
      <c r="N95" s="3" t="s">
        <v>0</v>
      </c>
      <c r="O95" s="3" t="s">
        <v>0</v>
      </c>
      <c r="P95" s="3">
        <v>1</v>
      </c>
      <c r="Q95" s="3" t="s">
        <v>0</v>
      </c>
      <c r="R95" s="3">
        <v>1</v>
      </c>
      <c r="S95" s="3">
        <v>2</v>
      </c>
      <c r="T95" s="3">
        <v>2</v>
      </c>
      <c r="U95" s="3">
        <v>1</v>
      </c>
      <c r="V95" s="3" t="s">
        <v>0</v>
      </c>
      <c r="W95" s="3" t="s">
        <v>0</v>
      </c>
      <c r="X95" s="3" t="s">
        <v>0</v>
      </c>
    </row>
    <row r="96" spans="1:24" s="3" customFormat="1" x14ac:dyDescent="0.25">
      <c r="A96" s="3">
        <v>95</v>
      </c>
      <c r="B96" s="3">
        <v>66</v>
      </c>
      <c r="C96" s="3" t="s">
        <v>87</v>
      </c>
      <c r="D96" s="3">
        <v>2020</v>
      </c>
      <c r="E96" s="3" t="s">
        <v>31</v>
      </c>
      <c r="F96" s="3" t="s">
        <v>49</v>
      </c>
      <c r="G96" s="3" t="s">
        <v>0</v>
      </c>
      <c r="H96" s="3" t="s">
        <v>0</v>
      </c>
      <c r="I96" s="3">
        <v>1</v>
      </c>
      <c r="J96" s="3" t="s">
        <v>0</v>
      </c>
      <c r="K96" s="3" t="s">
        <v>0</v>
      </c>
      <c r="L96" s="3" t="s">
        <v>0</v>
      </c>
      <c r="M96" s="3">
        <v>2</v>
      </c>
      <c r="N96" s="3" t="s">
        <v>0</v>
      </c>
      <c r="O96" s="3" t="s">
        <v>0</v>
      </c>
      <c r="P96" s="3">
        <v>2</v>
      </c>
      <c r="Q96" s="3" t="s">
        <v>0</v>
      </c>
      <c r="R96" s="3">
        <v>2</v>
      </c>
      <c r="S96" s="3">
        <v>2</v>
      </c>
      <c r="T96" s="3">
        <v>2</v>
      </c>
      <c r="U96" s="3" t="s">
        <v>0</v>
      </c>
      <c r="V96" s="3" t="s">
        <v>0</v>
      </c>
      <c r="W96" s="3" t="s">
        <v>0</v>
      </c>
      <c r="X96" s="3" t="s">
        <v>0</v>
      </c>
    </row>
    <row r="97" spans="1:24" s="3" customFormat="1" x14ac:dyDescent="0.25">
      <c r="A97" s="3">
        <v>96</v>
      </c>
      <c r="D97" s="3">
        <v>2020</v>
      </c>
      <c r="F97" s="3" t="s">
        <v>45</v>
      </c>
    </row>
    <row r="98" spans="1:24" s="3" customFormat="1" x14ac:dyDescent="0.25">
      <c r="A98" s="3">
        <v>97</v>
      </c>
      <c r="B98" s="3">
        <v>39</v>
      </c>
      <c r="C98" s="3" t="s">
        <v>87</v>
      </c>
      <c r="D98" s="3">
        <v>2020</v>
      </c>
      <c r="E98" s="3" t="s">
        <v>3</v>
      </c>
      <c r="F98" s="3" t="s">
        <v>109</v>
      </c>
      <c r="G98" s="3" t="s">
        <v>0</v>
      </c>
      <c r="H98" s="3" t="s">
        <v>0</v>
      </c>
      <c r="I98" s="3">
        <v>2</v>
      </c>
      <c r="J98" s="3" t="s">
        <v>0</v>
      </c>
      <c r="K98" s="3" t="s">
        <v>0</v>
      </c>
      <c r="L98" s="3" t="s">
        <v>0</v>
      </c>
      <c r="M98" s="3">
        <v>2</v>
      </c>
      <c r="N98" s="3" t="s">
        <v>0</v>
      </c>
      <c r="O98" s="3" t="s">
        <v>0</v>
      </c>
      <c r="P98" s="3" t="s">
        <v>0</v>
      </c>
      <c r="Q98" s="3" t="s">
        <v>0</v>
      </c>
      <c r="R98" s="3" t="s">
        <v>0</v>
      </c>
      <c r="S98" s="3" t="s">
        <v>0</v>
      </c>
      <c r="T98" s="3">
        <v>1</v>
      </c>
      <c r="U98" s="3">
        <v>1</v>
      </c>
      <c r="V98" s="3" t="s">
        <v>0</v>
      </c>
      <c r="W98" s="3" t="s">
        <v>0</v>
      </c>
      <c r="X98" s="3" t="s">
        <v>0</v>
      </c>
    </row>
    <row r="99" spans="1:24" s="3" customFormat="1" x14ac:dyDescent="0.25">
      <c r="A99" s="3">
        <v>98</v>
      </c>
      <c r="B99" s="3">
        <v>39</v>
      </c>
      <c r="C99" s="3" t="s">
        <v>87</v>
      </c>
      <c r="D99" s="3">
        <v>2020</v>
      </c>
      <c r="E99" s="3" t="s">
        <v>3</v>
      </c>
      <c r="F99" s="3" t="s">
        <v>109</v>
      </c>
      <c r="G99" s="3" t="s">
        <v>0</v>
      </c>
      <c r="H99" s="3" t="s">
        <v>0</v>
      </c>
      <c r="I99" s="3">
        <v>1</v>
      </c>
      <c r="J99" s="3" t="s">
        <v>0</v>
      </c>
      <c r="K99" s="3">
        <v>2</v>
      </c>
      <c r="L99" s="3" t="s">
        <v>0</v>
      </c>
      <c r="M99" s="3">
        <v>2</v>
      </c>
      <c r="N99" s="3" t="s">
        <v>0</v>
      </c>
      <c r="O99" s="3" t="s">
        <v>0</v>
      </c>
      <c r="P99" s="3" t="s">
        <v>0</v>
      </c>
      <c r="Q99" s="3" t="s">
        <v>0</v>
      </c>
      <c r="R99" s="3" t="s">
        <v>0</v>
      </c>
      <c r="S99" s="3" t="s">
        <v>0</v>
      </c>
      <c r="T99" s="3">
        <v>2</v>
      </c>
      <c r="U99" s="3">
        <v>2</v>
      </c>
      <c r="V99" s="3" t="s">
        <v>0</v>
      </c>
      <c r="W99" s="3" t="s">
        <v>0</v>
      </c>
      <c r="X99" s="3" t="s">
        <v>0</v>
      </c>
    </row>
    <row r="100" spans="1:24" s="3" customFormat="1" x14ac:dyDescent="0.25">
      <c r="A100" s="3">
        <v>99</v>
      </c>
      <c r="B100" s="3">
        <v>6</v>
      </c>
      <c r="C100" s="3" t="s">
        <v>86</v>
      </c>
      <c r="D100" s="3">
        <v>2020</v>
      </c>
      <c r="E100" s="3" t="s">
        <v>31</v>
      </c>
      <c r="F100" s="3" t="s">
        <v>141</v>
      </c>
      <c r="G100" s="3" t="s">
        <v>0</v>
      </c>
      <c r="H100" s="3">
        <v>1</v>
      </c>
      <c r="I100" s="3" t="s">
        <v>0</v>
      </c>
      <c r="J100" s="3" t="s">
        <v>0</v>
      </c>
      <c r="K100" s="3">
        <v>2</v>
      </c>
      <c r="L100" s="3" t="s">
        <v>0</v>
      </c>
      <c r="M100" s="3">
        <v>1</v>
      </c>
      <c r="N100" s="3" t="s">
        <v>0</v>
      </c>
      <c r="O100" s="3" t="s">
        <v>0</v>
      </c>
      <c r="P100" s="3">
        <v>1</v>
      </c>
      <c r="Q100" s="3" t="s">
        <v>0</v>
      </c>
      <c r="R100" s="3" t="s">
        <v>0</v>
      </c>
      <c r="S100" s="3">
        <v>2</v>
      </c>
      <c r="T100" s="3">
        <v>1</v>
      </c>
      <c r="U100" s="3" t="s">
        <v>0</v>
      </c>
      <c r="V100" s="3">
        <v>2</v>
      </c>
      <c r="W100" s="3" t="s">
        <v>0</v>
      </c>
      <c r="X100" s="3" t="s">
        <v>0</v>
      </c>
    </row>
    <row r="101" spans="1:24" s="3" customFormat="1" x14ac:dyDescent="0.25">
      <c r="A101" s="3">
        <v>100</v>
      </c>
      <c r="B101" s="3" t="s">
        <v>142</v>
      </c>
      <c r="C101" s="3" t="s">
        <v>86</v>
      </c>
      <c r="D101" s="3">
        <v>2020</v>
      </c>
      <c r="E101" s="3" t="s">
        <v>6</v>
      </c>
      <c r="F101" s="3" t="s">
        <v>49</v>
      </c>
      <c r="G101" s="3" t="s">
        <v>0</v>
      </c>
      <c r="H101" s="3">
        <v>1</v>
      </c>
      <c r="I101" s="3" t="s">
        <v>0</v>
      </c>
      <c r="J101" s="3" t="s">
        <v>0</v>
      </c>
      <c r="K101" s="3" t="s">
        <v>0</v>
      </c>
      <c r="L101" s="3" t="s">
        <v>0</v>
      </c>
      <c r="M101" s="3">
        <v>1</v>
      </c>
      <c r="N101" s="3" t="s">
        <v>0</v>
      </c>
      <c r="O101" s="3" t="s">
        <v>0</v>
      </c>
      <c r="P101" s="3">
        <v>2</v>
      </c>
      <c r="Q101" s="3" t="s">
        <v>0</v>
      </c>
      <c r="R101" s="3" t="s">
        <v>0</v>
      </c>
      <c r="S101" s="3">
        <v>1</v>
      </c>
      <c r="T101" s="3" t="s">
        <v>0</v>
      </c>
      <c r="U101" s="3" t="s">
        <v>0</v>
      </c>
      <c r="V101" s="3" t="s">
        <v>0</v>
      </c>
      <c r="W101" s="3" t="s">
        <v>0</v>
      </c>
      <c r="X101" s="3" t="s">
        <v>0</v>
      </c>
    </row>
    <row r="102" spans="1:24" s="3" customFormat="1" x14ac:dyDescent="0.25">
      <c r="A102" s="3">
        <v>101</v>
      </c>
      <c r="B102" s="3">
        <v>34</v>
      </c>
      <c r="C102" s="3" t="s">
        <v>86</v>
      </c>
      <c r="D102" s="3">
        <v>2020</v>
      </c>
      <c r="E102" s="3" t="s">
        <v>3</v>
      </c>
      <c r="F102" s="3" t="s">
        <v>49</v>
      </c>
      <c r="G102" s="3" t="s">
        <v>0</v>
      </c>
      <c r="H102" s="3">
        <v>1</v>
      </c>
      <c r="I102" s="3" t="s">
        <v>0</v>
      </c>
      <c r="J102" s="3" t="s">
        <v>0</v>
      </c>
      <c r="K102" s="3" t="s">
        <v>0</v>
      </c>
      <c r="L102" s="3" t="s">
        <v>0</v>
      </c>
      <c r="M102" s="3">
        <v>1</v>
      </c>
      <c r="N102" s="3" t="s">
        <v>0</v>
      </c>
      <c r="O102" s="3" t="s">
        <v>0</v>
      </c>
      <c r="P102" s="3">
        <v>1</v>
      </c>
      <c r="Q102" s="3" t="s">
        <v>0</v>
      </c>
      <c r="R102" s="3" t="s">
        <v>0</v>
      </c>
      <c r="S102" s="3">
        <v>1</v>
      </c>
      <c r="T102" s="3" t="s">
        <v>0</v>
      </c>
      <c r="U102" s="3" t="s">
        <v>0</v>
      </c>
      <c r="V102" s="3" t="s">
        <v>0</v>
      </c>
      <c r="W102" s="3" t="s">
        <v>0</v>
      </c>
      <c r="X102" s="3" t="s">
        <v>0</v>
      </c>
    </row>
    <row r="103" spans="1:24" s="3" customFormat="1" x14ac:dyDescent="0.25">
      <c r="A103" s="3">
        <v>102</v>
      </c>
      <c r="B103" s="3" t="s">
        <v>143</v>
      </c>
      <c r="C103" s="3" t="s">
        <v>87</v>
      </c>
      <c r="D103" s="3">
        <v>2020</v>
      </c>
      <c r="E103" s="3" t="s">
        <v>21</v>
      </c>
      <c r="F103" s="3" t="s">
        <v>41</v>
      </c>
      <c r="G103" s="3" t="s">
        <v>0</v>
      </c>
      <c r="H103" s="3" t="s">
        <v>0</v>
      </c>
      <c r="I103" s="3" t="s">
        <v>0</v>
      </c>
      <c r="J103" s="3" t="s">
        <v>0</v>
      </c>
      <c r="K103" s="3">
        <v>1</v>
      </c>
      <c r="L103" s="3" t="s">
        <v>0</v>
      </c>
      <c r="M103" s="3">
        <v>1</v>
      </c>
      <c r="N103" s="3" t="s">
        <v>0</v>
      </c>
      <c r="O103" s="3" t="s">
        <v>0</v>
      </c>
      <c r="P103" s="3" t="s">
        <v>0</v>
      </c>
      <c r="Q103" s="3" t="s">
        <v>0</v>
      </c>
      <c r="R103" s="3">
        <v>1</v>
      </c>
      <c r="S103" s="3" t="s">
        <v>0</v>
      </c>
      <c r="T103" s="3">
        <v>1</v>
      </c>
      <c r="U103" s="3" t="s">
        <v>0</v>
      </c>
      <c r="V103" s="3" t="s">
        <v>0</v>
      </c>
      <c r="W103" s="3">
        <v>1</v>
      </c>
      <c r="X103" s="3" t="s">
        <v>0</v>
      </c>
    </row>
    <row r="104" spans="1:24" s="3" customFormat="1" x14ac:dyDescent="0.25">
      <c r="A104" s="3">
        <v>103</v>
      </c>
      <c r="B104" s="3" t="s">
        <v>124</v>
      </c>
      <c r="C104" s="3" t="s">
        <v>86</v>
      </c>
      <c r="D104" s="3">
        <v>2020</v>
      </c>
      <c r="E104" s="3" t="s">
        <v>21</v>
      </c>
      <c r="F104" s="3" t="s">
        <v>49</v>
      </c>
      <c r="G104" s="3" t="s">
        <v>0</v>
      </c>
      <c r="H104" s="3" t="s">
        <v>0</v>
      </c>
      <c r="I104" s="3" t="s">
        <v>0</v>
      </c>
      <c r="J104" s="3" t="s">
        <v>0</v>
      </c>
      <c r="K104" s="3" t="s">
        <v>0</v>
      </c>
      <c r="L104" s="3" t="s">
        <v>0</v>
      </c>
      <c r="M104" s="3">
        <v>1</v>
      </c>
      <c r="N104" s="3" t="s">
        <v>0</v>
      </c>
      <c r="O104" s="3" t="s">
        <v>0</v>
      </c>
      <c r="P104" s="3">
        <v>1</v>
      </c>
      <c r="Q104" s="3" t="s">
        <v>0</v>
      </c>
      <c r="R104" s="3">
        <v>1</v>
      </c>
      <c r="S104" s="3">
        <v>1</v>
      </c>
      <c r="T104" s="3">
        <v>1</v>
      </c>
      <c r="U104" s="3" t="s">
        <v>0</v>
      </c>
      <c r="V104" s="3" t="s">
        <v>0</v>
      </c>
      <c r="W104" s="3">
        <v>1</v>
      </c>
      <c r="X104" s="3" t="s">
        <v>0</v>
      </c>
    </row>
    <row r="105" spans="1:24" s="3" customFormat="1" x14ac:dyDescent="0.25">
      <c r="A105" s="3">
        <v>104</v>
      </c>
      <c r="B105" s="3" t="s">
        <v>85</v>
      </c>
      <c r="C105" s="3" t="s">
        <v>87</v>
      </c>
      <c r="D105" s="3">
        <v>2020</v>
      </c>
      <c r="E105" s="3" t="s">
        <v>31</v>
      </c>
      <c r="F105" s="3" t="s">
        <v>49</v>
      </c>
      <c r="G105" s="3" t="s">
        <v>0</v>
      </c>
      <c r="H105" s="3" t="s">
        <v>0</v>
      </c>
      <c r="I105" s="3" t="s">
        <v>0</v>
      </c>
      <c r="J105" s="3" t="s">
        <v>0</v>
      </c>
      <c r="K105" s="3" t="s">
        <v>0</v>
      </c>
      <c r="L105" s="3" t="s">
        <v>0</v>
      </c>
      <c r="M105" s="3">
        <v>2</v>
      </c>
      <c r="N105" s="3" t="s">
        <v>0</v>
      </c>
      <c r="O105" s="3" t="s">
        <v>0</v>
      </c>
      <c r="P105" s="3">
        <v>2</v>
      </c>
      <c r="Q105" s="3" t="s">
        <v>0</v>
      </c>
      <c r="R105" s="3">
        <v>2</v>
      </c>
      <c r="S105" s="3" t="s">
        <v>0</v>
      </c>
      <c r="T105" s="3" t="s">
        <v>0</v>
      </c>
      <c r="U105" s="3">
        <v>2</v>
      </c>
      <c r="V105" s="3">
        <v>2</v>
      </c>
      <c r="W105" s="3" t="s">
        <v>0</v>
      </c>
      <c r="X105" s="3">
        <v>1</v>
      </c>
    </row>
    <row r="106" spans="1:24" s="3" customFormat="1" x14ac:dyDescent="0.25">
      <c r="A106" s="3">
        <v>105</v>
      </c>
      <c r="B106" s="3" t="s">
        <v>144</v>
      </c>
      <c r="C106" s="3" t="s">
        <v>86</v>
      </c>
      <c r="D106" s="3">
        <v>2020</v>
      </c>
      <c r="E106" s="3" t="s">
        <v>21</v>
      </c>
      <c r="F106" s="3" t="s">
        <v>49</v>
      </c>
      <c r="G106" s="3" t="s">
        <v>0</v>
      </c>
      <c r="H106" s="3">
        <v>2</v>
      </c>
      <c r="I106" s="3" t="s">
        <v>0</v>
      </c>
      <c r="J106" s="3" t="s">
        <v>0</v>
      </c>
      <c r="K106" s="3" t="s">
        <v>0</v>
      </c>
      <c r="L106" s="3" t="s">
        <v>0</v>
      </c>
      <c r="M106" s="3">
        <v>2</v>
      </c>
      <c r="N106" s="3" t="s">
        <v>0</v>
      </c>
      <c r="O106" s="3" t="s">
        <v>0</v>
      </c>
      <c r="P106" s="3">
        <v>2</v>
      </c>
      <c r="Q106" s="3" t="s">
        <v>0</v>
      </c>
      <c r="R106" s="3">
        <v>2</v>
      </c>
      <c r="S106" s="3">
        <v>1</v>
      </c>
      <c r="T106" s="3" t="s">
        <v>0</v>
      </c>
      <c r="U106" s="3" t="s">
        <v>0</v>
      </c>
      <c r="V106" s="3">
        <v>2</v>
      </c>
      <c r="W106" s="3" t="s">
        <v>0</v>
      </c>
      <c r="X106" s="3" t="s">
        <v>0</v>
      </c>
    </row>
    <row r="107" spans="1:24" s="3" customFormat="1" x14ac:dyDescent="0.25">
      <c r="A107" s="3">
        <v>106</v>
      </c>
      <c r="B107" s="3">
        <v>50</v>
      </c>
      <c r="C107" s="3" t="s">
        <v>86</v>
      </c>
      <c r="D107" s="3">
        <v>2020</v>
      </c>
      <c r="E107" s="3" t="s">
        <v>0</v>
      </c>
      <c r="F107" s="3" t="s">
        <v>49</v>
      </c>
      <c r="G107" s="3" t="s">
        <v>0</v>
      </c>
      <c r="H107" s="3">
        <v>2</v>
      </c>
      <c r="I107" s="3" t="s">
        <v>0</v>
      </c>
      <c r="J107" s="3">
        <v>1</v>
      </c>
      <c r="K107" s="3" t="s">
        <v>0</v>
      </c>
      <c r="L107" s="3" t="s">
        <v>0</v>
      </c>
      <c r="M107" s="3">
        <v>1</v>
      </c>
      <c r="N107" s="3" t="s">
        <v>0</v>
      </c>
      <c r="O107" s="3" t="s">
        <v>0</v>
      </c>
      <c r="P107" s="3">
        <v>1</v>
      </c>
      <c r="Q107" s="3">
        <v>2</v>
      </c>
      <c r="R107" s="3" t="s">
        <v>0</v>
      </c>
      <c r="S107" s="3" t="s">
        <v>0</v>
      </c>
      <c r="T107" s="3">
        <v>1</v>
      </c>
      <c r="U107" s="3" t="s">
        <v>0</v>
      </c>
      <c r="V107" s="3">
        <v>2</v>
      </c>
      <c r="W107" s="3">
        <v>2</v>
      </c>
      <c r="X107" s="3" t="s">
        <v>0</v>
      </c>
    </row>
    <row r="108" spans="1:24" s="3" customFormat="1" x14ac:dyDescent="0.25">
      <c r="A108" s="3">
        <v>107</v>
      </c>
      <c r="B108" s="3">
        <v>2</v>
      </c>
      <c r="C108" s="3" t="s">
        <v>86</v>
      </c>
      <c r="D108" s="3">
        <v>2020</v>
      </c>
      <c r="E108" s="3" t="s">
        <v>31</v>
      </c>
      <c r="F108" s="3" t="s">
        <v>49</v>
      </c>
      <c r="G108" s="3" t="s">
        <v>0</v>
      </c>
      <c r="H108" s="3">
        <v>2</v>
      </c>
      <c r="I108" s="3" t="s">
        <v>0</v>
      </c>
      <c r="J108" s="3">
        <v>1</v>
      </c>
      <c r="K108" s="3" t="s">
        <v>0</v>
      </c>
      <c r="L108" s="3" t="s">
        <v>0</v>
      </c>
      <c r="M108" s="3">
        <v>1</v>
      </c>
      <c r="N108" s="3" t="s">
        <v>0</v>
      </c>
      <c r="O108" s="3" t="s">
        <v>0</v>
      </c>
      <c r="P108" s="3">
        <v>2</v>
      </c>
      <c r="Q108" s="3" t="s">
        <v>0</v>
      </c>
      <c r="R108" s="3" t="s">
        <v>0</v>
      </c>
      <c r="S108" s="3">
        <v>1</v>
      </c>
      <c r="T108" s="3" t="s">
        <v>0</v>
      </c>
      <c r="U108" s="3" t="s">
        <v>0</v>
      </c>
      <c r="V108" s="3">
        <v>2</v>
      </c>
      <c r="W108" s="3">
        <v>1</v>
      </c>
      <c r="X108" s="3" t="s">
        <v>0</v>
      </c>
    </row>
    <row r="109" spans="1:24" s="3" customFormat="1" x14ac:dyDescent="0.25">
      <c r="A109" s="3">
        <v>108</v>
      </c>
      <c r="B109" s="3" t="s">
        <v>145</v>
      </c>
      <c r="D109" s="3">
        <v>2020</v>
      </c>
      <c r="E109" s="3" t="s">
        <v>146</v>
      </c>
      <c r="F109" s="3" t="s">
        <v>49</v>
      </c>
      <c r="G109" s="3" t="s">
        <v>0</v>
      </c>
      <c r="H109" s="3">
        <v>2</v>
      </c>
      <c r="I109" s="3" t="s">
        <v>0</v>
      </c>
      <c r="J109" s="3">
        <v>1</v>
      </c>
      <c r="K109" s="3" t="s">
        <v>0</v>
      </c>
      <c r="L109" s="3" t="s">
        <v>0</v>
      </c>
      <c r="M109" s="3">
        <v>2</v>
      </c>
      <c r="N109" s="3" t="s">
        <v>0</v>
      </c>
      <c r="O109" s="3" t="s">
        <v>0</v>
      </c>
      <c r="P109" s="3">
        <v>2</v>
      </c>
      <c r="Q109" s="3">
        <v>2</v>
      </c>
      <c r="R109" s="3" t="s">
        <v>0</v>
      </c>
      <c r="S109" s="3">
        <v>1</v>
      </c>
      <c r="T109" s="3">
        <v>2</v>
      </c>
      <c r="U109" s="3" t="s">
        <v>0</v>
      </c>
      <c r="V109" s="3">
        <v>2</v>
      </c>
      <c r="W109" s="3">
        <v>2</v>
      </c>
      <c r="X109" s="3" t="s">
        <v>0</v>
      </c>
    </row>
    <row r="110" spans="1:24" s="3" customFormat="1" x14ac:dyDescent="0.25">
      <c r="A110" s="3">
        <v>109</v>
      </c>
      <c r="B110" s="3" t="s">
        <v>145</v>
      </c>
      <c r="C110" s="3" t="s">
        <v>86</v>
      </c>
      <c r="D110" s="3">
        <v>2020</v>
      </c>
      <c r="E110" s="3" t="s">
        <v>6</v>
      </c>
      <c r="F110" s="3" t="s">
        <v>49</v>
      </c>
      <c r="G110" s="3" t="s">
        <v>0</v>
      </c>
      <c r="H110" s="3">
        <v>1</v>
      </c>
      <c r="I110" s="3" t="s">
        <v>0</v>
      </c>
      <c r="J110" s="3">
        <v>1</v>
      </c>
      <c r="K110" s="3" t="s">
        <v>0</v>
      </c>
      <c r="L110" s="3" t="s">
        <v>0</v>
      </c>
      <c r="M110" s="3">
        <v>1</v>
      </c>
      <c r="N110" s="3" t="s">
        <v>0</v>
      </c>
      <c r="O110" s="3" t="s">
        <v>0</v>
      </c>
      <c r="P110" s="3" t="s">
        <v>0</v>
      </c>
      <c r="Q110" s="3">
        <v>2</v>
      </c>
      <c r="R110" s="3" t="s">
        <v>0</v>
      </c>
      <c r="S110" s="3">
        <v>2</v>
      </c>
      <c r="T110" s="3">
        <v>2</v>
      </c>
      <c r="U110" s="3" t="s">
        <v>0</v>
      </c>
      <c r="V110" s="3">
        <v>2</v>
      </c>
      <c r="W110" s="3">
        <v>2</v>
      </c>
      <c r="X110" s="3" t="s">
        <v>0</v>
      </c>
    </row>
    <row r="111" spans="1:24" s="3" customFormat="1" x14ac:dyDescent="0.25">
      <c r="A111" s="3">
        <v>110</v>
      </c>
      <c r="B111" s="3">
        <v>28</v>
      </c>
      <c r="C111" s="3" t="s">
        <v>87</v>
      </c>
      <c r="D111" s="3">
        <v>2020</v>
      </c>
      <c r="E111" s="3" t="s">
        <v>27</v>
      </c>
      <c r="F111" s="3" t="s">
        <v>49</v>
      </c>
      <c r="G111" s="3" t="s">
        <v>0</v>
      </c>
      <c r="H111" s="3">
        <v>1</v>
      </c>
      <c r="I111" s="3" t="s">
        <v>0</v>
      </c>
      <c r="J111" s="3">
        <v>1</v>
      </c>
      <c r="K111" s="3" t="s">
        <v>0</v>
      </c>
      <c r="L111" s="3" t="s">
        <v>0</v>
      </c>
      <c r="M111" s="3" t="s">
        <v>0</v>
      </c>
      <c r="N111" s="3" t="s">
        <v>0</v>
      </c>
      <c r="O111" s="3" t="s">
        <v>0</v>
      </c>
      <c r="P111" s="3">
        <v>2</v>
      </c>
      <c r="Q111" s="3">
        <v>2</v>
      </c>
      <c r="R111" s="3">
        <v>1</v>
      </c>
      <c r="S111" s="3" t="s">
        <v>0</v>
      </c>
      <c r="T111" s="3">
        <v>2</v>
      </c>
      <c r="U111" s="3" t="s">
        <v>0</v>
      </c>
      <c r="V111" s="3" t="s">
        <v>0</v>
      </c>
      <c r="W111" s="3">
        <v>2</v>
      </c>
      <c r="X111" s="3" t="s">
        <v>0</v>
      </c>
    </row>
    <row r="112" spans="1:24" s="3" customFormat="1" x14ac:dyDescent="0.25">
      <c r="A112" s="3">
        <v>111</v>
      </c>
      <c r="B112" s="3" t="s">
        <v>147</v>
      </c>
      <c r="C112" s="3" t="s">
        <v>87</v>
      </c>
      <c r="D112" s="3">
        <v>2020</v>
      </c>
      <c r="E112" s="3" t="s">
        <v>0</v>
      </c>
      <c r="F112" s="3" t="s">
        <v>42</v>
      </c>
      <c r="G112" s="3" t="s">
        <v>0</v>
      </c>
      <c r="H112" s="3" t="s">
        <v>0</v>
      </c>
      <c r="I112" s="3">
        <v>1</v>
      </c>
      <c r="J112" s="3">
        <v>1</v>
      </c>
      <c r="K112" s="3" t="s">
        <v>0</v>
      </c>
      <c r="L112" s="3" t="s">
        <v>0</v>
      </c>
      <c r="M112" s="3">
        <v>1</v>
      </c>
      <c r="N112" s="3" t="s">
        <v>0</v>
      </c>
      <c r="O112" s="3" t="s">
        <v>0</v>
      </c>
      <c r="P112" s="3" t="s">
        <v>0</v>
      </c>
      <c r="Q112" s="3">
        <v>2</v>
      </c>
      <c r="R112" s="3" t="s">
        <v>0</v>
      </c>
      <c r="S112" s="3" t="s">
        <v>0</v>
      </c>
      <c r="T112" s="3">
        <v>2</v>
      </c>
      <c r="U112" s="3" t="s">
        <v>0</v>
      </c>
      <c r="V112" s="3" t="s">
        <v>0</v>
      </c>
      <c r="W112" s="3">
        <v>1</v>
      </c>
      <c r="X112" s="3" t="s">
        <v>0</v>
      </c>
    </row>
    <row r="113" spans="1:24" s="3" customFormat="1" x14ac:dyDescent="0.25">
      <c r="A113" s="3">
        <v>112</v>
      </c>
      <c r="B113" s="3" t="s">
        <v>148</v>
      </c>
      <c r="C113" s="3" t="s">
        <v>86</v>
      </c>
      <c r="D113" s="3">
        <v>2020</v>
      </c>
      <c r="E113" s="3" t="s">
        <v>21</v>
      </c>
      <c r="F113" s="3" t="s">
        <v>49</v>
      </c>
      <c r="G113" s="3" t="s">
        <v>0</v>
      </c>
      <c r="H113" s="3">
        <v>2</v>
      </c>
      <c r="I113" s="3">
        <v>1</v>
      </c>
      <c r="J113" s="3" t="s">
        <v>0</v>
      </c>
      <c r="K113" s="3" t="s">
        <v>0</v>
      </c>
      <c r="L113" s="3" t="s">
        <v>0</v>
      </c>
      <c r="M113" s="3">
        <v>1</v>
      </c>
      <c r="N113" s="3" t="s">
        <v>0</v>
      </c>
      <c r="O113" s="3" t="s">
        <v>0</v>
      </c>
      <c r="P113" s="3">
        <v>1</v>
      </c>
      <c r="Q113" s="3" t="s">
        <v>0</v>
      </c>
      <c r="R113" s="3" t="s">
        <v>0</v>
      </c>
      <c r="S113" s="3">
        <v>2</v>
      </c>
      <c r="T113" s="3">
        <v>2</v>
      </c>
      <c r="U113" s="3" t="s">
        <v>0</v>
      </c>
      <c r="V113" s="3" t="s">
        <v>0</v>
      </c>
      <c r="W113" s="3" t="s">
        <v>0</v>
      </c>
      <c r="X113" s="3" t="s">
        <v>0</v>
      </c>
    </row>
    <row r="114" spans="1:24" s="3" customFormat="1" x14ac:dyDescent="0.25">
      <c r="A114" s="3">
        <v>113</v>
      </c>
      <c r="B114" s="3">
        <v>63</v>
      </c>
      <c r="C114" s="3" t="s">
        <v>87</v>
      </c>
      <c r="D114" s="3">
        <v>2020</v>
      </c>
      <c r="E114" s="3" t="s">
        <v>149</v>
      </c>
      <c r="F114" s="3" t="s">
        <v>49</v>
      </c>
      <c r="G114" s="3" t="s">
        <v>0</v>
      </c>
      <c r="H114" s="3">
        <v>1</v>
      </c>
      <c r="I114" s="3" t="s">
        <v>0</v>
      </c>
      <c r="J114" s="3" t="s">
        <v>0</v>
      </c>
      <c r="K114" s="3" t="s">
        <v>0</v>
      </c>
      <c r="L114" s="3" t="s">
        <v>0</v>
      </c>
      <c r="M114" s="3">
        <v>1</v>
      </c>
      <c r="N114" s="3" t="s">
        <v>0</v>
      </c>
      <c r="O114" s="3" t="s">
        <v>0</v>
      </c>
      <c r="P114" s="3" t="s">
        <v>0</v>
      </c>
      <c r="Q114" s="3" t="s">
        <v>0</v>
      </c>
      <c r="R114" s="3" t="s">
        <v>0</v>
      </c>
      <c r="S114" s="3">
        <v>1</v>
      </c>
      <c r="T114" s="3" t="s">
        <v>0</v>
      </c>
      <c r="U114" s="3" t="s">
        <v>0</v>
      </c>
      <c r="V114" s="3" t="s">
        <v>0</v>
      </c>
      <c r="W114" s="3">
        <v>1</v>
      </c>
      <c r="X114" s="3" t="s">
        <v>0</v>
      </c>
    </row>
    <row r="115" spans="1:24" s="3" customFormat="1" x14ac:dyDescent="0.25">
      <c r="A115" s="3">
        <v>114</v>
      </c>
      <c r="B115" s="3">
        <v>1</v>
      </c>
      <c r="C115" s="3" t="s">
        <v>86</v>
      </c>
      <c r="D115" s="3">
        <v>2020</v>
      </c>
      <c r="E115" s="3" t="s">
        <v>0</v>
      </c>
      <c r="F115" s="3" t="s">
        <v>49</v>
      </c>
      <c r="G115" s="3" t="s">
        <v>0</v>
      </c>
      <c r="H115" s="3">
        <v>1</v>
      </c>
      <c r="I115" s="3" t="s">
        <v>0</v>
      </c>
      <c r="J115" s="3">
        <v>1</v>
      </c>
      <c r="K115" s="3">
        <v>2</v>
      </c>
      <c r="L115" s="3" t="s">
        <v>0</v>
      </c>
      <c r="M115" s="3">
        <v>1</v>
      </c>
      <c r="N115" s="3" t="s">
        <v>0</v>
      </c>
      <c r="O115" s="3" t="s">
        <v>0</v>
      </c>
      <c r="P115" s="3" t="s">
        <v>0</v>
      </c>
      <c r="Q115" s="3" t="s">
        <v>0</v>
      </c>
      <c r="R115" s="3" t="s">
        <v>0</v>
      </c>
      <c r="S115" s="3">
        <v>1</v>
      </c>
      <c r="T115" s="3">
        <v>1</v>
      </c>
      <c r="U115" s="3" t="s">
        <v>0</v>
      </c>
      <c r="V115" s="3" t="s">
        <v>0</v>
      </c>
      <c r="W115" s="3" t="s">
        <v>0</v>
      </c>
      <c r="X115" s="3" t="s">
        <v>0</v>
      </c>
    </row>
    <row r="116" spans="1:24" s="3" customFormat="1" x14ac:dyDescent="0.25">
      <c r="A116" s="3">
        <v>115</v>
      </c>
      <c r="B116" s="3">
        <v>1</v>
      </c>
      <c r="C116" s="3" t="s">
        <v>86</v>
      </c>
      <c r="D116" s="3">
        <v>2020</v>
      </c>
      <c r="E116" s="3" t="s">
        <v>150</v>
      </c>
      <c r="F116" s="3" t="s">
        <v>49</v>
      </c>
      <c r="G116" s="3" t="s">
        <v>0</v>
      </c>
      <c r="H116" s="3" t="s">
        <v>0</v>
      </c>
      <c r="I116" s="3" t="s">
        <v>0</v>
      </c>
      <c r="J116" s="3">
        <v>1</v>
      </c>
      <c r="K116" s="3" t="s">
        <v>0</v>
      </c>
      <c r="L116" s="3" t="s">
        <v>0</v>
      </c>
      <c r="M116" s="3">
        <v>1</v>
      </c>
      <c r="N116" s="3" t="s">
        <v>0</v>
      </c>
      <c r="O116" s="3" t="s">
        <v>0</v>
      </c>
      <c r="P116" s="3" t="s">
        <v>0</v>
      </c>
      <c r="Q116" s="3" t="s">
        <v>0</v>
      </c>
      <c r="R116" s="3" t="s">
        <v>0</v>
      </c>
      <c r="S116" s="3">
        <v>1</v>
      </c>
      <c r="T116" s="3">
        <v>1</v>
      </c>
      <c r="U116" s="3" t="s">
        <v>0</v>
      </c>
      <c r="V116" s="3">
        <v>2</v>
      </c>
      <c r="W116" s="3">
        <v>2</v>
      </c>
      <c r="X116" s="3" t="s">
        <v>0</v>
      </c>
    </row>
    <row r="117" spans="1:24" s="3" customFormat="1" x14ac:dyDescent="0.25">
      <c r="A117" s="3">
        <v>116</v>
      </c>
      <c r="B117" s="3">
        <v>4</v>
      </c>
      <c r="C117" s="3" t="s">
        <v>86</v>
      </c>
      <c r="D117" s="3">
        <v>2020</v>
      </c>
      <c r="E117" s="3" t="s">
        <v>0</v>
      </c>
      <c r="F117" s="3" t="s">
        <v>49</v>
      </c>
      <c r="G117" s="3" t="s">
        <v>0</v>
      </c>
      <c r="H117" s="3" t="s">
        <v>0</v>
      </c>
      <c r="I117" s="3" t="s">
        <v>0</v>
      </c>
      <c r="J117" s="3">
        <v>1</v>
      </c>
      <c r="K117" s="3">
        <v>1</v>
      </c>
      <c r="L117" s="3" t="s">
        <v>0</v>
      </c>
      <c r="M117" s="3">
        <v>1</v>
      </c>
      <c r="N117" s="3" t="s">
        <v>0</v>
      </c>
      <c r="O117" s="3" t="s">
        <v>0</v>
      </c>
      <c r="P117" s="3" t="s">
        <v>0</v>
      </c>
      <c r="Q117" s="3" t="s">
        <v>0</v>
      </c>
      <c r="R117" s="3" t="s">
        <v>0</v>
      </c>
      <c r="S117" s="3">
        <v>1</v>
      </c>
      <c r="T117" s="3">
        <v>1</v>
      </c>
      <c r="U117" s="3" t="s">
        <v>0</v>
      </c>
      <c r="V117" s="3" t="s">
        <v>0</v>
      </c>
      <c r="W117" s="3">
        <v>1</v>
      </c>
      <c r="X117" s="3" t="s">
        <v>0</v>
      </c>
    </row>
    <row r="118" spans="1:24" s="3" customFormat="1" x14ac:dyDescent="0.25">
      <c r="A118" s="3">
        <v>117</v>
      </c>
      <c r="B118" s="3">
        <v>30</v>
      </c>
      <c r="C118" s="3" t="s">
        <v>86</v>
      </c>
      <c r="D118" s="3">
        <v>2020</v>
      </c>
      <c r="E118" s="3" t="s">
        <v>31</v>
      </c>
      <c r="F118" s="3" t="s">
        <v>42</v>
      </c>
      <c r="G118" s="3" t="s">
        <v>0</v>
      </c>
      <c r="H118" s="3" t="s">
        <v>0</v>
      </c>
      <c r="I118" s="3">
        <v>1</v>
      </c>
      <c r="J118" s="3">
        <v>1</v>
      </c>
      <c r="K118" s="3" t="s">
        <v>0</v>
      </c>
      <c r="L118" s="3" t="s">
        <v>0</v>
      </c>
      <c r="M118" s="3">
        <v>1</v>
      </c>
      <c r="N118" s="3" t="s">
        <v>0</v>
      </c>
      <c r="O118" s="3">
        <v>2</v>
      </c>
      <c r="P118" s="3" t="s">
        <v>0</v>
      </c>
      <c r="Q118" s="3">
        <v>1</v>
      </c>
      <c r="R118" s="3" t="s">
        <v>0</v>
      </c>
      <c r="S118" s="3" t="s">
        <v>0</v>
      </c>
      <c r="T118" s="3">
        <v>2</v>
      </c>
      <c r="U118" s="3" t="s">
        <v>0</v>
      </c>
      <c r="V118" s="3" t="s">
        <v>0</v>
      </c>
      <c r="W118" s="3">
        <v>2</v>
      </c>
      <c r="X118" s="3" t="s">
        <v>0</v>
      </c>
    </row>
    <row r="119" spans="1:24" s="3" customFormat="1" x14ac:dyDescent="0.25">
      <c r="A119" s="3">
        <v>118</v>
      </c>
      <c r="B119" s="3">
        <v>6</v>
      </c>
      <c r="C119" s="3" t="s">
        <v>87</v>
      </c>
      <c r="D119" s="3">
        <v>2020</v>
      </c>
      <c r="E119" s="3" t="s">
        <v>151</v>
      </c>
      <c r="F119" s="3" t="s">
        <v>109</v>
      </c>
      <c r="G119" s="3" t="s">
        <v>0</v>
      </c>
      <c r="H119" s="3" t="s">
        <v>0</v>
      </c>
      <c r="I119" s="3">
        <v>1</v>
      </c>
      <c r="J119" s="3">
        <v>2</v>
      </c>
      <c r="K119" s="3">
        <v>1</v>
      </c>
      <c r="L119" s="3" t="s">
        <v>0</v>
      </c>
      <c r="M119" s="3">
        <v>2</v>
      </c>
      <c r="N119" s="3" t="s">
        <v>0</v>
      </c>
      <c r="O119" s="3" t="s">
        <v>0</v>
      </c>
      <c r="P119" s="3" t="s">
        <v>0</v>
      </c>
      <c r="Q119" s="3">
        <v>2</v>
      </c>
      <c r="R119" s="3" t="s">
        <v>0</v>
      </c>
      <c r="S119" s="3" t="s">
        <v>0</v>
      </c>
      <c r="T119" s="3">
        <v>2</v>
      </c>
      <c r="U119" s="3" t="s">
        <v>0</v>
      </c>
      <c r="V119" s="3" t="s">
        <v>0</v>
      </c>
      <c r="W119" s="3">
        <v>2</v>
      </c>
      <c r="X119" s="3" t="s">
        <v>0</v>
      </c>
    </row>
    <row r="120" spans="1:24" s="3" customFormat="1" x14ac:dyDescent="0.25">
      <c r="A120" s="3">
        <v>119</v>
      </c>
      <c r="B120" s="3" t="s">
        <v>152</v>
      </c>
      <c r="C120" s="3" t="s">
        <v>86</v>
      </c>
      <c r="D120" s="3">
        <v>2020</v>
      </c>
      <c r="E120" s="3" t="s">
        <v>0</v>
      </c>
      <c r="F120" s="3" t="s">
        <v>49</v>
      </c>
      <c r="G120" s="3" t="s">
        <v>0</v>
      </c>
      <c r="H120" s="3" t="s">
        <v>0</v>
      </c>
      <c r="I120" s="3" t="s">
        <v>0</v>
      </c>
      <c r="J120" s="3" t="s">
        <v>0</v>
      </c>
      <c r="K120" s="3">
        <v>1</v>
      </c>
      <c r="L120" s="3" t="s">
        <v>0</v>
      </c>
      <c r="M120" s="3">
        <v>1</v>
      </c>
      <c r="N120" s="3" t="s">
        <v>0</v>
      </c>
      <c r="O120" s="3">
        <v>1</v>
      </c>
      <c r="P120" s="3" t="s">
        <v>0</v>
      </c>
      <c r="Q120" s="3" t="s">
        <v>0</v>
      </c>
      <c r="R120" s="3">
        <v>1</v>
      </c>
      <c r="S120" s="3">
        <v>2</v>
      </c>
      <c r="T120" s="3" t="s">
        <v>0</v>
      </c>
      <c r="U120" s="3" t="s">
        <v>0</v>
      </c>
      <c r="V120" s="3" t="s">
        <v>0</v>
      </c>
      <c r="W120" s="3" t="s">
        <v>0</v>
      </c>
      <c r="X120" s="3" t="s">
        <v>0</v>
      </c>
    </row>
    <row r="121" spans="1:24" s="3" customFormat="1" x14ac:dyDescent="0.25">
      <c r="A121" s="3">
        <v>120</v>
      </c>
      <c r="B121" s="3">
        <v>31</v>
      </c>
      <c r="C121" s="3" t="s">
        <v>87</v>
      </c>
      <c r="D121" s="3">
        <v>2020</v>
      </c>
      <c r="E121" s="3" t="s">
        <v>3</v>
      </c>
      <c r="F121" s="3" t="s">
        <v>44</v>
      </c>
      <c r="G121" s="3" t="s">
        <v>0</v>
      </c>
      <c r="H121" s="3" t="s">
        <v>0</v>
      </c>
      <c r="I121" s="3" t="s">
        <v>0</v>
      </c>
      <c r="J121" s="3">
        <v>1</v>
      </c>
      <c r="K121" s="3">
        <v>2</v>
      </c>
      <c r="L121" s="3" t="s">
        <v>0</v>
      </c>
      <c r="M121" s="3">
        <v>2</v>
      </c>
      <c r="N121" s="3" t="s">
        <v>0</v>
      </c>
      <c r="O121" s="3" t="s">
        <v>0</v>
      </c>
      <c r="P121" s="3" t="s">
        <v>0</v>
      </c>
      <c r="Q121" s="3">
        <v>2</v>
      </c>
      <c r="R121" s="3" t="s">
        <v>0</v>
      </c>
      <c r="S121" s="3">
        <v>2</v>
      </c>
      <c r="T121" s="3" t="s">
        <v>0</v>
      </c>
      <c r="U121" s="3" t="s">
        <v>0</v>
      </c>
      <c r="V121" s="3" t="s">
        <v>0</v>
      </c>
      <c r="W121" s="3" t="s">
        <v>0</v>
      </c>
      <c r="X121" s="3" t="s">
        <v>0</v>
      </c>
    </row>
    <row r="122" spans="1:24" s="3" customFormat="1" x14ac:dyDescent="0.25">
      <c r="A122" s="3">
        <v>121</v>
      </c>
      <c r="B122" s="3" t="s">
        <v>128</v>
      </c>
      <c r="C122" s="3" t="s">
        <v>86</v>
      </c>
      <c r="D122" s="3">
        <v>2020</v>
      </c>
      <c r="E122" s="3" t="s">
        <v>21</v>
      </c>
      <c r="F122" s="3" t="s">
        <v>49</v>
      </c>
      <c r="G122" s="3" t="s">
        <v>0</v>
      </c>
      <c r="H122" s="3">
        <v>1</v>
      </c>
      <c r="I122" s="3" t="s">
        <v>0</v>
      </c>
      <c r="J122" s="3" t="s">
        <v>0</v>
      </c>
      <c r="K122" s="3">
        <v>2</v>
      </c>
      <c r="L122" s="3" t="s">
        <v>0</v>
      </c>
      <c r="M122" s="3">
        <v>1</v>
      </c>
      <c r="N122" s="3" t="s">
        <v>0</v>
      </c>
      <c r="O122" s="3">
        <v>2</v>
      </c>
      <c r="P122" s="3">
        <v>1</v>
      </c>
      <c r="Q122" s="3">
        <v>1</v>
      </c>
      <c r="R122" s="3" t="s">
        <v>0</v>
      </c>
      <c r="S122" s="3">
        <v>1</v>
      </c>
      <c r="T122" s="3" t="s">
        <v>0</v>
      </c>
      <c r="U122" s="3" t="s">
        <v>0</v>
      </c>
      <c r="V122" s="3" t="s">
        <v>0</v>
      </c>
      <c r="W122" s="3">
        <v>2</v>
      </c>
      <c r="X122" s="3" t="s">
        <v>0</v>
      </c>
    </row>
    <row r="123" spans="1:24" s="3" customFormat="1" x14ac:dyDescent="0.25">
      <c r="A123" s="3">
        <v>122</v>
      </c>
      <c r="B123" s="3" t="s">
        <v>85</v>
      </c>
      <c r="C123" s="3" t="s">
        <v>86</v>
      </c>
      <c r="D123" s="3">
        <v>2020</v>
      </c>
      <c r="E123" s="3" t="s">
        <v>21</v>
      </c>
      <c r="F123" s="3" t="s">
        <v>49</v>
      </c>
      <c r="G123" s="3" t="s">
        <v>0</v>
      </c>
      <c r="H123" s="3">
        <v>1</v>
      </c>
      <c r="I123" s="3" t="s">
        <v>0</v>
      </c>
      <c r="J123" s="3" t="s">
        <v>0</v>
      </c>
      <c r="K123" s="3">
        <v>2</v>
      </c>
      <c r="L123" s="3" t="s">
        <v>0</v>
      </c>
      <c r="M123" s="3" t="s">
        <v>0</v>
      </c>
      <c r="N123" s="3" t="s">
        <v>0</v>
      </c>
      <c r="O123" s="3">
        <v>2</v>
      </c>
      <c r="P123" s="3" t="s">
        <v>0</v>
      </c>
      <c r="Q123" s="3" t="s">
        <v>0</v>
      </c>
      <c r="R123" s="3" t="s">
        <v>0</v>
      </c>
      <c r="S123" s="3">
        <v>1</v>
      </c>
      <c r="T123" s="3" t="s">
        <v>0</v>
      </c>
      <c r="U123" s="3" t="s">
        <v>0</v>
      </c>
      <c r="V123" s="3">
        <v>2</v>
      </c>
      <c r="W123" s="3">
        <v>2</v>
      </c>
      <c r="X123" s="3" t="s">
        <v>0</v>
      </c>
    </row>
    <row r="124" spans="1:24" s="3" customFormat="1" x14ac:dyDescent="0.25">
      <c r="A124" s="3">
        <v>123</v>
      </c>
      <c r="B124" s="3" t="s">
        <v>142</v>
      </c>
      <c r="C124" s="3" t="s">
        <v>87</v>
      </c>
      <c r="D124" s="3">
        <v>2020</v>
      </c>
      <c r="E124" s="3" t="s">
        <v>153</v>
      </c>
      <c r="F124" s="3" t="s">
        <v>49</v>
      </c>
      <c r="G124" s="3" t="s">
        <v>0</v>
      </c>
      <c r="H124" s="3">
        <v>2</v>
      </c>
      <c r="I124" s="3">
        <v>1</v>
      </c>
      <c r="J124" s="3" t="s">
        <v>0</v>
      </c>
      <c r="K124" s="3" t="s">
        <v>0</v>
      </c>
      <c r="L124" s="3" t="s">
        <v>0</v>
      </c>
      <c r="M124" s="3">
        <v>2</v>
      </c>
      <c r="N124" s="3" t="s">
        <v>0</v>
      </c>
      <c r="O124" s="3" t="s">
        <v>0</v>
      </c>
      <c r="P124" s="3" t="s">
        <v>0</v>
      </c>
      <c r="Q124" s="3">
        <v>1</v>
      </c>
      <c r="R124" s="3" t="s">
        <v>0</v>
      </c>
      <c r="S124" s="3" t="s">
        <v>0</v>
      </c>
      <c r="T124" s="3">
        <v>2</v>
      </c>
      <c r="U124" s="3" t="s">
        <v>0</v>
      </c>
      <c r="V124" s="3" t="s">
        <v>0</v>
      </c>
      <c r="W124" s="3">
        <v>1</v>
      </c>
      <c r="X124" s="3" t="s">
        <v>0</v>
      </c>
    </row>
    <row r="125" spans="1:24" s="3" customFormat="1" x14ac:dyDescent="0.25">
      <c r="A125" s="3">
        <v>124</v>
      </c>
      <c r="B125" s="3">
        <v>72</v>
      </c>
      <c r="C125" s="3" t="s">
        <v>87</v>
      </c>
      <c r="D125" s="3">
        <v>2020</v>
      </c>
      <c r="E125" s="3" t="s">
        <v>0</v>
      </c>
      <c r="F125" s="3" t="s">
        <v>109</v>
      </c>
      <c r="G125" s="3" t="s">
        <v>0</v>
      </c>
      <c r="H125" s="3" t="s">
        <v>0</v>
      </c>
      <c r="I125" s="3" t="s">
        <v>0</v>
      </c>
      <c r="J125" s="3">
        <v>1</v>
      </c>
      <c r="K125" s="3">
        <v>1</v>
      </c>
      <c r="L125" s="3" t="s">
        <v>0</v>
      </c>
      <c r="M125" s="3">
        <v>2</v>
      </c>
      <c r="N125" s="3" t="s">
        <v>0</v>
      </c>
      <c r="O125" s="3">
        <v>2</v>
      </c>
      <c r="P125" s="3" t="s">
        <v>0</v>
      </c>
      <c r="Q125" s="3">
        <v>1</v>
      </c>
      <c r="R125" s="3" t="s">
        <v>0</v>
      </c>
      <c r="S125" s="3" t="s">
        <v>0</v>
      </c>
      <c r="T125" s="3">
        <v>2</v>
      </c>
      <c r="U125" s="3" t="s">
        <v>0</v>
      </c>
      <c r="V125" s="3" t="s">
        <v>0</v>
      </c>
      <c r="W125" s="3">
        <v>1</v>
      </c>
      <c r="X125" s="3" t="s">
        <v>0</v>
      </c>
    </row>
    <row r="126" spans="1:24" s="3" customFormat="1" x14ac:dyDescent="0.25">
      <c r="A126" s="3">
        <v>125</v>
      </c>
      <c r="B126" s="3" t="s">
        <v>129</v>
      </c>
      <c r="C126" s="3" t="s">
        <v>86</v>
      </c>
      <c r="D126" s="3">
        <v>2020</v>
      </c>
      <c r="E126" s="3" t="s">
        <v>154</v>
      </c>
      <c r="F126" s="3" t="s">
        <v>49</v>
      </c>
      <c r="G126" s="3" t="s">
        <v>0</v>
      </c>
      <c r="H126" s="3">
        <v>2</v>
      </c>
      <c r="I126" s="3" t="s">
        <v>0</v>
      </c>
      <c r="J126" s="3">
        <v>1</v>
      </c>
      <c r="K126" s="3" t="s">
        <v>0</v>
      </c>
      <c r="L126" s="3" t="s">
        <v>0</v>
      </c>
      <c r="M126" s="3">
        <v>1</v>
      </c>
      <c r="N126" s="3" t="s">
        <v>0</v>
      </c>
      <c r="O126" s="3">
        <v>1</v>
      </c>
      <c r="P126" s="3">
        <v>1</v>
      </c>
      <c r="Q126" s="3" t="s">
        <v>0</v>
      </c>
      <c r="R126" s="3" t="s">
        <v>0</v>
      </c>
      <c r="S126" s="3">
        <v>1</v>
      </c>
      <c r="T126" s="3">
        <v>1</v>
      </c>
      <c r="U126" s="3" t="s">
        <v>0</v>
      </c>
      <c r="V126" s="3" t="s">
        <v>0</v>
      </c>
      <c r="W126" s="3">
        <v>1</v>
      </c>
      <c r="X126" s="3" t="s">
        <v>0</v>
      </c>
    </row>
    <row r="127" spans="1:24" s="3" customFormat="1" x14ac:dyDescent="0.25">
      <c r="A127" s="3">
        <v>126</v>
      </c>
      <c r="B127" s="3">
        <v>2</v>
      </c>
      <c r="C127" s="3" t="s">
        <v>86</v>
      </c>
      <c r="D127" s="3">
        <v>2020</v>
      </c>
      <c r="E127" s="3" t="s">
        <v>154</v>
      </c>
      <c r="F127" s="3" t="s">
        <v>42</v>
      </c>
      <c r="G127" s="3" t="s">
        <v>0</v>
      </c>
      <c r="H127" s="3" t="s">
        <v>0</v>
      </c>
      <c r="I127" s="3" t="s">
        <v>0</v>
      </c>
      <c r="J127" s="3">
        <v>1</v>
      </c>
      <c r="K127" s="3">
        <v>2</v>
      </c>
      <c r="L127" s="3" t="s">
        <v>0</v>
      </c>
      <c r="M127" s="3">
        <v>2</v>
      </c>
      <c r="N127" s="3" t="s">
        <v>0</v>
      </c>
      <c r="O127" s="3" t="s">
        <v>0</v>
      </c>
      <c r="P127" s="3" t="s">
        <v>0</v>
      </c>
      <c r="Q127" s="3">
        <v>1</v>
      </c>
      <c r="R127" s="3" t="s">
        <v>0</v>
      </c>
      <c r="S127" s="3" t="s">
        <v>0</v>
      </c>
      <c r="T127" s="3">
        <v>1</v>
      </c>
      <c r="U127" s="3" t="s">
        <v>0</v>
      </c>
      <c r="V127" s="3" t="s">
        <v>0</v>
      </c>
      <c r="W127" s="3">
        <v>2</v>
      </c>
      <c r="X127" s="3" t="s">
        <v>0</v>
      </c>
    </row>
    <row r="128" spans="1:24" s="3" customFormat="1" x14ac:dyDescent="0.25">
      <c r="A128" s="3">
        <v>127</v>
      </c>
      <c r="B128" s="3">
        <v>60</v>
      </c>
      <c r="C128" s="3" t="s">
        <v>86</v>
      </c>
      <c r="D128" s="3">
        <v>2020</v>
      </c>
      <c r="E128" s="3" t="s">
        <v>0</v>
      </c>
      <c r="F128" s="3" t="s">
        <v>45</v>
      </c>
      <c r="G128" s="3" t="s">
        <v>0</v>
      </c>
      <c r="H128" s="3" t="s">
        <v>0</v>
      </c>
      <c r="I128" s="3" t="s">
        <v>0</v>
      </c>
      <c r="J128" s="3">
        <v>1</v>
      </c>
      <c r="K128" s="3">
        <v>2</v>
      </c>
      <c r="L128" s="3" t="s">
        <v>0</v>
      </c>
      <c r="M128" s="3">
        <v>2</v>
      </c>
      <c r="N128" s="3" t="s">
        <v>0</v>
      </c>
      <c r="O128" s="3" t="s">
        <v>0</v>
      </c>
      <c r="P128" s="3" t="s">
        <v>0</v>
      </c>
      <c r="Q128" s="3">
        <v>1</v>
      </c>
      <c r="R128" s="3" t="s">
        <v>0</v>
      </c>
      <c r="S128" s="3" t="s">
        <v>0</v>
      </c>
      <c r="T128" s="3">
        <v>1</v>
      </c>
      <c r="U128" s="3" t="s">
        <v>0</v>
      </c>
      <c r="V128" s="3" t="s">
        <v>0</v>
      </c>
      <c r="W128" s="3">
        <v>2</v>
      </c>
      <c r="X128" s="3" t="s">
        <v>0</v>
      </c>
    </row>
    <row r="129" spans="1:24" s="3" customFormat="1" x14ac:dyDescent="0.25">
      <c r="A129" s="3">
        <v>128</v>
      </c>
      <c r="B129" s="3">
        <v>55</v>
      </c>
      <c r="C129" s="3" t="s">
        <v>86</v>
      </c>
      <c r="D129" s="3">
        <v>2020</v>
      </c>
      <c r="E129" s="3" t="s">
        <v>31</v>
      </c>
      <c r="F129" s="3" t="s">
        <v>49</v>
      </c>
      <c r="G129" s="3" t="s">
        <v>0</v>
      </c>
      <c r="H129" s="3">
        <v>1</v>
      </c>
      <c r="I129" s="3" t="s">
        <v>0</v>
      </c>
      <c r="J129" s="3">
        <v>1</v>
      </c>
      <c r="K129" s="3">
        <v>1</v>
      </c>
      <c r="L129" s="3" t="s">
        <v>0</v>
      </c>
      <c r="M129" s="3">
        <v>2</v>
      </c>
      <c r="N129" s="3" t="s">
        <v>0</v>
      </c>
      <c r="O129" s="3">
        <v>2</v>
      </c>
      <c r="P129" s="3">
        <v>2</v>
      </c>
      <c r="Q129" s="3" t="s">
        <v>0</v>
      </c>
      <c r="R129" s="3" t="s">
        <v>0</v>
      </c>
      <c r="S129" s="3" t="s">
        <v>0</v>
      </c>
      <c r="T129" s="3">
        <v>2</v>
      </c>
      <c r="U129" s="3" t="s">
        <v>0</v>
      </c>
      <c r="V129" s="3" t="s">
        <v>0</v>
      </c>
      <c r="W129" s="3">
        <v>2</v>
      </c>
      <c r="X129" s="3" t="s">
        <v>0</v>
      </c>
    </row>
    <row r="130" spans="1:24" s="3" customFormat="1" x14ac:dyDescent="0.25">
      <c r="A130" s="3">
        <v>129</v>
      </c>
      <c r="B130" s="3">
        <v>52</v>
      </c>
      <c r="C130" s="3" t="s">
        <v>86</v>
      </c>
      <c r="D130" s="3">
        <v>2020</v>
      </c>
      <c r="E130" s="3" t="s">
        <v>31</v>
      </c>
      <c r="F130" s="3" t="s">
        <v>49</v>
      </c>
      <c r="G130" s="3" t="s">
        <v>0</v>
      </c>
      <c r="H130" s="3">
        <v>1</v>
      </c>
      <c r="I130" s="3" t="s">
        <v>0</v>
      </c>
      <c r="J130" s="3">
        <v>1</v>
      </c>
      <c r="K130" s="3" t="s">
        <v>0</v>
      </c>
      <c r="L130" s="3" t="s">
        <v>0</v>
      </c>
      <c r="M130" s="3" t="s">
        <v>0</v>
      </c>
      <c r="N130" s="3" t="s">
        <v>0</v>
      </c>
      <c r="O130" s="3">
        <v>2</v>
      </c>
      <c r="P130" s="3" t="s">
        <v>0</v>
      </c>
      <c r="Q130" s="3" t="s">
        <v>0</v>
      </c>
      <c r="R130" s="3" t="s">
        <v>0</v>
      </c>
      <c r="S130" s="3">
        <v>1</v>
      </c>
      <c r="T130" s="3">
        <v>2</v>
      </c>
      <c r="U130" s="3" t="s">
        <v>0</v>
      </c>
      <c r="V130" s="3" t="s">
        <v>0</v>
      </c>
      <c r="W130" s="3">
        <v>1</v>
      </c>
      <c r="X130" s="3" t="s">
        <v>0</v>
      </c>
    </row>
    <row r="131" spans="1:24" s="3" customFormat="1" x14ac:dyDescent="0.25">
      <c r="A131" s="3">
        <v>130</v>
      </c>
      <c r="B131" s="3">
        <v>61</v>
      </c>
      <c r="C131" s="3" t="s">
        <v>86</v>
      </c>
      <c r="D131" s="3">
        <v>2020</v>
      </c>
      <c r="E131" s="3" t="s">
        <v>31</v>
      </c>
      <c r="F131" s="3" t="s">
        <v>49</v>
      </c>
      <c r="G131" s="3" t="s">
        <v>0</v>
      </c>
      <c r="H131" s="3">
        <v>1</v>
      </c>
      <c r="I131" s="3" t="s">
        <v>0</v>
      </c>
      <c r="J131" s="3" t="s">
        <v>0</v>
      </c>
      <c r="K131" s="3">
        <v>2</v>
      </c>
      <c r="L131" s="3" t="s">
        <v>0</v>
      </c>
      <c r="M131" s="3">
        <v>1</v>
      </c>
      <c r="N131" s="3" t="s">
        <v>0</v>
      </c>
      <c r="O131" s="3">
        <v>22</v>
      </c>
      <c r="P131" s="3">
        <v>1</v>
      </c>
      <c r="Q131" s="3" t="s">
        <v>0</v>
      </c>
      <c r="R131" s="3">
        <v>2</v>
      </c>
      <c r="S131" s="3">
        <v>2</v>
      </c>
      <c r="T131" s="3" t="s">
        <v>0</v>
      </c>
      <c r="U131" s="3" t="s">
        <v>0</v>
      </c>
      <c r="V131" s="3" t="s">
        <v>0</v>
      </c>
      <c r="W131" s="3">
        <v>2</v>
      </c>
      <c r="X131" s="3" t="s">
        <v>0</v>
      </c>
    </row>
    <row r="132" spans="1:24" s="3" customFormat="1" x14ac:dyDescent="0.25">
      <c r="A132" s="3">
        <v>131</v>
      </c>
      <c r="B132" s="3">
        <v>21</v>
      </c>
      <c r="C132" s="3" t="s">
        <v>86</v>
      </c>
      <c r="D132" s="3">
        <v>2020</v>
      </c>
      <c r="E132" s="3" t="s">
        <v>31</v>
      </c>
      <c r="F132" s="3" t="s">
        <v>49</v>
      </c>
      <c r="G132" s="3" t="s">
        <v>0</v>
      </c>
      <c r="H132" s="3">
        <v>2</v>
      </c>
      <c r="I132" s="3" t="s">
        <v>0</v>
      </c>
      <c r="J132" s="3">
        <v>1</v>
      </c>
      <c r="K132" s="3">
        <v>1</v>
      </c>
      <c r="L132" s="3" t="s">
        <v>0</v>
      </c>
      <c r="M132" s="3" t="s">
        <v>0</v>
      </c>
      <c r="N132" s="3" t="s">
        <v>0</v>
      </c>
      <c r="O132" s="3" t="s">
        <v>0</v>
      </c>
      <c r="P132" s="3">
        <v>2</v>
      </c>
      <c r="Q132" s="3">
        <v>2</v>
      </c>
      <c r="R132" s="3" t="s">
        <v>0</v>
      </c>
      <c r="S132" s="3">
        <v>2</v>
      </c>
      <c r="T132" s="3" t="s">
        <v>0</v>
      </c>
      <c r="U132" s="3" t="s">
        <v>0</v>
      </c>
      <c r="V132" s="3" t="s">
        <v>0</v>
      </c>
      <c r="W132" s="3">
        <v>1</v>
      </c>
      <c r="X132" s="3" t="s">
        <v>0</v>
      </c>
    </row>
    <row r="133" spans="1:24" s="3" customFormat="1" x14ac:dyDescent="0.25">
      <c r="A133" s="3">
        <v>132</v>
      </c>
      <c r="B133" s="3">
        <v>43</v>
      </c>
      <c r="C133" s="3" t="s">
        <v>87</v>
      </c>
      <c r="D133" s="3">
        <v>2020</v>
      </c>
      <c r="E133" s="3" t="s">
        <v>31</v>
      </c>
      <c r="F133" s="3" t="s">
        <v>49</v>
      </c>
      <c r="G133" s="3" t="s">
        <v>0</v>
      </c>
      <c r="H133" s="3">
        <v>1</v>
      </c>
      <c r="I133" s="3" t="s">
        <v>0</v>
      </c>
      <c r="J133" s="3">
        <v>1</v>
      </c>
      <c r="K133" s="3">
        <v>2</v>
      </c>
      <c r="L133" s="3" t="s">
        <v>0</v>
      </c>
      <c r="M133" s="3" t="s">
        <v>0</v>
      </c>
      <c r="N133" s="3" t="s">
        <v>0</v>
      </c>
      <c r="O133" s="3">
        <v>2</v>
      </c>
      <c r="P133" s="3">
        <v>2</v>
      </c>
      <c r="Q133" s="3" t="s">
        <v>0</v>
      </c>
      <c r="R133" s="3" t="s">
        <v>0</v>
      </c>
      <c r="S133" s="3">
        <v>1</v>
      </c>
      <c r="T133" s="3">
        <v>2</v>
      </c>
      <c r="U133" s="3" t="s">
        <v>0</v>
      </c>
      <c r="V133" s="3" t="s">
        <v>0</v>
      </c>
      <c r="W133" s="3" t="s">
        <v>0</v>
      </c>
      <c r="X133" s="3" t="s">
        <v>0</v>
      </c>
    </row>
    <row r="134" spans="1:24" s="3" customFormat="1" x14ac:dyDescent="0.25">
      <c r="A134" s="3">
        <v>133</v>
      </c>
      <c r="B134" s="3" t="s">
        <v>155</v>
      </c>
      <c r="C134" s="3" t="s">
        <v>87</v>
      </c>
      <c r="D134" s="3">
        <v>2020</v>
      </c>
      <c r="E134" s="3" t="s">
        <v>20</v>
      </c>
      <c r="F134" s="3" t="s">
        <v>49</v>
      </c>
      <c r="G134" s="3" t="s">
        <v>0</v>
      </c>
      <c r="H134" s="3">
        <v>1</v>
      </c>
      <c r="I134" s="3" t="s">
        <v>0</v>
      </c>
      <c r="J134" s="3">
        <v>1</v>
      </c>
      <c r="K134" s="3">
        <v>1</v>
      </c>
      <c r="L134" s="3" t="s">
        <v>0</v>
      </c>
      <c r="M134" s="3" t="s">
        <v>0</v>
      </c>
      <c r="N134" s="3" t="s">
        <v>0</v>
      </c>
      <c r="O134" s="3">
        <v>2</v>
      </c>
      <c r="P134" s="3">
        <v>2</v>
      </c>
      <c r="Q134" s="3" t="s">
        <v>0</v>
      </c>
      <c r="R134" s="3" t="s">
        <v>0</v>
      </c>
      <c r="S134" s="3">
        <v>2</v>
      </c>
      <c r="T134" s="3" t="s">
        <v>0</v>
      </c>
      <c r="U134" s="3" t="s">
        <v>0</v>
      </c>
      <c r="V134" s="3" t="s">
        <v>0</v>
      </c>
      <c r="W134" s="3" t="s">
        <v>0</v>
      </c>
      <c r="X134" s="3" t="s">
        <v>0</v>
      </c>
    </row>
    <row r="135" spans="1:24" s="3" customFormat="1" x14ac:dyDescent="0.25">
      <c r="A135" s="3">
        <v>134</v>
      </c>
      <c r="B135" s="3">
        <v>21</v>
      </c>
      <c r="C135" s="3" t="s">
        <v>86</v>
      </c>
      <c r="D135" s="3">
        <v>2020</v>
      </c>
      <c r="F135" s="3" t="s">
        <v>45</v>
      </c>
      <c r="G135" s="3" t="s">
        <v>0</v>
      </c>
      <c r="H135" s="3">
        <v>2</v>
      </c>
      <c r="I135" s="3" t="s">
        <v>0</v>
      </c>
      <c r="J135" s="3">
        <v>1</v>
      </c>
      <c r="K135" s="3">
        <v>1</v>
      </c>
      <c r="L135" s="3" t="s">
        <v>0</v>
      </c>
      <c r="M135" s="3" t="s">
        <v>0</v>
      </c>
      <c r="N135" s="3" t="s">
        <v>0</v>
      </c>
      <c r="O135" s="3">
        <v>2</v>
      </c>
      <c r="P135" s="3">
        <v>2</v>
      </c>
      <c r="Q135" s="3" t="s">
        <v>0</v>
      </c>
      <c r="R135" s="3" t="s">
        <v>0</v>
      </c>
      <c r="S135" s="3">
        <v>2</v>
      </c>
      <c r="T135" s="3">
        <v>1</v>
      </c>
      <c r="U135" s="3" t="s">
        <v>0</v>
      </c>
      <c r="V135" s="3" t="s">
        <v>0</v>
      </c>
      <c r="W135" s="3" t="s">
        <v>0</v>
      </c>
      <c r="X135" s="3" t="s">
        <v>0</v>
      </c>
    </row>
    <row r="136" spans="1:24" s="3" customFormat="1" x14ac:dyDescent="0.25">
      <c r="A136" s="3">
        <v>135</v>
      </c>
      <c r="D136" s="3">
        <v>2020</v>
      </c>
      <c r="F136" s="3" t="s">
        <v>109</v>
      </c>
    </row>
    <row r="137" spans="1:24" s="3" customFormat="1" x14ac:dyDescent="0.25">
      <c r="A137" s="3">
        <v>136</v>
      </c>
      <c r="B137" s="3">
        <v>53</v>
      </c>
      <c r="C137" s="3" t="s">
        <v>87</v>
      </c>
      <c r="D137" s="3">
        <v>2020</v>
      </c>
      <c r="E137" s="3" t="s">
        <v>0</v>
      </c>
      <c r="F137" s="3" t="s">
        <v>49</v>
      </c>
      <c r="G137" s="3" t="s">
        <v>0</v>
      </c>
      <c r="H137" s="3" t="s">
        <v>0</v>
      </c>
      <c r="I137" s="3" t="s">
        <v>0</v>
      </c>
      <c r="J137" s="3">
        <v>1</v>
      </c>
      <c r="K137" s="3">
        <v>2</v>
      </c>
      <c r="L137" s="3" t="s">
        <v>0</v>
      </c>
      <c r="M137" s="3" t="s">
        <v>0</v>
      </c>
      <c r="N137" s="3" t="s">
        <v>0</v>
      </c>
      <c r="O137" s="3">
        <v>2</v>
      </c>
      <c r="P137" s="3">
        <v>2</v>
      </c>
      <c r="Q137" s="3" t="s">
        <v>0</v>
      </c>
      <c r="R137" s="3" t="s">
        <v>0</v>
      </c>
      <c r="S137" s="3">
        <v>1</v>
      </c>
      <c r="T137" s="3">
        <v>2</v>
      </c>
      <c r="U137" s="3" t="s">
        <v>0</v>
      </c>
      <c r="V137" s="3" t="s">
        <v>0</v>
      </c>
      <c r="W137" s="3" t="s">
        <v>0</v>
      </c>
      <c r="X137" s="3" t="s">
        <v>0</v>
      </c>
    </row>
    <row r="138" spans="1:24" s="3" customFormat="1" x14ac:dyDescent="0.25">
      <c r="A138" s="3">
        <v>137</v>
      </c>
      <c r="B138" s="3">
        <v>39</v>
      </c>
      <c r="C138" s="3" t="s">
        <v>86</v>
      </c>
      <c r="D138" s="3">
        <v>2020</v>
      </c>
      <c r="E138" s="3" t="s">
        <v>0</v>
      </c>
      <c r="F138" s="3" t="s">
        <v>44</v>
      </c>
      <c r="G138" s="3" t="s">
        <v>0</v>
      </c>
      <c r="H138" s="3" t="s">
        <v>0</v>
      </c>
      <c r="I138" s="3" t="s">
        <v>0</v>
      </c>
      <c r="J138" s="3">
        <v>1</v>
      </c>
      <c r="K138" s="3">
        <v>2</v>
      </c>
      <c r="L138" s="3" t="s">
        <v>0</v>
      </c>
      <c r="M138" s="3" t="s">
        <v>0</v>
      </c>
      <c r="N138" s="3" t="s">
        <v>0</v>
      </c>
      <c r="O138" s="3" t="s">
        <v>0</v>
      </c>
      <c r="P138" s="3" t="s">
        <v>0</v>
      </c>
      <c r="Q138" s="3" t="s">
        <v>0</v>
      </c>
      <c r="R138" s="3" t="s">
        <v>0</v>
      </c>
      <c r="S138" s="3" t="s">
        <v>0</v>
      </c>
      <c r="T138" s="3">
        <v>2</v>
      </c>
      <c r="U138" s="3" t="s">
        <v>0</v>
      </c>
      <c r="V138" s="3" t="s">
        <v>0</v>
      </c>
      <c r="W138" s="3">
        <v>1</v>
      </c>
      <c r="X138" s="3" t="s">
        <v>0</v>
      </c>
    </row>
    <row r="139" spans="1:24" s="3" customFormat="1" x14ac:dyDescent="0.25">
      <c r="A139" s="3">
        <v>138</v>
      </c>
      <c r="B139" s="3" t="s">
        <v>124</v>
      </c>
      <c r="C139" s="3" t="s">
        <v>86</v>
      </c>
      <c r="D139" s="3">
        <v>2020</v>
      </c>
      <c r="E139" s="3" t="s">
        <v>21</v>
      </c>
      <c r="F139" s="3" t="s">
        <v>49</v>
      </c>
      <c r="G139" s="3" t="s">
        <v>0</v>
      </c>
      <c r="H139" s="3" t="s">
        <v>0</v>
      </c>
      <c r="I139" s="3" t="s">
        <v>0</v>
      </c>
      <c r="J139" s="3">
        <v>1</v>
      </c>
      <c r="K139" s="3" t="s">
        <v>0</v>
      </c>
      <c r="L139" s="3" t="s">
        <v>0</v>
      </c>
      <c r="M139" s="3" t="s">
        <v>0</v>
      </c>
      <c r="N139" s="3" t="s">
        <v>0</v>
      </c>
      <c r="O139" s="3">
        <v>2</v>
      </c>
      <c r="P139" s="3">
        <v>1</v>
      </c>
      <c r="Q139" s="3">
        <v>2</v>
      </c>
      <c r="R139" s="3" t="s">
        <v>0</v>
      </c>
      <c r="S139" s="3">
        <v>1</v>
      </c>
      <c r="T139" s="3" t="s">
        <v>0</v>
      </c>
      <c r="U139" s="3" t="s">
        <v>0</v>
      </c>
      <c r="V139" s="3" t="s">
        <v>0</v>
      </c>
      <c r="W139" s="3">
        <v>2</v>
      </c>
      <c r="X139" s="3" t="s">
        <v>0</v>
      </c>
    </row>
    <row r="140" spans="1:24" s="3" customFormat="1" x14ac:dyDescent="0.25">
      <c r="A140" s="3">
        <v>139</v>
      </c>
      <c r="B140" s="3">
        <v>54</v>
      </c>
      <c r="C140" s="3" t="s">
        <v>87</v>
      </c>
      <c r="D140" s="3">
        <v>2020</v>
      </c>
      <c r="E140" s="3" t="s">
        <v>31</v>
      </c>
      <c r="F140" s="3" t="s">
        <v>49</v>
      </c>
      <c r="G140" s="3" t="s">
        <v>0</v>
      </c>
      <c r="H140" s="3" t="s">
        <v>0</v>
      </c>
      <c r="I140" s="3" t="s">
        <v>0</v>
      </c>
      <c r="J140" s="3">
        <v>1</v>
      </c>
      <c r="K140" s="3" t="s">
        <v>0</v>
      </c>
      <c r="L140" s="3" t="s">
        <v>0</v>
      </c>
      <c r="M140" s="3" t="s">
        <v>0</v>
      </c>
      <c r="N140" s="3" t="s">
        <v>0</v>
      </c>
      <c r="O140" s="3">
        <v>1</v>
      </c>
      <c r="P140" s="3">
        <v>2</v>
      </c>
      <c r="Q140" s="3">
        <v>1</v>
      </c>
      <c r="R140" s="3" t="s">
        <v>0</v>
      </c>
      <c r="S140" s="3">
        <v>2</v>
      </c>
      <c r="T140" s="3" t="s">
        <v>0</v>
      </c>
      <c r="U140" s="3" t="s">
        <v>0</v>
      </c>
      <c r="V140" s="3" t="s">
        <v>0</v>
      </c>
      <c r="W140" s="3">
        <v>2</v>
      </c>
      <c r="X140" s="3" t="s">
        <v>0</v>
      </c>
    </row>
    <row r="141" spans="1:24" s="3" customFormat="1" x14ac:dyDescent="0.25">
      <c r="A141" s="3">
        <v>140</v>
      </c>
      <c r="B141" s="3">
        <v>45</v>
      </c>
      <c r="C141" s="3" t="s">
        <v>87</v>
      </c>
      <c r="D141" s="3">
        <v>2020</v>
      </c>
      <c r="E141" s="3" t="s">
        <v>0</v>
      </c>
      <c r="F141" s="3" t="s">
        <v>49</v>
      </c>
      <c r="G141" s="3" t="s">
        <v>0</v>
      </c>
      <c r="H141" s="3" t="s">
        <v>0</v>
      </c>
      <c r="I141" s="3">
        <v>1</v>
      </c>
      <c r="J141" s="3" t="s">
        <v>0</v>
      </c>
      <c r="K141" s="3">
        <v>1</v>
      </c>
      <c r="L141" s="3" t="s">
        <v>0</v>
      </c>
      <c r="M141" s="3">
        <v>2</v>
      </c>
      <c r="N141" s="3" t="s">
        <v>0</v>
      </c>
      <c r="O141" s="3" t="s">
        <v>0</v>
      </c>
      <c r="P141" s="3" t="s">
        <v>0</v>
      </c>
      <c r="Q141" s="3">
        <v>1</v>
      </c>
      <c r="R141" s="3">
        <v>2</v>
      </c>
      <c r="S141" s="3" t="s">
        <v>0</v>
      </c>
      <c r="T141" s="3">
        <v>2</v>
      </c>
      <c r="U141" s="3" t="s">
        <v>0</v>
      </c>
      <c r="V141" s="3" t="s">
        <v>0</v>
      </c>
      <c r="W141" s="3">
        <v>1</v>
      </c>
      <c r="X141" s="3" t="s">
        <v>0</v>
      </c>
    </row>
    <row r="142" spans="1:24" s="3" customFormat="1" x14ac:dyDescent="0.25">
      <c r="A142" s="3">
        <v>141</v>
      </c>
      <c r="B142" s="3">
        <v>7</v>
      </c>
      <c r="C142" s="3" t="s">
        <v>87</v>
      </c>
      <c r="D142" s="3">
        <v>2020</v>
      </c>
      <c r="E142" s="3" t="s">
        <v>26</v>
      </c>
      <c r="F142" s="3" t="s">
        <v>49</v>
      </c>
      <c r="G142" s="3" t="s">
        <v>0</v>
      </c>
      <c r="H142" s="3">
        <v>1</v>
      </c>
      <c r="I142" s="3" t="s">
        <v>0</v>
      </c>
      <c r="J142" s="3" t="s">
        <v>0</v>
      </c>
      <c r="K142" s="3">
        <v>2</v>
      </c>
      <c r="L142" s="3" t="s">
        <v>0</v>
      </c>
      <c r="M142" s="3">
        <v>2</v>
      </c>
      <c r="N142" s="3" t="s">
        <v>0</v>
      </c>
      <c r="O142" s="3">
        <v>2</v>
      </c>
      <c r="P142" s="3" t="s">
        <v>0</v>
      </c>
      <c r="Q142" s="3">
        <v>2</v>
      </c>
      <c r="R142" s="3">
        <v>2</v>
      </c>
      <c r="S142" s="3" t="s">
        <v>0</v>
      </c>
      <c r="T142" s="3">
        <v>2</v>
      </c>
      <c r="U142" s="3" t="s">
        <v>0</v>
      </c>
      <c r="V142" s="3" t="s">
        <v>0</v>
      </c>
      <c r="W142" s="3" t="s">
        <v>0</v>
      </c>
      <c r="X142" s="3" t="s">
        <v>0</v>
      </c>
    </row>
    <row r="143" spans="1:24" s="3" customFormat="1" x14ac:dyDescent="0.25">
      <c r="A143" s="3">
        <v>142</v>
      </c>
      <c r="B143" s="3">
        <v>11</v>
      </c>
      <c r="C143" s="3" t="s">
        <v>86</v>
      </c>
      <c r="D143" s="3">
        <v>2020</v>
      </c>
      <c r="E143" s="3" t="s">
        <v>156</v>
      </c>
      <c r="F143" s="3" t="s">
        <v>49</v>
      </c>
      <c r="G143" s="3" t="s">
        <v>0</v>
      </c>
      <c r="H143" s="3">
        <v>2</v>
      </c>
      <c r="I143" s="3">
        <v>1</v>
      </c>
      <c r="J143" s="3" t="s">
        <v>0</v>
      </c>
      <c r="K143" s="3" t="s">
        <v>0</v>
      </c>
      <c r="L143" s="3" t="s">
        <v>0</v>
      </c>
      <c r="M143" s="3" t="s">
        <v>0</v>
      </c>
      <c r="N143" s="3" t="s">
        <v>0</v>
      </c>
      <c r="O143" s="3" t="s">
        <v>0</v>
      </c>
      <c r="P143" s="3" t="s">
        <v>0</v>
      </c>
      <c r="Q143" s="3">
        <v>2</v>
      </c>
      <c r="R143" s="3">
        <v>2</v>
      </c>
      <c r="S143" s="3">
        <v>1</v>
      </c>
      <c r="T143" s="3" t="s">
        <v>0</v>
      </c>
      <c r="U143" s="3" t="s">
        <v>0</v>
      </c>
      <c r="V143" s="3" t="s">
        <v>0</v>
      </c>
      <c r="W143" s="3" t="s">
        <v>0</v>
      </c>
      <c r="X143" s="3" t="s">
        <v>0</v>
      </c>
    </row>
    <row r="144" spans="1:24" s="3" customFormat="1" x14ac:dyDescent="0.25">
      <c r="A144" s="3">
        <v>143</v>
      </c>
      <c r="B144" s="3" t="s">
        <v>124</v>
      </c>
      <c r="C144" s="3" t="s">
        <v>86</v>
      </c>
      <c r="D144" s="3">
        <v>2020</v>
      </c>
      <c r="E144" s="3" t="s">
        <v>5</v>
      </c>
      <c r="F144" s="3" t="s">
        <v>49</v>
      </c>
      <c r="G144" s="3" t="s">
        <v>0</v>
      </c>
      <c r="H144" s="3">
        <v>1</v>
      </c>
      <c r="I144" s="3">
        <v>2</v>
      </c>
      <c r="J144" s="3" t="s">
        <v>0</v>
      </c>
      <c r="K144" s="3">
        <v>2</v>
      </c>
      <c r="L144" s="3" t="s">
        <v>0</v>
      </c>
      <c r="M144" s="3">
        <v>2</v>
      </c>
      <c r="N144" s="3" t="s">
        <v>0</v>
      </c>
      <c r="O144" s="3">
        <v>2</v>
      </c>
      <c r="P144" s="3" t="s">
        <v>0</v>
      </c>
      <c r="Q144" s="3">
        <v>2</v>
      </c>
      <c r="R144" s="3" t="s">
        <v>0</v>
      </c>
      <c r="S144" s="3" t="s">
        <v>0</v>
      </c>
      <c r="T144" s="3">
        <v>2</v>
      </c>
      <c r="U144" s="3" t="s">
        <v>0</v>
      </c>
      <c r="V144" s="3" t="s">
        <v>0</v>
      </c>
      <c r="W144" s="3" t="s">
        <v>0</v>
      </c>
      <c r="X144" s="3" t="s">
        <v>0</v>
      </c>
    </row>
    <row r="145" spans="1:24" s="3" customFormat="1" x14ac:dyDescent="0.25">
      <c r="A145" s="3">
        <v>144</v>
      </c>
      <c r="B145" s="3" t="s">
        <v>157</v>
      </c>
      <c r="C145" s="3" t="s">
        <v>86</v>
      </c>
      <c r="D145" s="3">
        <v>2020</v>
      </c>
      <c r="E145" s="3" t="s">
        <v>21</v>
      </c>
      <c r="F145" s="3" t="s">
        <v>42</v>
      </c>
      <c r="G145" s="3" t="s">
        <v>0</v>
      </c>
      <c r="H145" s="3">
        <v>2</v>
      </c>
      <c r="I145" s="3" t="s">
        <v>0</v>
      </c>
      <c r="J145" s="3" t="s">
        <v>0</v>
      </c>
      <c r="K145" s="3" t="s">
        <v>0</v>
      </c>
      <c r="L145" s="3" t="s">
        <v>0</v>
      </c>
      <c r="M145" s="3">
        <v>2</v>
      </c>
      <c r="N145" s="3" t="s">
        <v>0</v>
      </c>
      <c r="O145" s="3">
        <v>2</v>
      </c>
      <c r="P145" s="3" t="s">
        <v>0</v>
      </c>
      <c r="Q145" s="3">
        <v>1</v>
      </c>
      <c r="R145" s="3" t="s">
        <v>0</v>
      </c>
      <c r="S145" s="3">
        <v>2</v>
      </c>
      <c r="T145" s="3" t="s">
        <v>0</v>
      </c>
      <c r="U145" s="3" t="s">
        <v>0</v>
      </c>
      <c r="V145" s="3" t="s">
        <v>0</v>
      </c>
      <c r="W145" s="3" t="s">
        <v>0</v>
      </c>
      <c r="X145" s="3" t="s">
        <v>0</v>
      </c>
    </row>
    <row r="146" spans="1:24" s="3" customFormat="1" x14ac:dyDescent="0.25">
      <c r="A146" s="3">
        <v>145</v>
      </c>
      <c r="B146" s="3">
        <v>9</v>
      </c>
      <c r="C146" s="3" t="s">
        <v>86</v>
      </c>
      <c r="D146" s="3">
        <v>2020</v>
      </c>
      <c r="E146" s="3" t="s">
        <v>31</v>
      </c>
      <c r="F146" s="3" t="s">
        <v>44</v>
      </c>
      <c r="G146" s="3" t="s">
        <v>0</v>
      </c>
      <c r="H146" s="3" t="s">
        <v>0</v>
      </c>
      <c r="I146" s="3">
        <v>1</v>
      </c>
      <c r="J146" s="3" t="s">
        <v>0</v>
      </c>
      <c r="K146" s="3">
        <v>1</v>
      </c>
      <c r="L146" s="3" t="s">
        <v>0</v>
      </c>
      <c r="M146" s="3">
        <v>2</v>
      </c>
      <c r="N146" s="3" t="s">
        <v>0</v>
      </c>
      <c r="O146" s="3" t="s">
        <v>0</v>
      </c>
      <c r="P146" s="3" t="s">
        <v>0</v>
      </c>
      <c r="Q146" s="3">
        <v>2</v>
      </c>
      <c r="R146" s="3" t="s">
        <v>0</v>
      </c>
      <c r="S146" s="3" t="s">
        <v>0</v>
      </c>
      <c r="T146" s="3" t="s">
        <v>0</v>
      </c>
      <c r="U146" s="3" t="s">
        <v>0</v>
      </c>
      <c r="V146" s="3" t="s">
        <v>0</v>
      </c>
      <c r="W146" s="3">
        <v>1</v>
      </c>
      <c r="X146" s="3" t="s">
        <v>0</v>
      </c>
    </row>
    <row r="147" spans="1:24" s="3" customFormat="1" x14ac:dyDescent="0.25">
      <c r="A147" s="3">
        <v>146</v>
      </c>
      <c r="B147" s="3">
        <v>68</v>
      </c>
      <c r="C147" s="3" t="s">
        <v>86</v>
      </c>
      <c r="D147" s="3">
        <v>2020</v>
      </c>
      <c r="E147" s="3" t="s">
        <v>0</v>
      </c>
      <c r="F147" s="3" t="s">
        <v>49</v>
      </c>
      <c r="G147" s="3" t="s">
        <v>0</v>
      </c>
      <c r="H147" s="3">
        <v>1</v>
      </c>
      <c r="I147" s="3" t="s">
        <v>0</v>
      </c>
      <c r="J147" s="3" t="s">
        <v>0</v>
      </c>
      <c r="K147" s="3">
        <v>2</v>
      </c>
      <c r="L147" s="3" t="s">
        <v>0</v>
      </c>
      <c r="M147" s="3" t="s">
        <v>0</v>
      </c>
      <c r="N147" s="3" t="s">
        <v>0</v>
      </c>
      <c r="O147" s="3" t="s">
        <v>0</v>
      </c>
      <c r="P147" s="3" t="s">
        <v>0</v>
      </c>
      <c r="Q147" s="3" t="s">
        <v>0</v>
      </c>
      <c r="R147" s="3" t="s">
        <v>0</v>
      </c>
      <c r="S147" s="3" t="s">
        <v>0</v>
      </c>
      <c r="T147" s="3" t="s">
        <v>0</v>
      </c>
      <c r="U147" s="3" t="s">
        <v>0</v>
      </c>
      <c r="V147" s="3" t="s">
        <v>0</v>
      </c>
      <c r="W147" s="3">
        <v>2</v>
      </c>
      <c r="X147" s="3" t="s">
        <v>0</v>
      </c>
    </row>
    <row r="148" spans="1:24" s="3" customFormat="1" x14ac:dyDescent="0.25">
      <c r="A148" s="3">
        <v>147</v>
      </c>
      <c r="B148" s="3">
        <v>15</v>
      </c>
      <c r="C148" s="3" t="s">
        <v>87</v>
      </c>
      <c r="D148" s="3">
        <v>2020</v>
      </c>
      <c r="E148" s="3" t="s">
        <v>158</v>
      </c>
      <c r="F148" s="3" t="s">
        <v>49</v>
      </c>
      <c r="G148" s="3" t="s">
        <v>0</v>
      </c>
      <c r="H148" s="3">
        <v>1</v>
      </c>
      <c r="I148" s="3">
        <v>1</v>
      </c>
      <c r="J148" s="3" t="s">
        <v>0</v>
      </c>
      <c r="K148" s="3">
        <v>2</v>
      </c>
      <c r="L148" s="3" t="s">
        <v>0</v>
      </c>
      <c r="M148" s="3">
        <v>2</v>
      </c>
      <c r="N148" s="3" t="s">
        <v>0</v>
      </c>
      <c r="O148" s="3">
        <v>2</v>
      </c>
      <c r="P148" s="3" t="s">
        <v>0</v>
      </c>
      <c r="Q148" s="3" t="s">
        <v>0</v>
      </c>
      <c r="R148" s="3" t="s">
        <v>0</v>
      </c>
      <c r="S148" s="3" t="s">
        <v>0</v>
      </c>
      <c r="T148" s="3" t="s">
        <v>0</v>
      </c>
      <c r="U148" s="3" t="s">
        <v>0</v>
      </c>
      <c r="V148" s="3" t="s">
        <v>0</v>
      </c>
      <c r="W148" s="3">
        <v>2</v>
      </c>
      <c r="X148" s="3" t="s">
        <v>0</v>
      </c>
    </row>
    <row r="149" spans="1:24" s="3" customFormat="1" x14ac:dyDescent="0.25">
      <c r="A149" s="3">
        <v>148</v>
      </c>
      <c r="B149" s="3" t="s">
        <v>124</v>
      </c>
      <c r="C149" s="3" t="s">
        <v>86</v>
      </c>
      <c r="D149" s="3">
        <v>2020</v>
      </c>
      <c r="E149" s="3" t="s">
        <v>31</v>
      </c>
      <c r="F149" s="3" t="s">
        <v>49</v>
      </c>
      <c r="G149" s="3" t="s">
        <v>0</v>
      </c>
      <c r="H149" s="3" t="s">
        <v>0</v>
      </c>
      <c r="I149" s="3">
        <v>1</v>
      </c>
      <c r="J149" s="3" t="s">
        <v>0</v>
      </c>
      <c r="K149" s="3" t="s">
        <v>0</v>
      </c>
      <c r="L149" s="3" t="s">
        <v>0</v>
      </c>
      <c r="M149" s="3">
        <v>1</v>
      </c>
      <c r="N149" s="3" t="s">
        <v>0</v>
      </c>
      <c r="O149" s="3" t="s">
        <v>0</v>
      </c>
      <c r="P149" s="3">
        <v>2</v>
      </c>
      <c r="Q149" s="3">
        <v>2</v>
      </c>
      <c r="R149" s="3">
        <v>2</v>
      </c>
      <c r="S149" s="3">
        <v>1</v>
      </c>
      <c r="T149" s="3" t="s">
        <v>0</v>
      </c>
      <c r="U149" s="3" t="s">
        <v>0</v>
      </c>
      <c r="V149" s="3" t="s">
        <v>0</v>
      </c>
      <c r="W149" s="3">
        <v>1</v>
      </c>
      <c r="X149" s="3" t="s">
        <v>0</v>
      </c>
    </row>
    <row r="150" spans="1:24" s="3" customFormat="1" x14ac:dyDescent="0.25">
      <c r="A150" s="3">
        <v>149</v>
      </c>
      <c r="B150" s="3">
        <v>60</v>
      </c>
      <c r="C150" s="3" t="s">
        <v>87</v>
      </c>
      <c r="D150" s="3">
        <v>2020</v>
      </c>
      <c r="E150" s="3" t="s">
        <v>0</v>
      </c>
      <c r="F150" s="3" t="s">
        <v>49</v>
      </c>
      <c r="G150" s="3" t="s">
        <v>0</v>
      </c>
      <c r="H150" s="3" t="s">
        <v>0</v>
      </c>
      <c r="I150" s="3">
        <v>1</v>
      </c>
      <c r="J150" s="3" t="s">
        <v>0</v>
      </c>
      <c r="K150" s="3" t="s">
        <v>0</v>
      </c>
      <c r="L150" s="3" t="s">
        <v>0</v>
      </c>
      <c r="M150" s="3">
        <v>1</v>
      </c>
      <c r="N150" s="3" t="s">
        <v>0</v>
      </c>
      <c r="O150" s="3" t="s">
        <v>0</v>
      </c>
      <c r="P150" s="3">
        <v>2</v>
      </c>
      <c r="Q150" s="3">
        <v>2</v>
      </c>
      <c r="R150" s="3">
        <v>2</v>
      </c>
      <c r="S150" s="3">
        <v>1</v>
      </c>
      <c r="T150" s="3" t="s">
        <v>0</v>
      </c>
      <c r="U150" s="3" t="s">
        <v>0</v>
      </c>
      <c r="V150" s="3" t="s">
        <v>0</v>
      </c>
      <c r="W150" s="3">
        <v>1</v>
      </c>
      <c r="X150" s="3" t="s">
        <v>0</v>
      </c>
    </row>
    <row r="151" spans="1:24" s="3" customFormat="1" x14ac:dyDescent="0.25">
      <c r="A151" s="3">
        <v>150</v>
      </c>
      <c r="B151" s="3">
        <v>60</v>
      </c>
      <c r="C151" s="3" t="s">
        <v>86</v>
      </c>
      <c r="D151" s="3">
        <v>2020</v>
      </c>
      <c r="E151" s="3" t="s">
        <v>0</v>
      </c>
      <c r="F151" s="3" t="s">
        <v>49</v>
      </c>
      <c r="G151" s="3" t="s">
        <v>0</v>
      </c>
      <c r="H151" s="3">
        <v>2</v>
      </c>
      <c r="I151" s="3" t="s">
        <v>0</v>
      </c>
      <c r="J151" s="3" t="s">
        <v>0</v>
      </c>
      <c r="K151" s="3" t="s">
        <v>0</v>
      </c>
      <c r="L151" s="3" t="s">
        <v>0</v>
      </c>
      <c r="M151" s="3">
        <v>1</v>
      </c>
      <c r="N151" s="3" t="s">
        <v>0</v>
      </c>
      <c r="O151" s="3" t="s">
        <v>0</v>
      </c>
      <c r="P151" s="3">
        <v>1</v>
      </c>
      <c r="Q151" s="3">
        <v>2</v>
      </c>
      <c r="R151" s="3" t="s">
        <v>0</v>
      </c>
      <c r="S151" s="3">
        <v>1</v>
      </c>
      <c r="T151" s="3">
        <v>2</v>
      </c>
      <c r="U151" s="3" t="s">
        <v>0</v>
      </c>
      <c r="V151" s="3" t="s">
        <v>0</v>
      </c>
      <c r="W151" s="3" t="s">
        <v>0</v>
      </c>
      <c r="X151" s="3" t="s">
        <v>0</v>
      </c>
    </row>
    <row r="152" spans="1:24" s="3" customFormat="1" x14ac:dyDescent="0.25">
      <c r="A152" s="3">
        <v>151</v>
      </c>
      <c r="B152" s="3">
        <v>2</v>
      </c>
      <c r="C152" s="3" t="s">
        <v>87</v>
      </c>
      <c r="D152" s="3">
        <v>2020</v>
      </c>
      <c r="E152" s="3" t="s">
        <v>31</v>
      </c>
      <c r="F152" s="3" t="s">
        <v>49</v>
      </c>
      <c r="G152" s="3" t="s">
        <v>0</v>
      </c>
      <c r="H152" s="3">
        <v>1</v>
      </c>
      <c r="I152" s="3">
        <v>1</v>
      </c>
      <c r="J152" s="3" t="s">
        <v>0</v>
      </c>
      <c r="K152" s="3" t="s">
        <v>0</v>
      </c>
      <c r="L152" s="3" t="s">
        <v>0</v>
      </c>
      <c r="M152" s="3">
        <v>2</v>
      </c>
      <c r="N152" s="3" t="s">
        <v>0</v>
      </c>
      <c r="O152" s="3" t="s">
        <v>0</v>
      </c>
      <c r="P152" s="3">
        <v>2</v>
      </c>
      <c r="Q152" s="3" t="s">
        <v>0</v>
      </c>
      <c r="R152" s="3">
        <v>2</v>
      </c>
      <c r="S152" s="3">
        <v>1</v>
      </c>
      <c r="T152" s="3">
        <v>2</v>
      </c>
      <c r="U152" s="3">
        <v>2</v>
      </c>
      <c r="V152" s="3" t="s">
        <v>0</v>
      </c>
      <c r="W152" s="3">
        <v>2</v>
      </c>
      <c r="X152" s="3" t="s">
        <v>0</v>
      </c>
    </row>
    <row r="153" spans="1:24" s="3" customFormat="1" x14ac:dyDescent="0.25">
      <c r="A153" s="3">
        <v>152</v>
      </c>
      <c r="B153" s="3">
        <v>11</v>
      </c>
      <c r="C153" s="3" t="s">
        <v>86</v>
      </c>
      <c r="D153" s="3">
        <v>2020</v>
      </c>
      <c r="E153" s="3" t="s">
        <v>31</v>
      </c>
      <c r="F153" s="3" t="s">
        <v>49</v>
      </c>
      <c r="G153" s="3" t="s">
        <v>0</v>
      </c>
      <c r="H153" s="3">
        <v>2</v>
      </c>
      <c r="I153" s="3">
        <v>1</v>
      </c>
      <c r="J153" s="3" t="s">
        <v>0</v>
      </c>
      <c r="K153" s="3" t="s">
        <v>0</v>
      </c>
      <c r="L153" s="3" t="s">
        <v>0</v>
      </c>
      <c r="M153" s="3">
        <v>1</v>
      </c>
      <c r="N153" s="3" t="s">
        <v>0</v>
      </c>
      <c r="O153" s="3" t="s">
        <v>0</v>
      </c>
      <c r="P153" s="3">
        <v>1</v>
      </c>
      <c r="Q153" s="3" t="s">
        <v>0</v>
      </c>
      <c r="R153" s="3">
        <v>2</v>
      </c>
      <c r="S153" s="3" t="s">
        <v>0</v>
      </c>
      <c r="T153" s="3" t="s">
        <v>0</v>
      </c>
      <c r="U153" s="3" t="s">
        <v>0</v>
      </c>
      <c r="V153" s="3" t="s">
        <v>0</v>
      </c>
      <c r="W153" s="3">
        <v>2</v>
      </c>
      <c r="X153" s="3" t="s">
        <v>0</v>
      </c>
    </row>
    <row r="154" spans="1:24" s="3" customFormat="1" x14ac:dyDescent="0.25">
      <c r="A154" s="3">
        <v>153</v>
      </c>
      <c r="B154" s="3">
        <v>26</v>
      </c>
      <c r="C154" s="3" t="s">
        <v>86</v>
      </c>
      <c r="D154" s="3">
        <v>2020</v>
      </c>
      <c r="E154" s="3" t="s">
        <v>31</v>
      </c>
      <c r="F154" s="3" t="s">
        <v>49</v>
      </c>
      <c r="G154" s="3" t="s">
        <v>0</v>
      </c>
      <c r="H154" s="3">
        <v>1</v>
      </c>
      <c r="I154" s="3">
        <v>1</v>
      </c>
      <c r="J154" s="3" t="s">
        <v>0</v>
      </c>
      <c r="K154" s="3" t="s">
        <v>0</v>
      </c>
      <c r="L154" s="3" t="s">
        <v>0</v>
      </c>
      <c r="M154" s="3">
        <v>2</v>
      </c>
      <c r="N154" s="3" t="s">
        <v>0</v>
      </c>
      <c r="O154" s="3" t="s">
        <v>0</v>
      </c>
      <c r="P154" s="3" t="s">
        <v>0</v>
      </c>
      <c r="Q154" s="3" t="s">
        <v>0</v>
      </c>
      <c r="R154" s="3">
        <v>2</v>
      </c>
      <c r="S154" s="3">
        <v>2</v>
      </c>
      <c r="T154" s="3" t="s">
        <v>0</v>
      </c>
      <c r="U154" s="3" t="s">
        <v>0</v>
      </c>
      <c r="V154" s="3" t="s">
        <v>0</v>
      </c>
      <c r="W154" s="3">
        <v>1</v>
      </c>
      <c r="X154" s="3" t="s">
        <v>0</v>
      </c>
    </row>
    <row r="155" spans="1:24" s="3" customFormat="1" x14ac:dyDescent="0.25">
      <c r="A155" s="3">
        <v>154</v>
      </c>
      <c r="B155" s="3">
        <v>20</v>
      </c>
      <c r="C155" s="3" t="s">
        <v>86</v>
      </c>
      <c r="D155" s="3">
        <v>2020</v>
      </c>
      <c r="E155" s="3" t="s">
        <v>0</v>
      </c>
      <c r="F155" s="3" t="s">
        <v>49</v>
      </c>
      <c r="G155" s="3" t="s">
        <v>0</v>
      </c>
      <c r="H155" s="3" t="s">
        <v>0</v>
      </c>
      <c r="I155" s="3">
        <v>1</v>
      </c>
      <c r="J155" s="3" t="s">
        <v>0</v>
      </c>
      <c r="K155" s="3" t="s">
        <v>0</v>
      </c>
      <c r="L155" s="3" t="s">
        <v>0</v>
      </c>
      <c r="M155" s="3">
        <v>1</v>
      </c>
      <c r="N155" s="3" t="s">
        <v>0</v>
      </c>
      <c r="O155" s="3" t="s">
        <v>0</v>
      </c>
      <c r="P155" s="3">
        <v>2</v>
      </c>
      <c r="Q155" s="3" t="s">
        <v>0</v>
      </c>
      <c r="R155" s="3">
        <v>1</v>
      </c>
      <c r="S155" s="3" t="s">
        <v>0</v>
      </c>
      <c r="T155" s="3" t="s">
        <v>0</v>
      </c>
      <c r="U155" s="3" t="s">
        <v>0</v>
      </c>
      <c r="V155" s="3" t="s">
        <v>0</v>
      </c>
      <c r="W155" s="3">
        <v>1</v>
      </c>
      <c r="X155" s="3" t="s">
        <v>0</v>
      </c>
    </row>
    <row r="156" spans="1:24" s="3" customFormat="1" x14ac:dyDescent="0.25">
      <c r="A156" s="3">
        <v>155</v>
      </c>
      <c r="B156" s="3">
        <v>6</v>
      </c>
      <c r="C156" s="3" t="s">
        <v>86</v>
      </c>
      <c r="D156" s="3">
        <v>2020</v>
      </c>
      <c r="E156" s="3" t="s">
        <v>0</v>
      </c>
      <c r="F156" s="3" t="s">
        <v>49</v>
      </c>
      <c r="G156" s="3" t="s">
        <v>0</v>
      </c>
      <c r="H156" s="3">
        <v>1</v>
      </c>
      <c r="I156" s="3">
        <v>1</v>
      </c>
      <c r="J156" s="3" t="s">
        <v>0</v>
      </c>
      <c r="K156" s="3" t="s">
        <v>0</v>
      </c>
      <c r="L156" s="3" t="s">
        <v>0</v>
      </c>
      <c r="M156" s="3">
        <v>1</v>
      </c>
      <c r="N156" s="3" t="s">
        <v>0</v>
      </c>
      <c r="O156" s="3" t="s">
        <v>0</v>
      </c>
      <c r="P156" s="3">
        <v>1</v>
      </c>
      <c r="Q156" s="3">
        <v>2</v>
      </c>
      <c r="R156" s="3">
        <v>2</v>
      </c>
      <c r="S156" s="3">
        <v>1</v>
      </c>
      <c r="T156" s="3" t="s">
        <v>0</v>
      </c>
      <c r="U156" s="3" t="s">
        <v>0</v>
      </c>
      <c r="V156" s="3" t="s">
        <v>0</v>
      </c>
      <c r="W156" s="3">
        <v>2</v>
      </c>
      <c r="X156" s="3" t="s">
        <v>0</v>
      </c>
    </row>
    <row r="157" spans="1:24" s="3" customFormat="1" x14ac:dyDescent="0.25">
      <c r="A157" s="3">
        <v>156</v>
      </c>
      <c r="B157" s="3">
        <v>3</v>
      </c>
      <c r="C157" s="3" t="s">
        <v>87</v>
      </c>
      <c r="D157" s="3">
        <v>2020</v>
      </c>
      <c r="F157" s="3" t="s">
        <v>44</v>
      </c>
      <c r="G157" s="3" t="s">
        <v>0</v>
      </c>
      <c r="H157" s="3" t="s">
        <v>0</v>
      </c>
      <c r="I157" s="3" t="s">
        <v>0</v>
      </c>
      <c r="J157" s="3" t="s">
        <v>0</v>
      </c>
      <c r="K157" s="3" t="s">
        <v>0</v>
      </c>
      <c r="L157" s="3" t="s">
        <v>0</v>
      </c>
      <c r="M157" s="3">
        <v>1</v>
      </c>
      <c r="N157" s="3" t="s">
        <v>0</v>
      </c>
      <c r="O157" s="3" t="s">
        <v>0</v>
      </c>
      <c r="P157" s="3" t="s">
        <v>0</v>
      </c>
      <c r="Q157" s="3">
        <v>1</v>
      </c>
      <c r="R157" s="3" t="s">
        <v>0</v>
      </c>
      <c r="S157" s="3" t="s">
        <v>0</v>
      </c>
      <c r="T157" s="3" t="s">
        <v>0</v>
      </c>
      <c r="U157" s="3" t="s">
        <v>0</v>
      </c>
      <c r="V157" s="3" t="s">
        <v>0</v>
      </c>
      <c r="W157" s="3">
        <v>1</v>
      </c>
      <c r="X157" s="3" t="s">
        <v>0</v>
      </c>
    </row>
    <row r="158" spans="1:24" s="3" customFormat="1" x14ac:dyDescent="0.25">
      <c r="A158" s="3">
        <v>157</v>
      </c>
      <c r="B158" s="3" t="s">
        <v>124</v>
      </c>
      <c r="C158" s="3" t="s">
        <v>87</v>
      </c>
      <c r="D158" s="3">
        <v>2020</v>
      </c>
      <c r="E158" s="3" t="s">
        <v>21</v>
      </c>
      <c r="F158" s="3" t="s">
        <v>49</v>
      </c>
      <c r="G158" s="3" t="s">
        <v>0</v>
      </c>
      <c r="H158" s="3">
        <v>2</v>
      </c>
      <c r="I158" s="3" t="s">
        <v>0</v>
      </c>
      <c r="J158" s="3" t="s">
        <v>0</v>
      </c>
      <c r="K158" s="3" t="s">
        <v>0</v>
      </c>
      <c r="L158" s="3" t="s">
        <v>0</v>
      </c>
      <c r="M158" s="3" t="s">
        <v>0</v>
      </c>
      <c r="N158" s="3" t="s">
        <v>0</v>
      </c>
      <c r="O158" s="3" t="s">
        <v>0</v>
      </c>
      <c r="P158" s="3" t="s">
        <v>0</v>
      </c>
      <c r="Q158" s="3">
        <v>2</v>
      </c>
      <c r="R158" s="3" t="s">
        <v>0</v>
      </c>
      <c r="S158" s="3">
        <v>1</v>
      </c>
      <c r="T158" s="3" t="s">
        <v>0</v>
      </c>
      <c r="U158" s="3" t="s">
        <v>0</v>
      </c>
      <c r="V158" s="3" t="s">
        <v>0</v>
      </c>
      <c r="W158" s="3" t="s">
        <v>0</v>
      </c>
      <c r="X158" s="3" t="s">
        <v>0</v>
      </c>
    </row>
    <row r="159" spans="1:24" s="3" customFormat="1" x14ac:dyDescent="0.25">
      <c r="A159" s="3">
        <v>158</v>
      </c>
      <c r="B159" s="3">
        <v>55</v>
      </c>
      <c r="C159" s="3" t="s">
        <v>86</v>
      </c>
      <c r="D159" s="3">
        <v>2020</v>
      </c>
      <c r="E159" s="3" t="s">
        <v>31</v>
      </c>
      <c r="F159" s="3" t="s">
        <v>44</v>
      </c>
      <c r="G159" s="3" t="s">
        <v>0</v>
      </c>
      <c r="H159" s="3" t="s">
        <v>0</v>
      </c>
      <c r="I159" s="3">
        <v>1</v>
      </c>
      <c r="J159" s="3" t="s">
        <v>0</v>
      </c>
      <c r="K159" s="3" t="s">
        <v>0</v>
      </c>
      <c r="L159" s="3" t="s">
        <v>0</v>
      </c>
      <c r="M159" s="3">
        <v>2</v>
      </c>
      <c r="N159" s="3" t="s">
        <v>0</v>
      </c>
      <c r="O159" s="3" t="s">
        <v>0</v>
      </c>
      <c r="P159" s="3" t="s">
        <v>0</v>
      </c>
      <c r="Q159" s="3">
        <v>1</v>
      </c>
      <c r="R159" s="3" t="s">
        <v>0</v>
      </c>
      <c r="S159" s="3" t="s">
        <v>0</v>
      </c>
      <c r="T159" s="3">
        <v>2</v>
      </c>
      <c r="U159" s="3" t="s">
        <v>0</v>
      </c>
      <c r="V159" s="3" t="s">
        <v>0</v>
      </c>
      <c r="W159" s="3" t="s">
        <v>0</v>
      </c>
      <c r="X159" s="3" t="s">
        <v>0</v>
      </c>
    </row>
    <row r="160" spans="1:24" s="3" customFormat="1" x14ac:dyDescent="0.25">
      <c r="A160" s="3">
        <v>159</v>
      </c>
      <c r="B160" s="3">
        <v>13</v>
      </c>
      <c r="C160" s="3" t="s">
        <v>86</v>
      </c>
      <c r="D160" s="3">
        <v>2020</v>
      </c>
      <c r="E160" s="3" t="s">
        <v>31</v>
      </c>
      <c r="F160" s="3" t="s">
        <v>45</v>
      </c>
      <c r="G160" s="3" t="s">
        <v>0</v>
      </c>
      <c r="H160" s="3" t="s">
        <v>0</v>
      </c>
      <c r="I160" s="3">
        <v>1</v>
      </c>
      <c r="J160" s="3" t="s">
        <v>0</v>
      </c>
      <c r="K160" s="3" t="s">
        <v>0</v>
      </c>
      <c r="L160" s="3" t="s">
        <v>0</v>
      </c>
      <c r="M160" s="3">
        <v>1</v>
      </c>
      <c r="N160" s="3" t="s">
        <v>0</v>
      </c>
      <c r="O160" s="3" t="s">
        <v>0</v>
      </c>
      <c r="P160" s="3" t="s">
        <v>0</v>
      </c>
      <c r="Q160" s="3">
        <v>1</v>
      </c>
      <c r="R160" s="3" t="s">
        <v>0</v>
      </c>
      <c r="S160" s="3" t="s">
        <v>0</v>
      </c>
      <c r="T160" s="3" t="s">
        <v>0</v>
      </c>
      <c r="U160" s="3" t="s">
        <v>0</v>
      </c>
      <c r="V160" s="3" t="s">
        <v>0</v>
      </c>
      <c r="W160" s="3" t="s">
        <v>0</v>
      </c>
      <c r="X160" s="3" t="s">
        <v>0</v>
      </c>
    </row>
    <row r="161" spans="1:24" s="3" customFormat="1" x14ac:dyDescent="0.25">
      <c r="A161" s="3">
        <v>160</v>
      </c>
      <c r="B161" s="3">
        <v>55</v>
      </c>
      <c r="C161" s="3" t="s">
        <v>86</v>
      </c>
      <c r="D161" s="3">
        <v>2020</v>
      </c>
      <c r="E161" s="3" t="s">
        <v>31</v>
      </c>
      <c r="F161" s="3" t="s">
        <v>44</v>
      </c>
      <c r="G161" s="3" t="s">
        <v>0</v>
      </c>
      <c r="H161" s="3" t="s">
        <v>0</v>
      </c>
      <c r="I161" s="3">
        <v>1</v>
      </c>
      <c r="J161" s="3" t="s">
        <v>0</v>
      </c>
      <c r="K161" s="3" t="s">
        <v>0</v>
      </c>
      <c r="L161" s="3" t="s">
        <v>0</v>
      </c>
      <c r="M161" s="3">
        <v>2</v>
      </c>
      <c r="N161" s="3" t="s">
        <v>0</v>
      </c>
      <c r="O161" s="3" t="s">
        <v>0</v>
      </c>
      <c r="P161" s="3" t="s">
        <v>0</v>
      </c>
      <c r="Q161" s="3">
        <v>2</v>
      </c>
      <c r="R161" s="3" t="s">
        <v>0</v>
      </c>
      <c r="S161" s="3" t="s">
        <v>0</v>
      </c>
      <c r="T161" s="3">
        <v>2</v>
      </c>
      <c r="U161" s="3" t="s">
        <v>0</v>
      </c>
      <c r="V161" s="3" t="s">
        <v>0</v>
      </c>
      <c r="W161" s="3">
        <v>2</v>
      </c>
      <c r="X161" s="3" t="s">
        <v>0</v>
      </c>
    </row>
    <row r="162" spans="1:24" s="3" customFormat="1" x14ac:dyDescent="0.25">
      <c r="A162" s="3">
        <v>161</v>
      </c>
      <c r="B162" s="3">
        <v>20</v>
      </c>
      <c r="C162" s="3" t="s">
        <v>87</v>
      </c>
      <c r="D162" s="3">
        <v>2020</v>
      </c>
      <c r="E162" s="3" t="s">
        <v>3</v>
      </c>
      <c r="F162" s="3" t="s">
        <v>49</v>
      </c>
      <c r="G162" s="3" t="s">
        <v>0</v>
      </c>
      <c r="H162" s="3">
        <v>2</v>
      </c>
      <c r="I162" s="3">
        <v>1</v>
      </c>
      <c r="J162" s="3" t="s">
        <v>0</v>
      </c>
      <c r="K162" s="3" t="s">
        <v>0</v>
      </c>
      <c r="L162" s="3" t="s">
        <v>0</v>
      </c>
      <c r="M162" s="3">
        <v>1</v>
      </c>
      <c r="N162" s="3" t="s">
        <v>0</v>
      </c>
      <c r="O162" s="3" t="s">
        <v>0</v>
      </c>
      <c r="P162" s="3">
        <v>2</v>
      </c>
      <c r="Q162" s="3" t="s">
        <v>0</v>
      </c>
      <c r="R162" s="3" t="s">
        <v>0</v>
      </c>
      <c r="S162" s="3" t="s">
        <v>0</v>
      </c>
      <c r="T162" s="3" t="s">
        <v>0</v>
      </c>
      <c r="U162" s="3">
        <v>1</v>
      </c>
      <c r="V162" s="3" t="s">
        <v>0</v>
      </c>
      <c r="W162" s="3" t="s">
        <v>0</v>
      </c>
      <c r="X162" s="3" t="s">
        <v>0</v>
      </c>
    </row>
    <row r="163" spans="1:24" s="3" customFormat="1" x14ac:dyDescent="0.25">
      <c r="A163" s="3">
        <v>162</v>
      </c>
      <c r="B163" s="3" t="s">
        <v>159</v>
      </c>
      <c r="C163" s="3" t="s">
        <v>86</v>
      </c>
      <c r="D163" s="3">
        <v>2020</v>
      </c>
      <c r="E163" s="3" t="s">
        <v>21</v>
      </c>
      <c r="F163" s="3" t="s">
        <v>42</v>
      </c>
      <c r="G163" s="3" t="s">
        <v>0</v>
      </c>
      <c r="H163" s="3" t="s">
        <v>0</v>
      </c>
      <c r="I163" s="3">
        <v>1</v>
      </c>
      <c r="J163" s="3" t="s">
        <v>0</v>
      </c>
      <c r="K163" s="3" t="s">
        <v>0</v>
      </c>
      <c r="L163" s="3" t="s">
        <v>0</v>
      </c>
      <c r="M163" s="3">
        <v>1</v>
      </c>
      <c r="N163" s="3" t="s">
        <v>0</v>
      </c>
      <c r="O163" s="3" t="s">
        <v>0</v>
      </c>
      <c r="P163" s="3" t="s">
        <v>0</v>
      </c>
      <c r="Q163" s="3">
        <v>1</v>
      </c>
      <c r="R163" s="3" t="s">
        <v>0</v>
      </c>
      <c r="S163" s="3" t="s">
        <v>0</v>
      </c>
      <c r="T163" s="3" t="s">
        <v>0</v>
      </c>
      <c r="U163" s="3" t="s">
        <v>0</v>
      </c>
      <c r="V163" s="3" t="s">
        <v>0</v>
      </c>
      <c r="W163" s="3" t="s">
        <v>0</v>
      </c>
      <c r="X163" s="3" t="s">
        <v>0</v>
      </c>
    </row>
    <row r="164" spans="1:24" s="3" customFormat="1" x14ac:dyDescent="0.25">
      <c r="A164" s="3">
        <v>163</v>
      </c>
      <c r="B164" s="3">
        <v>39</v>
      </c>
      <c r="C164" s="3" t="s">
        <v>87</v>
      </c>
      <c r="D164" s="3">
        <v>2020</v>
      </c>
      <c r="E164" s="3" t="s">
        <v>160</v>
      </c>
      <c r="F164" s="3" t="s">
        <v>49</v>
      </c>
      <c r="G164" s="3" t="s">
        <v>0</v>
      </c>
      <c r="H164" s="3">
        <v>1</v>
      </c>
      <c r="I164" s="3" t="s">
        <v>0</v>
      </c>
      <c r="J164" s="3">
        <v>1</v>
      </c>
      <c r="K164" s="3" t="s">
        <v>0</v>
      </c>
      <c r="L164" s="3" t="s">
        <v>0</v>
      </c>
      <c r="M164" s="3">
        <v>1</v>
      </c>
      <c r="N164" s="3" t="s">
        <v>0</v>
      </c>
      <c r="O164" s="3">
        <v>2</v>
      </c>
      <c r="P164" s="3" t="s">
        <v>0</v>
      </c>
      <c r="Q164" s="3">
        <v>1</v>
      </c>
      <c r="R164" s="3" t="s">
        <v>0</v>
      </c>
      <c r="S164" s="3">
        <v>1</v>
      </c>
      <c r="T164" s="3" t="s">
        <v>0</v>
      </c>
      <c r="U164" s="3" t="s">
        <v>0</v>
      </c>
      <c r="V164" s="3" t="s">
        <v>0</v>
      </c>
      <c r="W164" s="3">
        <v>1</v>
      </c>
      <c r="X164" s="3" t="s">
        <v>0</v>
      </c>
    </row>
    <row r="165" spans="1:24" s="3" customFormat="1" x14ac:dyDescent="0.25">
      <c r="A165" s="3">
        <v>164</v>
      </c>
      <c r="B165" s="3">
        <v>35</v>
      </c>
      <c r="C165" s="3" t="s">
        <v>86</v>
      </c>
      <c r="D165" s="3">
        <v>2020</v>
      </c>
      <c r="E165" s="3" t="s">
        <v>161</v>
      </c>
      <c r="F165" s="3" t="s">
        <v>49</v>
      </c>
      <c r="G165" s="3" t="s">
        <v>0</v>
      </c>
      <c r="H165" s="3">
        <v>1</v>
      </c>
      <c r="I165" s="3" t="s">
        <v>0</v>
      </c>
      <c r="J165" s="3">
        <v>2</v>
      </c>
      <c r="K165" s="3">
        <v>2</v>
      </c>
      <c r="L165" s="3" t="s">
        <v>0</v>
      </c>
      <c r="M165" s="3">
        <v>2</v>
      </c>
      <c r="N165" s="3" t="s">
        <v>0</v>
      </c>
      <c r="O165" s="3" t="s">
        <v>0</v>
      </c>
      <c r="P165" s="3">
        <v>2</v>
      </c>
      <c r="Q165" s="3" t="s">
        <v>0</v>
      </c>
      <c r="R165" s="3" t="s">
        <v>0</v>
      </c>
      <c r="S165" s="3">
        <v>1</v>
      </c>
      <c r="T165" s="3" t="s">
        <v>0</v>
      </c>
      <c r="U165" s="3" t="s">
        <v>0</v>
      </c>
      <c r="V165" s="3" t="s">
        <v>0</v>
      </c>
      <c r="W165" s="3">
        <v>2</v>
      </c>
      <c r="X165" s="3" t="s">
        <v>0</v>
      </c>
    </row>
    <row r="166" spans="1:24" s="3" customFormat="1" x14ac:dyDescent="0.25">
      <c r="A166" s="3">
        <v>165</v>
      </c>
      <c r="B166" s="3">
        <v>18</v>
      </c>
      <c r="C166" s="3" t="s">
        <v>86</v>
      </c>
      <c r="D166" s="3">
        <v>2020</v>
      </c>
      <c r="E166" s="3" t="s">
        <v>162</v>
      </c>
      <c r="F166" s="3" t="s">
        <v>42</v>
      </c>
      <c r="G166" s="3" t="s">
        <v>0</v>
      </c>
      <c r="H166" s="3" t="s">
        <v>0</v>
      </c>
      <c r="I166" s="3" t="s">
        <v>0</v>
      </c>
      <c r="J166" s="3">
        <v>1</v>
      </c>
      <c r="K166" s="3">
        <v>2</v>
      </c>
      <c r="L166" s="3" t="s">
        <v>0</v>
      </c>
      <c r="M166" s="3">
        <v>2</v>
      </c>
      <c r="N166" s="3" t="s">
        <v>0</v>
      </c>
      <c r="O166" s="3" t="s">
        <v>0</v>
      </c>
      <c r="P166" s="3" t="s">
        <v>0</v>
      </c>
      <c r="Q166" s="3">
        <v>1</v>
      </c>
      <c r="R166" s="3" t="s">
        <v>0</v>
      </c>
      <c r="S166" s="3">
        <v>1</v>
      </c>
      <c r="T166" s="3" t="s">
        <v>0</v>
      </c>
      <c r="U166" s="3" t="s">
        <v>0</v>
      </c>
      <c r="V166" s="3" t="s">
        <v>0</v>
      </c>
      <c r="W166" s="3">
        <v>1</v>
      </c>
      <c r="X166" s="3" t="s">
        <v>0</v>
      </c>
    </row>
    <row r="167" spans="1:24" s="3" customFormat="1" x14ac:dyDescent="0.25">
      <c r="A167" s="3">
        <v>166</v>
      </c>
      <c r="B167" s="3">
        <v>7</v>
      </c>
      <c r="C167" s="3" t="s">
        <v>87</v>
      </c>
      <c r="D167" s="3">
        <v>2020</v>
      </c>
      <c r="E167" s="3" t="s">
        <v>0</v>
      </c>
      <c r="F167" s="3" t="s">
        <v>49</v>
      </c>
      <c r="G167" s="3" t="s">
        <v>0</v>
      </c>
      <c r="H167" s="3">
        <v>2</v>
      </c>
      <c r="I167" s="3" t="s">
        <v>0</v>
      </c>
      <c r="J167" s="3">
        <v>1</v>
      </c>
      <c r="K167" s="3" t="s">
        <v>0</v>
      </c>
      <c r="L167" s="3" t="s">
        <v>0</v>
      </c>
      <c r="M167" s="3">
        <v>1</v>
      </c>
      <c r="N167" s="3" t="s">
        <v>0</v>
      </c>
      <c r="O167" s="3" t="s">
        <v>0</v>
      </c>
      <c r="P167" s="3">
        <v>2</v>
      </c>
      <c r="Q167" s="3" t="s">
        <v>0</v>
      </c>
      <c r="R167" s="3" t="s">
        <v>0</v>
      </c>
      <c r="S167" s="3">
        <v>1</v>
      </c>
      <c r="T167" s="3" t="s">
        <v>0</v>
      </c>
      <c r="U167" s="3" t="s">
        <v>0</v>
      </c>
      <c r="V167" s="3" t="s">
        <v>0</v>
      </c>
      <c r="W167" s="3" t="s">
        <v>0</v>
      </c>
      <c r="X167" s="3" t="s">
        <v>0</v>
      </c>
    </row>
    <row r="168" spans="1:24" s="3" customFormat="1" x14ac:dyDescent="0.25">
      <c r="A168" s="3">
        <v>167</v>
      </c>
      <c r="B168" s="3">
        <v>8</v>
      </c>
      <c r="C168" s="3" t="s">
        <v>87</v>
      </c>
      <c r="D168" s="3">
        <v>2020</v>
      </c>
      <c r="E168" s="3" t="s">
        <v>163</v>
      </c>
      <c r="F168" s="3" t="s">
        <v>44</v>
      </c>
      <c r="G168" s="3" t="s">
        <v>0</v>
      </c>
      <c r="H168" s="3" t="s">
        <v>0</v>
      </c>
      <c r="I168" s="3" t="s">
        <v>0</v>
      </c>
      <c r="J168" s="3">
        <v>1</v>
      </c>
      <c r="K168" s="3">
        <v>2</v>
      </c>
      <c r="L168" s="3" t="s">
        <v>0</v>
      </c>
      <c r="M168" s="3">
        <v>2</v>
      </c>
      <c r="N168" s="3" t="s">
        <v>0</v>
      </c>
      <c r="O168" s="3">
        <v>2</v>
      </c>
      <c r="P168" s="3" t="s">
        <v>0</v>
      </c>
      <c r="Q168" s="3" t="s">
        <v>0</v>
      </c>
      <c r="R168" s="3" t="s">
        <v>0</v>
      </c>
      <c r="S168" s="3" t="s">
        <v>0</v>
      </c>
      <c r="T168" s="3" t="s">
        <v>0</v>
      </c>
      <c r="U168" s="3" t="s">
        <v>0</v>
      </c>
      <c r="V168" s="3" t="s">
        <v>0</v>
      </c>
      <c r="W168" s="3" t="s">
        <v>0</v>
      </c>
      <c r="X168" s="3" t="s">
        <v>0</v>
      </c>
    </row>
    <row r="169" spans="1:24" s="3" customFormat="1" x14ac:dyDescent="0.25">
      <c r="A169" s="3">
        <v>168</v>
      </c>
      <c r="B169" s="3">
        <v>80</v>
      </c>
      <c r="C169" s="3" t="s">
        <v>86</v>
      </c>
      <c r="D169" s="3">
        <v>2020</v>
      </c>
      <c r="E169" s="3" t="s">
        <v>164</v>
      </c>
      <c r="F169" s="3" t="s">
        <v>49</v>
      </c>
      <c r="G169" s="3" t="s">
        <v>0</v>
      </c>
      <c r="H169" s="3" t="s">
        <v>0</v>
      </c>
      <c r="I169" s="3" t="s">
        <v>0</v>
      </c>
      <c r="J169" s="3">
        <v>2</v>
      </c>
      <c r="K169" s="3" t="s">
        <v>0</v>
      </c>
      <c r="L169" s="3" t="s">
        <v>0</v>
      </c>
      <c r="M169" s="3" t="s">
        <v>0</v>
      </c>
      <c r="N169" s="3" t="s">
        <v>0</v>
      </c>
      <c r="O169" s="3">
        <v>2</v>
      </c>
      <c r="P169" s="3">
        <v>2</v>
      </c>
      <c r="Q169" s="3" t="s">
        <v>0</v>
      </c>
      <c r="R169" s="3" t="s">
        <v>0</v>
      </c>
      <c r="S169" s="3">
        <v>1</v>
      </c>
      <c r="T169" s="3" t="s">
        <v>0</v>
      </c>
      <c r="U169" s="3" t="s">
        <v>0</v>
      </c>
      <c r="V169" s="3" t="s">
        <v>0</v>
      </c>
      <c r="W169" s="3">
        <v>2</v>
      </c>
      <c r="X169" s="3" t="s">
        <v>0</v>
      </c>
    </row>
    <row r="170" spans="1:24" s="3" customFormat="1" x14ac:dyDescent="0.25">
      <c r="A170" s="3">
        <v>169</v>
      </c>
      <c r="B170" s="3">
        <v>8</v>
      </c>
      <c r="C170" s="3" t="s">
        <v>87</v>
      </c>
      <c r="D170" s="3">
        <v>2020</v>
      </c>
      <c r="E170" s="3" t="s">
        <v>163</v>
      </c>
      <c r="F170" s="3" t="s">
        <v>109</v>
      </c>
      <c r="G170" s="3" t="s">
        <v>0</v>
      </c>
      <c r="H170" s="3" t="s">
        <v>0</v>
      </c>
      <c r="I170" s="3" t="s">
        <v>0</v>
      </c>
      <c r="J170" s="3">
        <v>1</v>
      </c>
      <c r="K170" s="3">
        <v>1</v>
      </c>
      <c r="L170" s="3" t="s">
        <v>0</v>
      </c>
      <c r="M170" s="3">
        <v>2</v>
      </c>
      <c r="N170" s="3" t="s">
        <v>0</v>
      </c>
      <c r="O170" s="3">
        <v>2</v>
      </c>
      <c r="P170" s="3" t="s">
        <v>0</v>
      </c>
      <c r="Q170" s="3" t="s">
        <v>0</v>
      </c>
      <c r="R170" s="3" t="s">
        <v>0</v>
      </c>
      <c r="S170" s="3" t="s">
        <v>0</v>
      </c>
      <c r="T170" s="3" t="s">
        <v>0</v>
      </c>
      <c r="U170" s="3" t="s">
        <v>0</v>
      </c>
      <c r="V170" s="3" t="s">
        <v>0</v>
      </c>
      <c r="W170" s="3">
        <v>1</v>
      </c>
      <c r="X170" s="3" t="s">
        <v>0</v>
      </c>
    </row>
    <row r="171" spans="1:24" s="3" customFormat="1" x14ac:dyDescent="0.25">
      <c r="A171" s="3">
        <v>170</v>
      </c>
      <c r="B171" s="3">
        <v>35</v>
      </c>
      <c r="C171" s="3" t="s">
        <v>86</v>
      </c>
      <c r="D171" s="3">
        <v>2020</v>
      </c>
      <c r="E171" s="3" t="s">
        <v>32</v>
      </c>
      <c r="F171" s="3" t="s">
        <v>109</v>
      </c>
      <c r="G171" s="3" t="s">
        <v>0</v>
      </c>
      <c r="H171" s="3" t="s">
        <v>0</v>
      </c>
      <c r="I171" s="3" t="s">
        <v>0</v>
      </c>
      <c r="J171" s="3">
        <v>1</v>
      </c>
      <c r="K171" s="3" t="s">
        <v>0</v>
      </c>
      <c r="L171" s="3" t="s">
        <v>0</v>
      </c>
      <c r="M171" s="3">
        <v>2</v>
      </c>
      <c r="N171" s="3" t="s">
        <v>0</v>
      </c>
      <c r="O171" s="3" t="s">
        <v>0</v>
      </c>
      <c r="P171" s="3" t="s">
        <v>0</v>
      </c>
      <c r="Q171" s="3" t="s">
        <v>0</v>
      </c>
      <c r="R171" s="3" t="s">
        <v>0</v>
      </c>
      <c r="S171" s="3" t="s">
        <v>0</v>
      </c>
      <c r="T171" s="3" t="s">
        <v>0</v>
      </c>
      <c r="U171" s="3" t="s">
        <v>0</v>
      </c>
      <c r="V171" s="3">
        <v>2</v>
      </c>
      <c r="W171" s="3" t="s">
        <v>0</v>
      </c>
      <c r="X171" s="3" t="s">
        <v>0</v>
      </c>
    </row>
    <row r="172" spans="1:24" s="3" customFormat="1" x14ac:dyDescent="0.25">
      <c r="A172" s="3">
        <v>171</v>
      </c>
      <c r="B172" s="3">
        <v>22</v>
      </c>
      <c r="C172" s="3" t="s">
        <v>86</v>
      </c>
      <c r="D172" s="3">
        <v>2020</v>
      </c>
      <c r="E172" s="3" t="s">
        <v>32</v>
      </c>
      <c r="F172" s="3" t="s">
        <v>49</v>
      </c>
      <c r="G172" s="3" t="s">
        <v>0</v>
      </c>
      <c r="H172" s="3" t="s">
        <v>0</v>
      </c>
      <c r="I172" s="3" t="s">
        <v>0</v>
      </c>
      <c r="J172" s="3" t="s">
        <v>0</v>
      </c>
      <c r="K172" s="3">
        <v>2</v>
      </c>
      <c r="L172" s="3" t="s">
        <v>0</v>
      </c>
      <c r="M172" s="3" t="s">
        <v>0</v>
      </c>
      <c r="N172" s="3" t="s">
        <v>0</v>
      </c>
      <c r="O172" s="3">
        <v>2</v>
      </c>
      <c r="P172" s="3">
        <v>1</v>
      </c>
      <c r="Q172" s="3" t="s">
        <v>0</v>
      </c>
      <c r="R172" s="3" t="s">
        <v>0</v>
      </c>
      <c r="S172" s="3">
        <v>1</v>
      </c>
      <c r="T172" s="3" t="s">
        <v>0</v>
      </c>
      <c r="U172" s="3" t="s">
        <v>0</v>
      </c>
      <c r="V172" s="3" t="s">
        <v>0</v>
      </c>
      <c r="W172" s="3">
        <v>1</v>
      </c>
      <c r="X172" s="3" t="s">
        <v>0</v>
      </c>
    </row>
    <row r="173" spans="1:24" s="3" customFormat="1" x14ac:dyDescent="0.25">
      <c r="A173" s="3">
        <v>172</v>
      </c>
      <c r="B173" s="3" t="s">
        <v>165</v>
      </c>
      <c r="C173" s="3" t="s">
        <v>86</v>
      </c>
      <c r="D173" s="3">
        <v>2020</v>
      </c>
      <c r="E173" s="3" t="s">
        <v>0</v>
      </c>
      <c r="F173" s="3" t="s">
        <v>49</v>
      </c>
      <c r="G173" s="3" t="s">
        <v>0</v>
      </c>
      <c r="H173" s="3" t="s">
        <v>0</v>
      </c>
      <c r="I173" s="3" t="s">
        <v>0</v>
      </c>
      <c r="J173" s="3">
        <v>1</v>
      </c>
      <c r="K173" s="3" t="s">
        <v>0</v>
      </c>
      <c r="L173" s="3" t="s">
        <v>0</v>
      </c>
      <c r="M173" s="3" t="s">
        <v>0</v>
      </c>
      <c r="N173" s="3" t="s">
        <v>0</v>
      </c>
      <c r="O173" s="3">
        <v>2</v>
      </c>
      <c r="P173" s="3" t="s">
        <v>0</v>
      </c>
      <c r="Q173" s="3" t="s">
        <v>0</v>
      </c>
      <c r="R173" s="3">
        <v>2</v>
      </c>
      <c r="S173" s="3">
        <v>1</v>
      </c>
      <c r="T173" s="3" t="s">
        <v>0</v>
      </c>
      <c r="U173" s="3" t="s">
        <v>0</v>
      </c>
      <c r="V173" s="3" t="s">
        <v>0</v>
      </c>
      <c r="W173" s="3">
        <v>1</v>
      </c>
      <c r="X173" s="3" t="s">
        <v>0</v>
      </c>
    </row>
    <row r="174" spans="1:24" s="3" customFormat="1" x14ac:dyDescent="0.25">
      <c r="A174" s="3">
        <v>173</v>
      </c>
      <c r="B174" s="3" t="s">
        <v>85</v>
      </c>
      <c r="C174" s="3" t="s">
        <v>86</v>
      </c>
      <c r="D174" s="3">
        <v>2020</v>
      </c>
      <c r="E174" s="3" t="s">
        <v>0</v>
      </c>
      <c r="F174" s="3" t="s">
        <v>109</v>
      </c>
      <c r="G174" s="3" t="s">
        <v>0</v>
      </c>
      <c r="H174" s="3" t="s">
        <v>0</v>
      </c>
      <c r="I174" s="3" t="s">
        <v>0</v>
      </c>
      <c r="J174" s="3">
        <v>1</v>
      </c>
      <c r="K174" s="3">
        <v>1</v>
      </c>
      <c r="L174" s="3" t="s">
        <v>0</v>
      </c>
      <c r="M174" s="3" t="s">
        <v>0</v>
      </c>
      <c r="N174" s="3" t="s">
        <v>0</v>
      </c>
      <c r="O174" s="3">
        <v>1</v>
      </c>
      <c r="P174" s="3" t="s">
        <v>0</v>
      </c>
      <c r="Q174" s="3" t="s">
        <v>0</v>
      </c>
      <c r="R174" s="3" t="s">
        <v>0</v>
      </c>
      <c r="S174" s="3">
        <v>2</v>
      </c>
      <c r="T174" s="3" t="s">
        <v>0</v>
      </c>
      <c r="U174" s="3" t="s">
        <v>0</v>
      </c>
      <c r="V174" s="3" t="s">
        <v>0</v>
      </c>
      <c r="W174" s="3">
        <v>1</v>
      </c>
      <c r="X174" s="3" t="s">
        <v>0</v>
      </c>
    </row>
    <row r="175" spans="1:24" s="3" customFormat="1" x14ac:dyDescent="0.25">
      <c r="A175" s="3">
        <v>174</v>
      </c>
      <c r="B175" s="3">
        <v>53</v>
      </c>
      <c r="C175" s="3" t="s">
        <v>87</v>
      </c>
      <c r="D175" s="3">
        <v>2020</v>
      </c>
      <c r="E175" s="3" t="s">
        <v>121</v>
      </c>
      <c r="F175" s="3" t="s">
        <v>44</v>
      </c>
      <c r="G175" s="3" t="s">
        <v>0</v>
      </c>
      <c r="H175" s="3" t="s">
        <v>0</v>
      </c>
      <c r="I175" s="3" t="s">
        <v>0</v>
      </c>
      <c r="J175" s="3">
        <v>1</v>
      </c>
      <c r="K175" s="3">
        <v>2</v>
      </c>
      <c r="L175" s="3" t="s">
        <v>0</v>
      </c>
      <c r="M175" s="3" t="s">
        <v>0</v>
      </c>
      <c r="N175" s="3" t="s">
        <v>0</v>
      </c>
      <c r="O175" s="3">
        <v>2</v>
      </c>
      <c r="P175" s="3">
        <v>2</v>
      </c>
      <c r="Q175" s="3" t="s">
        <v>0</v>
      </c>
      <c r="R175" s="3" t="s">
        <v>0</v>
      </c>
      <c r="S175" s="3" t="s">
        <v>0</v>
      </c>
      <c r="T175" s="3" t="s">
        <v>0</v>
      </c>
      <c r="U175" s="3" t="s">
        <v>0</v>
      </c>
      <c r="V175" s="3" t="s">
        <v>0</v>
      </c>
      <c r="W175" s="3">
        <v>2</v>
      </c>
      <c r="X175" s="3" t="s">
        <v>0</v>
      </c>
    </row>
    <row r="176" spans="1:24" s="3" customFormat="1" x14ac:dyDescent="0.25">
      <c r="A176" s="3">
        <v>175</v>
      </c>
      <c r="B176" s="3" t="s">
        <v>145</v>
      </c>
      <c r="C176" s="3" t="s">
        <v>87</v>
      </c>
      <c r="D176" s="3">
        <v>2020</v>
      </c>
      <c r="E176" s="3" t="s">
        <v>26</v>
      </c>
      <c r="F176" s="3" t="s">
        <v>49</v>
      </c>
      <c r="G176" s="3" t="s">
        <v>0</v>
      </c>
      <c r="H176" s="3" t="s">
        <v>0</v>
      </c>
      <c r="I176" s="3">
        <v>1</v>
      </c>
      <c r="J176" s="3">
        <v>1</v>
      </c>
      <c r="K176" s="3" t="s">
        <v>0</v>
      </c>
      <c r="L176" s="3" t="s">
        <v>0</v>
      </c>
      <c r="M176" s="3">
        <v>1</v>
      </c>
      <c r="N176" s="3" t="s">
        <v>0</v>
      </c>
      <c r="O176" s="3">
        <v>1</v>
      </c>
      <c r="P176" s="3">
        <v>1</v>
      </c>
      <c r="Q176" s="3" t="s">
        <v>0</v>
      </c>
      <c r="R176" s="3" t="s">
        <v>0</v>
      </c>
      <c r="S176" s="3" t="s">
        <v>0</v>
      </c>
      <c r="T176" s="3" t="s">
        <v>0</v>
      </c>
      <c r="U176" s="3" t="s">
        <v>0</v>
      </c>
      <c r="V176" s="3" t="s">
        <v>0</v>
      </c>
      <c r="W176" s="3">
        <v>1</v>
      </c>
      <c r="X176" s="3" t="s">
        <v>0</v>
      </c>
    </row>
    <row r="177" spans="1:24" s="3" customFormat="1" x14ac:dyDescent="0.25">
      <c r="A177" s="3">
        <v>176</v>
      </c>
      <c r="B177" s="3">
        <v>55</v>
      </c>
      <c r="C177" s="3" t="s">
        <v>87</v>
      </c>
      <c r="D177" s="3">
        <v>2020</v>
      </c>
      <c r="E177" s="3" t="s">
        <v>166</v>
      </c>
      <c r="F177" s="3" t="s">
        <v>109</v>
      </c>
      <c r="G177" s="3" t="s">
        <v>0</v>
      </c>
      <c r="H177" s="3" t="s">
        <v>0</v>
      </c>
      <c r="I177" s="3">
        <v>1</v>
      </c>
      <c r="J177" s="3">
        <v>2</v>
      </c>
      <c r="K177" s="3" t="s">
        <v>0</v>
      </c>
      <c r="L177" s="3" t="s">
        <v>0</v>
      </c>
      <c r="M177" s="3" t="s">
        <v>0</v>
      </c>
      <c r="N177" s="3" t="s">
        <v>0</v>
      </c>
      <c r="O177" s="3">
        <v>2</v>
      </c>
      <c r="P177" s="3" t="s">
        <v>0</v>
      </c>
      <c r="Q177" s="3" t="s">
        <v>0</v>
      </c>
      <c r="R177" s="3" t="s">
        <v>0</v>
      </c>
      <c r="S177" s="3" t="s">
        <v>0</v>
      </c>
      <c r="T177" s="3" t="s">
        <v>0</v>
      </c>
      <c r="U177" s="3" t="s">
        <v>0</v>
      </c>
      <c r="V177" s="3" t="s">
        <v>0</v>
      </c>
      <c r="W177" s="3">
        <v>2</v>
      </c>
      <c r="X177" s="3" t="s">
        <v>0</v>
      </c>
    </row>
    <row r="178" spans="1:24" s="3" customFormat="1" x14ac:dyDescent="0.25">
      <c r="A178" s="3">
        <v>177</v>
      </c>
      <c r="B178" s="3" t="s">
        <v>124</v>
      </c>
      <c r="C178" s="3" t="s">
        <v>86</v>
      </c>
      <c r="D178" s="3">
        <v>2020</v>
      </c>
      <c r="E178" s="3" t="s">
        <v>21</v>
      </c>
      <c r="F178" s="3" t="s">
        <v>167</v>
      </c>
      <c r="G178" s="3" t="s">
        <v>0</v>
      </c>
      <c r="H178" s="3" t="s">
        <v>0</v>
      </c>
      <c r="I178" s="3">
        <v>1</v>
      </c>
      <c r="J178" s="3">
        <v>1</v>
      </c>
      <c r="K178" s="3" t="s">
        <v>0</v>
      </c>
      <c r="L178" s="3" t="s">
        <v>0</v>
      </c>
      <c r="M178" s="3" t="s">
        <v>0</v>
      </c>
      <c r="N178" s="3" t="s">
        <v>0</v>
      </c>
      <c r="O178" s="3">
        <v>1</v>
      </c>
      <c r="P178" s="3">
        <v>1</v>
      </c>
      <c r="Q178" s="3" t="s">
        <v>0</v>
      </c>
      <c r="R178" s="3" t="s">
        <v>0</v>
      </c>
      <c r="S178" s="3">
        <v>1</v>
      </c>
      <c r="T178" s="3" t="s">
        <v>0</v>
      </c>
      <c r="U178" s="3" t="s">
        <v>0</v>
      </c>
      <c r="V178" s="3" t="s">
        <v>0</v>
      </c>
      <c r="W178" s="3">
        <v>1</v>
      </c>
      <c r="X178" s="3" t="s">
        <v>0</v>
      </c>
    </row>
    <row r="179" spans="1:24" s="3" customFormat="1" x14ac:dyDescent="0.25">
      <c r="A179" s="3">
        <v>178</v>
      </c>
      <c r="B179" s="3" t="s">
        <v>168</v>
      </c>
      <c r="C179" s="3" t="s">
        <v>86</v>
      </c>
      <c r="D179" s="3">
        <v>2020</v>
      </c>
      <c r="E179" s="3" t="s">
        <v>9</v>
      </c>
      <c r="F179" s="3" t="s">
        <v>47</v>
      </c>
      <c r="G179" s="3" t="s">
        <v>0</v>
      </c>
      <c r="H179" s="3" t="s">
        <v>0</v>
      </c>
      <c r="I179" s="3">
        <v>1</v>
      </c>
      <c r="J179" s="3" t="s">
        <v>0</v>
      </c>
      <c r="K179" s="3">
        <v>1</v>
      </c>
      <c r="L179" s="3" t="s">
        <v>0</v>
      </c>
      <c r="M179" s="3" t="s">
        <v>0</v>
      </c>
      <c r="N179" s="3" t="s">
        <v>0</v>
      </c>
      <c r="O179" s="3">
        <v>2</v>
      </c>
      <c r="P179" s="3">
        <v>2</v>
      </c>
      <c r="Q179" s="3" t="s">
        <v>0</v>
      </c>
      <c r="R179" s="3" t="s">
        <v>0</v>
      </c>
      <c r="S179" s="3">
        <v>2</v>
      </c>
      <c r="T179" s="3" t="s">
        <v>0</v>
      </c>
      <c r="U179" s="3" t="s">
        <v>0</v>
      </c>
      <c r="V179" s="3" t="s">
        <v>0</v>
      </c>
      <c r="W179" s="3">
        <v>1</v>
      </c>
      <c r="X179" s="3" t="s">
        <v>0</v>
      </c>
    </row>
    <row r="180" spans="1:24" s="3" customFormat="1" x14ac:dyDescent="0.25">
      <c r="A180" s="3">
        <v>179</v>
      </c>
      <c r="B180" s="3">
        <v>38</v>
      </c>
      <c r="C180" s="3" t="s">
        <v>87</v>
      </c>
      <c r="D180" s="3">
        <v>2020</v>
      </c>
      <c r="E180" s="3" t="s">
        <v>31</v>
      </c>
      <c r="F180" s="3" t="s">
        <v>49</v>
      </c>
      <c r="G180" s="3" t="s">
        <v>0</v>
      </c>
      <c r="H180" s="3">
        <v>1</v>
      </c>
      <c r="I180" s="3" t="s">
        <v>0</v>
      </c>
      <c r="J180" s="3">
        <v>1</v>
      </c>
      <c r="K180" s="3">
        <v>2</v>
      </c>
      <c r="L180" s="3" t="s">
        <v>0</v>
      </c>
      <c r="M180" s="3">
        <v>2</v>
      </c>
      <c r="N180" s="3" t="s">
        <v>0</v>
      </c>
      <c r="O180" s="3" t="s">
        <v>0</v>
      </c>
      <c r="P180" s="3" t="s">
        <v>0</v>
      </c>
      <c r="Q180" s="3" t="s">
        <v>0</v>
      </c>
      <c r="R180" s="3" t="s">
        <v>0</v>
      </c>
      <c r="S180" s="3">
        <v>1</v>
      </c>
      <c r="T180" s="3">
        <v>2</v>
      </c>
      <c r="U180" s="3" t="s">
        <v>0</v>
      </c>
      <c r="V180" s="3" t="s">
        <v>0</v>
      </c>
      <c r="W180" s="3">
        <v>2</v>
      </c>
      <c r="X180" s="3" t="s">
        <v>0</v>
      </c>
    </row>
    <row r="181" spans="1:24" s="3" customFormat="1" x14ac:dyDescent="0.25">
      <c r="A181" s="3">
        <v>180</v>
      </c>
      <c r="B181" s="3">
        <v>3</v>
      </c>
      <c r="C181" s="3" t="s">
        <v>87</v>
      </c>
      <c r="D181" s="3">
        <v>2020</v>
      </c>
      <c r="E181" s="3" t="s">
        <v>31</v>
      </c>
      <c r="F181" s="3" t="s">
        <v>49</v>
      </c>
      <c r="G181" s="3" t="s">
        <v>0</v>
      </c>
      <c r="H181" s="3">
        <v>1</v>
      </c>
      <c r="I181" s="3" t="s">
        <v>0</v>
      </c>
      <c r="J181" s="3">
        <v>1</v>
      </c>
      <c r="K181" s="3">
        <v>1</v>
      </c>
      <c r="L181" s="3" t="s">
        <v>0</v>
      </c>
      <c r="M181" s="3">
        <v>1</v>
      </c>
      <c r="N181" s="3" t="s">
        <v>0</v>
      </c>
      <c r="O181" s="3" t="s">
        <v>0</v>
      </c>
      <c r="P181" s="3">
        <v>1</v>
      </c>
      <c r="Q181" s="3">
        <v>1</v>
      </c>
      <c r="R181" s="3" t="s">
        <v>0</v>
      </c>
      <c r="S181" s="3" t="s">
        <v>0</v>
      </c>
      <c r="T181" s="3" t="s">
        <v>0</v>
      </c>
      <c r="U181" s="3" t="s">
        <v>0</v>
      </c>
      <c r="V181" s="3" t="s">
        <v>0</v>
      </c>
      <c r="W181" s="3" t="s">
        <v>0</v>
      </c>
      <c r="X181" s="3" t="s">
        <v>0</v>
      </c>
    </row>
    <row r="182" spans="1:24" s="3" customFormat="1" x14ac:dyDescent="0.25">
      <c r="A182" s="3">
        <v>181</v>
      </c>
      <c r="B182" s="3">
        <v>3</v>
      </c>
      <c r="C182" s="3" t="s">
        <v>87</v>
      </c>
      <c r="D182" s="3">
        <v>2020</v>
      </c>
      <c r="E182" s="3" t="s">
        <v>31</v>
      </c>
      <c r="F182" s="3" t="s">
        <v>49</v>
      </c>
      <c r="G182" s="3" t="s">
        <v>0</v>
      </c>
      <c r="H182" s="3">
        <v>1</v>
      </c>
      <c r="I182" s="3" t="s">
        <v>0</v>
      </c>
      <c r="J182" s="3">
        <v>1</v>
      </c>
      <c r="K182" s="3" t="s">
        <v>0</v>
      </c>
      <c r="L182" s="3" t="s">
        <v>0</v>
      </c>
      <c r="M182" s="3">
        <v>2</v>
      </c>
      <c r="N182" s="3" t="s">
        <v>0</v>
      </c>
      <c r="O182" s="3" t="s">
        <v>0</v>
      </c>
      <c r="P182" s="3">
        <v>2</v>
      </c>
      <c r="Q182" s="3">
        <v>2</v>
      </c>
      <c r="R182" s="3" t="s">
        <v>0</v>
      </c>
      <c r="S182" s="3">
        <v>1</v>
      </c>
      <c r="T182" s="3" t="s">
        <v>0</v>
      </c>
      <c r="U182" s="3">
        <v>2</v>
      </c>
      <c r="V182" s="3" t="s">
        <v>0</v>
      </c>
      <c r="W182" s="3">
        <v>2</v>
      </c>
      <c r="X182" s="3" t="s">
        <v>0</v>
      </c>
    </row>
    <row r="183" spans="1:24" s="3" customFormat="1" x14ac:dyDescent="0.25">
      <c r="A183" s="3">
        <v>182</v>
      </c>
      <c r="B183" s="3">
        <v>1.8</v>
      </c>
      <c r="C183" s="3" t="s">
        <v>86</v>
      </c>
      <c r="D183" s="3">
        <v>2020</v>
      </c>
      <c r="E183" s="3" t="s">
        <v>121</v>
      </c>
      <c r="F183" s="3" t="s">
        <v>49</v>
      </c>
      <c r="G183" s="3" t="s">
        <v>0</v>
      </c>
      <c r="H183" s="3">
        <v>1</v>
      </c>
      <c r="I183" s="3" t="s">
        <v>0</v>
      </c>
      <c r="J183" s="3">
        <v>1</v>
      </c>
      <c r="K183" s="3">
        <v>2</v>
      </c>
      <c r="L183" s="3" t="s">
        <v>0</v>
      </c>
      <c r="M183" s="3">
        <v>1</v>
      </c>
      <c r="N183" s="3" t="s">
        <v>0</v>
      </c>
      <c r="O183" s="3" t="s">
        <v>0</v>
      </c>
      <c r="P183" s="3">
        <v>2</v>
      </c>
      <c r="Q183" s="3" t="s">
        <v>0</v>
      </c>
      <c r="R183" s="3" t="s">
        <v>0</v>
      </c>
      <c r="S183" s="3">
        <v>2</v>
      </c>
      <c r="T183" s="3" t="s">
        <v>0</v>
      </c>
      <c r="U183" s="3">
        <v>2</v>
      </c>
      <c r="V183" s="3" t="s">
        <v>0</v>
      </c>
      <c r="W183" s="3">
        <v>1</v>
      </c>
      <c r="X183" s="3" t="s">
        <v>0</v>
      </c>
    </row>
    <row r="184" spans="1:24" s="3" customFormat="1" x14ac:dyDescent="0.25">
      <c r="A184" s="3">
        <v>183</v>
      </c>
      <c r="B184" s="3">
        <v>1.8</v>
      </c>
      <c r="C184" s="3" t="s">
        <v>86</v>
      </c>
      <c r="D184" s="3">
        <v>2020</v>
      </c>
      <c r="E184" s="3" t="s">
        <v>0</v>
      </c>
      <c r="F184" s="3" t="s">
        <v>169</v>
      </c>
      <c r="G184" s="3">
        <v>1</v>
      </c>
      <c r="H184" s="3">
        <v>2</v>
      </c>
      <c r="I184" s="3" t="s">
        <v>0</v>
      </c>
      <c r="J184" s="3">
        <v>1</v>
      </c>
      <c r="K184" s="3">
        <v>1</v>
      </c>
      <c r="L184" s="3" t="s">
        <v>0</v>
      </c>
      <c r="M184" s="3">
        <v>1</v>
      </c>
      <c r="N184" s="3" t="s">
        <v>0</v>
      </c>
      <c r="O184" s="3" t="s">
        <v>0</v>
      </c>
      <c r="P184" s="3" t="s">
        <v>0</v>
      </c>
      <c r="Q184" s="3">
        <v>2</v>
      </c>
      <c r="R184" s="3" t="s">
        <v>0</v>
      </c>
      <c r="S184" s="3">
        <v>2</v>
      </c>
      <c r="T184" s="3" t="s">
        <v>0</v>
      </c>
      <c r="U184" s="3">
        <v>1</v>
      </c>
      <c r="V184" s="3" t="s">
        <v>0</v>
      </c>
      <c r="W184" s="3">
        <v>1</v>
      </c>
      <c r="X184" s="3" t="s">
        <v>0</v>
      </c>
    </row>
    <row r="185" spans="1:24" s="3" customFormat="1" x14ac:dyDescent="0.25">
      <c r="A185" s="3">
        <v>184</v>
      </c>
      <c r="B185" s="3">
        <v>42</v>
      </c>
      <c r="C185" s="3" t="s">
        <v>86</v>
      </c>
      <c r="D185" s="3">
        <v>2020</v>
      </c>
      <c r="E185" s="3" t="s">
        <v>0</v>
      </c>
      <c r="F185" s="3" t="s">
        <v>49</v>
      </c>
      <c r="G185" s="3" t="s">
        <v>0</v>
      </c>
      <c r="H185" s="3" t="s">
        <v>0</v>
      </c>
      <c r="I185" s="3" t="s">
        <v>0</v>
      </c>
      <c r="J185" s="3">
        <v>1</v>
      </c>
      <c r="K185" s="3">
        <v>2</v>
      </c>
      <c r="L185" s="3" t="s">
        <v>0</v>
      </c>
      <c r="M185" s="3">
        <v>1</v>
      </c>
      <c r="N185" s="3" t="s">
        <v>0</v>
      </c>
      <c r="O185" s="3" t="s">
        <v>0</v>
      </c>
      <c r="P185" s="3">
        <v>1</v>
      </c>
      <c r="Q185" s="3">
        <v>2</v>
      </c>
      <c r="R185" s="3" t="s">
        <v>0</v>
      </c>
      <c r="S185" s="3">
        <v>2</v>
      </c>
      <c r="T185" s="3" t="s">
        <v>0</v>
      </c>
      <c r="U185" s="3">
        <v>1</v>
      </c>
      <c r="V185" s="3" t="s">
        <v>0</v>
      </c>
      <c r="W185" s="3">
        <v>1</v>
      </c>
      <c r="X185" s="3" t="s">
        <v>0</v>
      </c>
    </row>
    <row r="186" spans="1:24" s="3" customFormat="1" x14ac:dyDescent="0.25">
      <c r="A186" s="3">
        <v>185</v>
      </c>
      <c r="B186" s="3">
        <v>13</v>
      </c>
      <c r="C186" s="3" t="s">
        <v>86</v>
      </c>
      <c r="D186" s="3">
        <v>2020</v>
      </c>
      <c r="E186" s="3" t="s">
        <v>121</v>
      </c>
      <c r="F186" s="3" t="s">
        <v>49</v>
      </c>
      <c r="G186" s="3" t="s">
        <v>0</v>
      </c>
      <c r="H186" s="3" t="s">
        <v>0</v>
      </c>
      <c r="I186" s="3" t="s">
        <v>0</v>
      </c>
      <c r="J186" s="3">
        <v>1</v>
      </c>
      <c r="K186" s="3">
        <v>1</v>
      </c>
      <c r="L186" s="3" t="s">
        <v>0</v>
      </c>
      <c r="M186" s="3" t="s">
        <v>0</v>
      </c>
      <c r="N186" s="3" t="s">
        <v>0</v>
      </c>
      <c r="O186" s="3" t="s">
        <v>0</v>
      </c>
      <c r="P186" s="3">
        <v>2</v>
      </c>
      <c r="Q186" s="3">
        <v>2</v>
      </c>
      <c r="R186" s="3" t="s">
        <v>0</v>
      </c>
      <c r="S186" s="3" t="s">
        <v>0</v>
      </c>
      <c r="T186" s="3" t="s">
        <v>0</v>
      </c>
      <c r="U186" s="3">
        <v>2</v>
      </c>
      <c r="V186" s="3" t="s">
        <v>0</v>
      </c>
      <c r="W186" s="3">
        <v>1</v>
      </c>
      <c r="X186" s="3" t="s">
        <v>0</v>
      </c>
    </row>
    <row r="187" spans="1:24" s="3" customFormat="1" x14ac:dyDescent="0.25">
      <c r="A187" s="3">
        <v>186</v>
      </c>
      <c r="B187" s="3" t="s">
        <v>116</v>
      </c>
      <c r="C187" s="3" t="s">
        <v>87</v>
      </c>
      <c r="D187" s="3">
        <v>2020</v>
      </c>
      <c r="E187" s="3" t="s">
        <v>26</v>
      </c>
      <c r="F187" s="3" t="s">
        <v>49</v>
      </c>
      <c r="G187" s="3" t="s">
        <v>0</v>
      </c>
      <c r="H187" s="3" t="s">
        <v>0</v>
      </c>
      <c r="I187" s="3" t="s">
        <v>0</v>
      </c>
      <c r="J187" s="3">
        <v>1</v>
      </c>
      <c r="K187" s="3" t="s">
        <v>0</v>
      </c>
      <c r="L187" s="3" t="s">
        <v>0</v>
      </c>
      <c r="M187" s="3">
        <v>1</v>
      </c>
      <c r="N187" s="3" t="s">
        <v>0</v>
      </c>
      <c r="O187" s="3" t="s">
        <v>0</v>
      </c>
      <c r="P187" s="3" t="s">
        <v>0</v>
      </c>
      <c r="Q187" s="3" t="s">
        <v>0</v>
      </c>
      <c r="R187" s="3" t="s">
        <v>0</v>
      </c>
      <c r="S187" s="3" t="s">
        <v>0</v>
      </c>
      <c r="T187" s="3">
        <v>1</v>
      </c>
      <c r="U187" s="3" t="s">
        <v>0</v>
      </c>
      <c r="V187" s="3" t="s">
        <v>0</v>
      </c>
      <c r="W187" s="3">
        <v>1</v>
      </c>
      <c r="X187" s="3" t="s">
        <v>0</v>
      </c>
    </row>
    <row r="188" spans="1:24" s="3" customFormat="1" x14ac:dyDescent="0.25">
      <c r="A188" s="3">
        <v>187</v>
      </c>
      <c r="B188" s="3">
        <v>82</v>
      </c>
      <c r="C188" s="3" t="s">
        <v>86</v>
      </c>
      <c r="D188" s="3">
        <v>2020</v>
      </c>
      <c r="E188" s="3" t="s">
        <v>0</v>
      </c>
      <c r="F188" s="3" t="s">
        <v>42</v>
      </c>
      <c r="G188" s="3">
        <v>2</v>
      </c>
      <c r="H188" s="3" t="s">
        <v>0</v>
      </c>
      <c r="I188" s="3" t="s">
        <v>0</v>
      </c>
      <c r="J188" s="3" t="s">
        <v>0</v>
      </c>
      <c r="K188" s="3">
        <v>1</v>
      </c>
      <c r="L188" s="3" t="s">
        <v>0</v>
      </c>
      <c r="M188" s="3" t="s">
        <v>0</v>
      </c>
      <c r="N188" s="3" t="s">
        <v>0</v>
      </c>
      <c r="O188" s="3" t="s">
        <v>0</v>
      </c>
      <c r="P188" s="3" t="s">
        <v>0</v>
      </c>
      <c r="Q188" s="3">
        <v>1</v>
      </c>
      <c r="R188" s="3" t="s">
        <v>0</v>
      </c>
      <c r="S188" s="3" t="s">
        <v>0</v>
      </c>
      <c r="T188" s="3">
        <v>1</v>
      </c>
      <c r="U188" s="3">
        <v>1</v>
      </c>
      <c r="V188" s="3" t="s">
        <v>0</v>
      </c>
      <c r="W188" s="3">
        <v>1</v>
      </c>
      <c r="X188" s="3" t="s">
        <v>0</v>
      </c>
    </row>
    <row r="189" spans="1:24" s="3" customFormat="1" x14ac:dyDescent="0.25">
      <c r="A189" s="3">
        <v>188</v>
      </c>
      <c r="B189" s="3">
        <v>71</v>
      </c>
      <c r="C189" s="3" t="s">
        <v>86</v>
      </c>
      <c r="D189" s="3">
        <v>2020</v>
      </c>
      <c r="E189" s="3" t="s">
        <v>121</v>
      </c>
      <c r="F189" s="3" t="s">
        <v>49</v>
      </c>
      <c r="G189" s="3" t="s">
        <v>0</v>
      </c>
      <c r="H189" s="3" t="s">
        <v>0</v>
      </c>
      <c r="I189" s="3">
        <v>1</v>
      </c>
      <c r="J189" s="3">
        <v>1</v>
      </c>
      <c r="K189" s="3">
        <v>2</v>
      </c>
      <c r="L189" s="3" t="s">
        <v>0</v>
      </c>
      <c r="M189" s="3">
        <v>1</v>
      </c>
      <c r="N189" s="3" t="s">
        <v>0</v>
      </c>
      <c r="O189" s="3" t="s">
        <v>0</v>
      </c>
      <c r="P189" s="3">
        <v>2</v>
      </c>
      <c r="Q189" s="3" t="s">
        <v>0</v>
      </c>
      <c r="R189" s="3" t="s">
        <v>0</v>
      </c>
      <c r="S189" s="3">
        <v>2</v>
      </c>
      <c r="T189" s="3" t="s">
        <v>0</v>
      </c>
      <c r="U189" s="3" t="s">
        <v>0</v>
      </c>
      <c r="V189" s="3" t="s">
        <v>0</v>
      </c>
      <c r="W189" s="3">
        <v>1</v>
      </c>
      <c r="X189" s="3" t="s">
        <v>0</v>
      </c>
    </row>
    <row r="190" spans="1:24" s="3" customFormat="1" x14ac:dyDescent="0.25">
      <c r="A190" s="3">
        <v>189</v>
      </c>
      <c r="B190" s="3">
        <v>40</v>
      </c>
      <c r="C190" s="3" t="s">
        <v>87</v>
      </c>
      <c r="D190" s="3">
        <v>2020</v>
      </c>
      <c r="E190" s="3" t="s">
        <v>31</v>
      </c>
      <c r="F190" s="3" t="s">
        <v>42</v>
      </c>
      <c r="G190" s="3" t="s">
        <v>0</v>
      </c>
      <c r="H190" s="3" t="s">
        <v>0</v>
      </c>
      <c r="I190" s="3">
        <v>1</v>
      </c>
      <c r="J190" s="3">
        <v>1</v>
      </c>
      <c r="K190" s="3">
        <v>2</v>
      </c>
      <c r="L190" s="3" t="s">
        <v>0</v>
      </c>
      <c r="M190" s="3" t="s">
        <v>0</v>
      </c>
      <c r="N190" s="3" t="s">
        <v>0</v>
      </c>
      <c r="O190" s="3" t="s">
        <v>0</v>
      </c>
      <c r="P190" s="3">
        <v>2</v>
      </c>
      <c r="Q190" s="3">
        <v>1</v>
      </c>
      <c r="R190" s="3" t="s">
        <v>0</v>
      </c>
      <c r="S190" s="3" t="s">
        <v>0</v>
      </c>
      <c r="T190" s="3">
        <v>2</v>
      </c>
      <c r="U190" s="3">
        <v>2</v>
      </c>
      <c r="V190" s="3" t="s">
        <v>0</v>
      </c>
      <c r="W190" s="3">
        <v>1</v>
      </c>
      <c r="X190" s="3" t="s">
        <v>0</v>
      </c>
    </row>
    <row r="191" spans="1:24" s="3" customFormat="1" x14ac:dyDescent="0.25">
      <c r="A191" s="3">
        <v>190</v>
      </c>
      <c r="B191" s="3">
        <v>40</v>
      </c>
      <c r="C191" s="3" t="s">
        <v>87</v>
      </c>
      <c r="D191" s="3">
        <v>2020</v>
      </c>
      <c r="E191" s="3" t="s">
        <v>31</v>
      </c>
      <c r="F191" s="3" t="s">
        <v>49</v>
      </c>
      <c r="G191" s="3" t="s">
        <v>0</v>
      </c>
      <c r="H191" s="3">
        <v>1</v>
      </c>
      <c r="I191" s="3" t="s">
        <v>0</v>
      </c>
      <c r="J191" s="3">
        <v>1</v>
      </c>
      <c r="K191" s="3" t="s">
        <v>0</v>
      </c>
      <c r="L191" s="3" t="s">
        <v>0</v>
      </c>
      <c r="M191" s="3" t="s">
        <v>0</v>
      </c>
      <c r="N191" s="3" t="s">
        <v>0</v>
      </c>
      <c r="O191" s="3" t="s">
        <v>0</v>
      </c>
      <c r="P191" s="3" t="s">
        <v>0</v>
      </c>
      <c r="Q191" s="3" t="s">
        <v>0</v>
      </c>
      <c r="R191" s="3" t="s">
        <v>0</v>
      </c>
      <c r="S191" s="3" t="s">
        <v>0</v>
      </c>
      <c r="T191" s="3">
        <v>2</v>
      </c>
      <c r="U191" s="3">
        <v>2</v>
      </c>
      <c r="V191" s="3" t="s">
        <v>0</v>
      </c>
      <c r="W191" s="3">
        <v>2</v>
      </c>
      <c r="X191" s="3" t="s">
        <v>0</v>
      </c>
    </row>
    <row r="192" spans="1:24" s="3" customFormat="1" ht="45" x14ac:dyDescent="0.25">
      <c r="A192" s="3">
        <v>191</v>
      </c>
      <c r="B192" s="3" t="s">
        <v>123</v>
      </c>
      <c r="C192" s="3" t="s">
        <v>87</v>
      </c>
      <c r="D192" s="3">
        <v>2020</v>
      </c>
      <c r="E192" s="3" t="s">
        <v>21</v>
      </c>
      <c r="F192" s="4" t="s">
        <v>170</v>
      </c>
      <c r="G192" s="3" t="s">
        <v>0</v>
      </c>
      <c r="H192" s="3">
        <v>2</v>
      </c>
      <c r="I192" s="3" t="s">
        <v>0</v>
      </c>
      <c r="J192" s="3" t="s">
        <v>0</v>
      </c>
      <c r="K192" s="3">
        <v>2</v>
      </c>
      <c r="L192" s="3" t="s">
        <v>0</v>
      </c>
      <c r="M192" s="3" t="s">
        <v>0</v>
      </c>
      <c r="N192" s="3" t="s">
        <v>0</v>
      </c>
      <c r="O192" s="3" t="s">
        <v>0</v>
      </c>
      <c r="P192" s="3">
        <v>2</v>
      </c>
      <c r="Q192" s="3">
        <v>1</v>
      </c>
      <c r="R192" s="3">
        <v>2</v>
      </c>
      <c r="S192" s="3" t="s">
        <v>0</v>
      </c>
      <c r="T192" s="3">
        <v>2</v>
      </c>
      <c r="U192" s="3" t="s">
        <v>0</v>
      </c>
      <c r="V192" s="3" t="s">
        <v>0</v>
      </c>
      <c r="W192" s="3">
        <v>1</v>
      </c>
      <c r="X192" s="3" t="s">
        <v>0</v>
      </c>
    </row>
    <row r="193" spans="1:24" s="3" customFormat="1" x14ac:dyDescent="0.25">
      <c r="A193" s="3">
        <v>192</v>
      </c>
      <c r="B193" s="3">
        <v>61</v>
      </c>
      <c r="C193" s="3" t="s">
        <v>87</v>
      </c>
      <c r="D193" s="3">
        <v>2020</v>
      </c>
      <c r="E193" s="3" t="s">
        <v>2</v>
      </c>
      <c r="F193" s="3" t="s">
        <v>49</v>
      </c>
      <c r="G193" s="3" t="s">
        <v>0</v>
      </c>
      <c r="H193" s="3">
        <v>2</v>
      </c>
      <c r="I193" s="3">
        <v>1</v>
      </c>
      <c r="J193" s="3">
        <v>1</v>
      </c>
      <c r="K193" s="3">
        <v>2</v>
      </c>
      <c r="L193" s="3" t="s">
        <v>0</v>
      </c>
      <c r="M193" s="3">
        <v>1</v>
      </c>
      <c r="N193" s="3" t="s">
        <v>0</v>
      </c>
      <c r="O193" s="3" t="s">
        <v>0</v>
      </c>
      <c r="P193" s="3">
        <v>2</v>
      </c>
      <c r="Q193" s="3" t="s">
        <v>0</v>
      </c>
      <c r="R193" s="3">
        <v>2</v>
      </c>
      <c r="S193" s="3" t="s">
        <v>0</v>
      </c>
      <c r="T193" s="3">
        <v>2</v>
      </c>
      <c r="U193" s="3" t="s">
        <v>0</v>
      </c>
      <c r="V193" s="3" t="s">
        <v>0</v>
      </c>
      <c r="W193" s="3">
        <v>2</v>
      </c>
      <c r="X193" s="3" t="s">
        <v>0</v>
      </c>
    </row>
    <row r="194" spans="1:24" s="3" customFormat="1" x14ac:dyDescent="0.25">
      <c r="A194" s="3">
        <v>193</v>
      </c>
      <c r="B194" s="3">
        <v>77</v>
      </c>
      <c r="C194" s="3" t="s">
        <v>86</v>
      </c>
      <c r="D194" s="3">
        <v>2020</v>
      </c>
      <c r="E194" s="3" t="s">
        <v>31</v>
      </c>
      <c r="F194" s="3" t="s">
        <v>49</v>
      </c>
      <c r="G194" s="3" t="s">
        <v>0</v>
      </c>
      <c r="H194" s="3">
        <v>1</v>
      </c>
      <c r="I194" s="3" t="s">
        <v>0</v>
      </c>
      <c r="J194" s="3">
        <v>1</v>
      </c>
      <c r="K194" s="3">
        <v>2</v>
      </c>
      <c r="L194" s="3" t="s">
        <v>0</v>
      </c>
      <c r="M194" s="3">
        <v>2</v>
      </c>
      <c r="N194" s="3" t="s">
        <v>0</v>
      </c>
      <c r="O194" s="3" t="s">
        <v>0</v>
      </c>
      <c r="P194" s="3" t="s">
        <v>0</v>
      </c>
      <c r="Q194" s="3" t="s">
        <v>0</v>
      </c>
      <c r="R194" s="3" t="s">
        <v>0</v>
      </c>
      <c r="S194" s="3" t="s">
        <v>0</v>
      </c>
      <c r="T194" s="3" t="s">
        <v>0</v>
      </c>
      <c r="U194" s="3" t="s">
        <v>0</v>
      </c>
      <c r="V194" s="3" t="s">
        <v>0</v>
      </c>
      <c r="W194" s="3">
        <v>2</v>
      </c>
      <c r="X194" s="3" t="s">
        <v>0</v>
      </c>
    </row>
    <row r="195" spans="1:24" s="3" customFormat="1" x14ac:dyDescent="0.25">
      <c r="A195" s="3">
        <v>194</v>
      </c>
      <c r="B195" s="3">
        <v>70</v>
      </c>
      <c r="C195" s="3" t="s">
        <v>86</v>
      </c>
      <c r="D195" s="3">
        <v>2020</v>
      </c>
      <c r="E195" s="3" t="s">
        <v>35</v>
      </c>
      <c r="F195" s="3" t="s">
        <v>109</v>
      </c>
      <c r="G195" s="3">
        <v>2</v>
      </c>
      <c r="H195" s="3">
        <v>2</v>
      </c>
      <c r="I195" s="3">
        <v>1</v>
      </c>
      <c r="J195" s="3">
        <v>1</v>
      </c>
      <c r="K195" s="3">
        <v>2</v>
      </c>
      <c r="L195" s="3" t="s">
        <v>0</v>
      </c>
      <c r="M195" s="3">
        <v>1</v>
      </c>
      <c r="N195" s="3" t="s">
        <v>0</v>
      </c>
      <c r="O195" s="3" t="s">
        <v>0</v>
      </c>
      <c r="P195" s="3" t="s">
        <v>0</v>
      </c>
      <c r="Q195" s="3" t="s">
        <v>0</v>
      </c>
      <c r="R195" s="3" t="s">
        <v>0</v>
      </c>
      <c r="S195" s="3" t="s">
        <v>0</v>
      </c>
      <c r="T195" s="3" t="s">
        <v>0</v>
      </c>
      <c r="U195" s="3" t="s">
        <v>0</v>
      </c>
      <c r="V195" s="3" t="s">
        <v>0</v>
      </c>
      <c r="W195" s="3" t="s">
        <v>0</v>
      </c>
      <c r="X195" s="3" t="s">
        <v>0</v>
      </c>
    </row>
    <row r="196" spans="1:24" s="3" customFormat="1" x14ac:dyDescent="0.25">
      <c r="A196" s="3">
        <v>195</v>
      </c>
      <c r="B196" s="3">
        <v>3</v>
      </c>
      <c r="C196" s="3" t="s">
        <v>86</v>
      </c>
      <c r="D196" s="3">
        <v>2020</v>
      </c>
      <c r="E196" s="3" t="s">
        <v>171</v>
      </c>
      <c r="F196" s="3" t="s">
        <v>49</v>
      </c>
      <c r="G196" s="3" t="s">
        <v>0</v>
      </c>
      <c r="H196" s="3">
        <v>2</v>
      </c>
      <c r="I196" s="3" t="s">
        <v>0</v>
      </c>
      <c r="J196" s="3">
        <v>1</v>
      </c>
      <c r="K196" s="3">
        <v>1</v>
      </c>
      <c r="L196" s="3" t="s">
        <v>0</v>
      </c>
      <c r="M196" s="3">
        <v>1</v>
      </c>
      <c r="N196" s="3" t="s">
        <v>0</v>
      </c>
      <c r="O196" s="3" t="s">
        <v>0</v>
      </c>
      <c r="P196" s="3">
        <v>1</v>
      </c>
      <c r="Q196" s="3">
        <v>2</v>
      </c>
      <c r="R196" s="3" t="s">
        <v>0</v>
      </c>
      <c r="S196" s="3">
        <v>1</v>
      </c>
      <c r="T196" s="3" t="s">
        <v>0</v>
      </c>
      <c r="U196" s="3" t="s">
        <v>0</v>
      </c>
      <c r="V196" s="3" t="s">
        <v>0</v>
      </c>
      <c r="W196" s="3">
        <v>1</v>
      </c>
      <c r="X196" s="3" t="s">
        <v>0</v>
      </c>
    </row>
    <row r="197" spans="1:24" s="3" customFormat="1" x14ac:dyDescent="0.25">
      <c r="A197" s="3">
        <v>196</v>
      </c>
      <c r="B197" s="3">
        <v>3</v>
      </c>
      <c r="C197" s="3" t="s">
        <v>86</v>
      </c>
      <c r="D197" s="3">
        <v>2020</v>
      </c>
      <c r="E197" s="3" t="s">
        <v>171</v>
      </c>
      <c r="F197" s="3" t="s">
        <v>49</v>
      </c>
      <c r="G197" s="3" t="s">
        <v>0</v>
      </c>
      <c r="H197" s="3">
        <v>1</v>
      </c>
      <c r="I197" s="3">
        <v>1</v>
      </c>
      <c r="J197" s="3">
        <v>1</v>
      </c>
      <c r="K197" s="3">
        <v>1</v>
      </c>
      <c r="L197" s="3" t="s">
        <v>0</v>
      </c>
      <c r="M197" s="3">
        <v>1</v>
      </c>
      <c r="N197" s="3" t="s">
        <v>0</v>
      </c>
      <c r="O197" s="3" t="s">
        <v>0</v>
      </c>
      <c r="P197" s="3">
        <v>1</v>
      </c>
      <c r="Q197" s="3" t="s">
        <v>0</v>
      </c>
      <c r="R197" s="3" t="s">
        <v>0</v>
      </c>
      <c r="S197" s="3" t="s">
        <v>0</v>
      </c>
      <c r="T197" s="3">
        <v>1</v>
      </c>
      <c r="U197" s="3" t="s">
        <v>0</v>
      </c>
      <c r="V197" s="3" t="s">
        <v>0</v>
      </c>
      <c r="W197" s="3">
        <v>1</v>
      </c>
      <c r="X197" s="3" t="s">
        <v>0</v>
      </c>
    </row>
    <row r="198" spans="1:24" s="3" customFormat="1" x14ac:dyDescent="0.25">
      <c r="A198" s="3">
        <v>197</v>
      </c>
      <c r="B198" s="3">
        <v>52</v>
      </c>
      <c r="C198" s="3" t="s">
        <v>87</v>
      </c>
      <c r="D198" s="3">
        <v>2020</v>
      </c>
      <c r="E198" s="3" t="s">
        <v>121</v>
      </c>
      <c r="F198" s="3" t="s">
        <v>45</v>
      </c>
      <c r="G198" s="3">
        <v>1</v>
      </c>
      <c r="H198" s="3" t="s">
        <v>0</v>
      </c>
      <c r="I198" s="3">
        <v>1</v>
      </c>
      <c r="J198" s="3">
        <v>1</v>
      </c>
      <c r="K198" s="3" t="s">
        <v>0</v>
      </c>
      <c r="L198" s="3" t="s">
        <v>0</v>
      </c>
      <c r="M198" s="3" t="s">
        <v>0</v>
      </c>
      <c r="N198" s="3" t="s">
        <v>0</v>
      </c>
      <c r="O198" s="3" t="s">
        <v>0</v>
      </c>
      <c r="P198" s="3">
        <v>2</v>
      </c>
      <c r="Q198" s="3">
        <v>1</v>
      </c>
      <c r="R198" s="3" t="s">
        <v>0</v>
      </c>
      <c r="S198" s="3" t="s">
        <v>0</v>
      </c>
      <c r="T198" s="3">
        <v>2</v>
      </c>
      <c r="U198" s="3">
        <v>2</v>
      </c>
      <c r="V198" s="3" t="s">
        <v>0</v>
      </c>
      <c r="W198" s="3" t="s">
        <v>0</v>
      </c>
      <c r="X198" s="3" t="s">
        <v>0</v>
      </c>
    </row>
    <row r="199" spans="1:24" s="3" customFormat="1" x14ac:dyDescent="0.25">
      <c r="A199" s="3">
        <v>198</v>
      </c>
      <c r="B199" s="3">
        <v>52</v>
      </c>
      <c r="C199" s="3" t="s">
        <v>87</v>
      </c>
      <c r="D199" s="3">
        <v>2020</v>
      </c>
      <c r="E199" s="3" t="s">
        <v>31</v>
      </c>
      <c r="F199" s="3" t="s">
        <v>45</v>
      </c>
      <c r="G199" s="3" t="s">
        <v>0</v>
      </c>
      <c r="H199" s="3" t="s">
        <v>0</v>
      </c>
      <c r="I199" s="3">
        <v>1</v>
      </c>
      <c r="J199" s="3">
        <v>1</v>
      </c>
      <c r="K199" s="3" t="s">
        <v>0</v>
      </c>
      <c r="L199" s="3" t="s">
        <v>0</v>
      </c>
      <c r="M199" s="3">
        <v>2</v>
      </c>
      <c r="N199" s="3" t="s">
        <v>0</v>
      </c>
      <c r="O199" s="3" t="s">
        <v>0</v>
      </c>
      <c r="P199" s="3" t="s">
        <v>0</v>
      </c>
      <c r="Q199" s="3">
        <v>1</v>
      </c>
      <c r="R199" s="3" t="s">
        <v>0</v>
      </c>
      <c r="S199" s="3" t="s">
        <v>0</v>
      </c>
      <c r="T199" s="3" t="s">
        <v>0</v>
      </c>
      <c r="U199" s="3">
        <v>1</v>
      </c>
      <c r="V199" s="3" t="s">
        <v>0</v>
      </c>
      <c r="W199" s="3">
        <v>1</v>
      </c>
      <c r="X199" s="3" t="s">
        <v>0</v>
      </c>
    </row>
    <row r="200" spans="1:24" s="3" customFormat="1" x14ac:dyDescent="0.25">
      <c r="A200" s="3">
        <v>199</v>
      </c>
      <c r="B200" s="3">
        <v>52</v>
      </c>
      <c r="C200" s="3" t="s">
        <v>87</v>
      </c>
      <c r="D200" s="3">
        <v>2020</v>
      </c>
      <c r="E200" s="3" t="s">
        <v>121</v>
      </c>
      <c r="F200" s="3" t="s">
        <v>45</v>
      </c>
      <c r="G200" s="3">
        <v>1</v>
      </c>
      <c r="H200" s="3" t="s">
        <v>0</v>
      </c>
      <c r="I200" s="3">
        <v>1</v>
      </c>
      <c r="J200" s="3">
        <v>1</v>
      </c>
      <c r="K200" s="3" t="s">
        <v>0</v>
      </c>
      <c r="L200" s="3" t="s">
        <v>0</v>
      </c>
      <c r="M200" s="3" t="s">
        <v>0</v>
      </c>
      <c r="N200" s="3" t="s">
        <v>0</v>
      </c>
      <c r="O200" s="3" t="s">
        <v>0</v>
      </c>
      <c r="P200" s="3" t="s">
        <v>0</v>
      </c>
      <c r="Q200" s="3">
        <v>1</v>
      </c>
      <c r="R200" s="3" t="s">
        <v>0</v>
      </c>
      <c r="S200" s="3">
        <v>2</v>
      </c>
      <c r="T200" s="3">
        <v>2</v>
      </c>
      <c r="U200" s="3">
        <v>2</v>
      </c>
      <c r="V200" s="3" t="s">
        <v>0</v>
      </c>
      <c r="W200" s="3" t="s">
        <v>0</v>
      </c>
      <c r="X200" s="3" t="s">
        <v>0</v>
      </c>
    </row>
    <row r="201" spans="1:24" s="3" customFormat="1" x14ac:dyDescent="0.25">
      <c r="A201" s="3">
        <v>200</v>
      </c>
      <c r="B201" s="3">
        <v>44</v>
      </c>
      <c r="C201" s="3" t="s">
        <v>87</v>
      </c>
      <c r="D201" s="3">
        <v>2020</v>
      </c>
      <c r="E201" s="3" t="s">
        <v>121</v>
      </c>
      <c r="F201" s="3" t="s">
        <v>45</v>
      </c>
      <c r="G201" s="3">
        <v>1</v>
      </c>
      <c r="H201" s="3" t="s">
        <v>0</v>
      </c>
      <c r="I201" s="3">
        <v>2</v>
      </c>
      <c r="J201" s="3" t="s">
        <v>0</v>
      </c>
      <c r="K201" s="3" t="s">
        <v>0</v>
      </c>
      <c r="L201" s="3" t="s">
        <v>0</v>
      </c>
      <c r="M201" s="3" t="s">
        <v>0</v>
      </c>
      <c r="N201" s="3" t="s">
        <v>0</v>
      </c>
      <c r="O201" s="3" t="s">
        <v>0</v>
      </c>
      <c r="P201" s="3" t="s">
        <v>0</v>
      </c>
      <c r="Q201" s="3" t="s">
        <v>0</v>
      </c>
      <c r="R201" s="3" t="s">
        <v>0</v>
      </c>
      <c r="S201" s="3">
        <v>2</v>
      </c>
      <c r="T201" s="3">
        <v>2</v>
      </c>
      <c r="U201" s="3">
        <v>2</v>
      </c>
      <c r="V201" s="3" t="s">
        <v>0</v>
      </c>
      <c r="W201" s="3" t="s">
        <v>0</v>
      </c>
      <c r="X201" s="3" t="s">
        <v>0</v>
      </c>
    </row>
    <row r="202" spans="1:24" s="3" customFormat="1" x14ac:dyDescent="0.25">
      <c r="A202" s="3">
        <v>201</v>
      </c>
      <c r="B202" s="3">
        <v>74</v>
      </c>
      <c r="C202" s="3" t="s">
        <v>86</v>
      </c>
      <c r="D202" s="3">
        <v>2020</v>
      </c>
      <c r="E202" s="3" t="s">
        <v>172</v>
      </c>
      <c r="F202" s="3" t="s">
        <v>42</v>
      </c>
      <c r="G202" s="3">
        <v>1</v>
      </c>
      <c r="H202" s="3" t="s">
        <v>0</v>
      </c>
      <c r="I202" s="3">
        <v>1</v>
      </c>
      <c r="J202" s="3" t="s">
        <v>0</v>
      </c>
      <c r="K202" s="3" t="s">
        <v>0</v>
      </c>
      <c r="L202" s="3" t="s">
        <v>0</v>
      </c>
      <c r="M202" s="3" t="s">
        <v>0</v>
      </c>
      <c r="N202" s="3" t="s">
        <v>0</v>
      </c>
      <c r="O202" s="3" t="s">
        <v>0</v>
      </c>
      <c r="P202" s="3">
        <v>2</v>
      </c>
      <c r="Q202" s="3" t="s">
        <v>0</v>
      </c>
      <c r="R202" s="3" t="s">
        <v>0</v>
      </c>
      <c r="S202" s="3" t="s">
        <v>0</v>
      </c>
      <c r="T202" s="3">
        <v>2</v>
      </c>
      <c r="U202" s="3" t="s">
        <v>0</v>
      </c>
      <c r="V202" s="3" t="s">
        <v>0</v>
      </c>
      <c r="W202" s="3" t="s">
        <v>0</v>
      </c>
      <c r="X202" s="3" t="s">
        <v>0</v>
      </c>
    </row>
    <row r="203" spans="1:24" s="3" customFormat="1" x14ac:dyDescent="0.25">
      <c r="A203" s="3">
        <v>202</v>
      </c>
      <c r="B203" s="3">
        <v>5</v>
      </c>
      <c r="C203" s="3" t="s">
        <v>86</v>
      </c>
      <c r="D203" s="3">
        <v>2020</v>
      </c>
      <c r="E203" s="3" t="s">
        <v>173</v>
      </c>
      <c r="F203" s="3" t="s">
        <v>45</v>
      </c>
      <c r="G203" s="3">
        <v>1</v>
      </c>
      <c r="H203" s="3">
        <v>1</v>
      </c>
      <c r="I203" s="3" t="s">
        <v>0</v>
      </c>
      <c r="J203" s="3" t="s">
        <v>0</v>
      </c>
      <c r="K203" s="3" t="s">
        <v>0</v>
      </c>
      <c r="L203" s="3" t="s">
        <v>0</v>
      </c>
      <c r="M203" s="3" t="s">
        <v>0</v>
      </c>
      <c r="N203" s="3" t="s">
        <v>0</v>
      </c>
      <c r="O203" s="3" t="s">
        <v>0</v>
      </c>
      <c r="P203" s="3" t="s">
        <v>0</v>
      </c>
      <c r="Q203" s="3" t="s">
        <v>0</v>
      </c>
      <c r="R203" s="3" t="s">
        <v>0</v>
      </c>
      <c r="S203" s="3" t="s">
        <v>0</v>
      </c>
      <c r="T203" s="3">
        <v>2</v>
      </c>
      <c r="U203" s="3" t="s">
        <v>0</v>
      </c>
      <c r="V203" s="3" t="s">
        <v>0</v>
      </c>
      <c r="W203" s="3" t="s">
        <v>0</v>
      </c>
      <c r="X203" s="3" t="s">
        <v>0</v>
      </c>
    </row>
    <row r="204" spans="1:24" s="3" customFormat="1" x14ac:dyDescent="0.25">
      <c r="A204" s="3">
        <v>203</v>
      </c>
      <c r="B204" s="3">
        <v>20</v>
      </c>
      <c r="C204" s="3" t="s">
        <v>87</v>
      </c>
      <c r="D204" s="3">
        <v>2020</v>
      </c>
      <c r="E204" s="3" t="s">
        <v>174</v>
      </c>
      <c r="F204" s="3" t="s">
        <v>49</v>
      </c>
      <c r="G204" s="3">
        <v>2</v>
      </c>
      <c r="H204" s="3">
        <v>2</v>
      </c>
      <c r="I204" s="3">
        <v>1</v>
      </c>
      <c r="J204" s="3" t="s">
        <v>0</v>
      </c>
      <c r="K204" s="3" t="s">
        <v>0</v>
      </c>
      <c r="L204" s="3" t="s">
        <v>0</v>
      </c>
      <c r="M204" s="3" t="s">
        <v>0</v>
      </c>
      <c r="N204" s="3" t="s">
        <v>0</v>
      </c>
      <c r="O204" s="3" t="s">
        <v>0</v>
      </c>
      <c r="P204" s="3" t="s">
        <v>0</v>
      </c>
      <c r="Q204" s="3" t="s">
        <v>0</v>
      </c>
      <c r="R204" s="3" t="s">
        <v>0</v>
      </c>
      <c r="S204" s="3">
        <v>1</v>
      </c>
      <c r="T204" s="3" t="s">
        <v>0</v>
      </c>
      <c r="U204" s="3" t="s">
        <v>0</v>
      </c>
      <c r="V204" s="3" t="s">
        <v>0</v>
      </c>
      <c r="W204" s="3" t="s">
        <v>0</v>
      </c>
      <c r="X204" s="3" t="s">
        <v>0</v>
      </c>
    </row>
    <row r="205" spans="1:24" s="3" customFormat="1" ht="45" x14ac:dyDescent="0.25">
      <c r="A205" s="3">
        <v>204</v>
      </c>
      <c r="B205" s="3" t="s">
        <v>175</v>
      </c>
      <c r="C205" s="3" t="s">
        <v>87</v>
      </c>
      <c r="D205" s="3">
        <v>2020</v>
      </c>
      <c r="E205" s="3" t="s">
        <v>121</v>
      </c>
      <c r="F205" s="4" t="s">
        <v>46</v>
      </c>
      <c r="G205" s="3">
        <v>2</v>
      </c>
      <c r="H205" s="3">
        <v>2</v>
      </c>
      <c r="I205" s="3">
        <v>1</v>
      </c>
      <c r="J205" s="3" t="s">
        <v>0</v>
      </c>
      <c r="K205" s="3" t="s">
        <v>0</v>
      </c>
      <c r="L205" s="3" t="s">
        <v>0</v>
      </c>
      <c r="M205" s="3" t="s">
        <v>0</v>
      </c>
      <c r="N205" s="3" t="s">
        <v>0</v>
      </c>
      <c r="O205" s="3" t="s">
        <v>0</v>
      </c>
      <c r="P205" s="3" t="s">
        <v>0</v>
      </c>
      <c r="Q205" s="3" t="s">
        <v>0</v>
      </c>
      <c r="R205" s="3" t="s">
        <v>0</v>
      </c>
      <c r="S205" s="3">
        <v>2</v>
      </c>
      <c r="T205" s="3" t="s">
        <v>0</v>
      </c>
      <c r="U205" s="3" t="s">
        <v>0</v>
      </c>
      <c r="V205" s="3" t="s">
        <v>0</v>
      </c>
      <c r="W205" s="3" t="s">
        <v>0</v>
      </c>
      <c r="X205" s="3" t="s">
        <v>0</v>
      </c>
    </row>
    <row r="206" spans="1:24" s="3" customFormat="1" x14ac:dyDescent="0.25">
      <c r="A206" s="3">
        <v>205</v>
      </c>
      <c r="B206" s="3">
        <v>40</v>
      </c>
      <c r="C206" s="3" t="s">
        <v>87</v>
      </c>
      <c r="D206" s="3">
        <v>2020</v>
      </c>
      <c r="E206" s="3" t="s">
        <v>121</v>
      </c>
      <c r="F206" s="3" t="s">
        <v>49</v>
      </c>
      <c r="G206" s="3" t="s">
        <v>0</v>
      </c>
      <c r="H206" s="3">
        <v>1</v>
      </c>
      <c r="I206" s="3">
        <v>1</v>
      </c>
      <c r="J206" s="3" t="s">
        <v>0</v>
      </c>
      <c r="K206" s="3" t="s">
        <v>0</v>
      </c>
      <c r="L206" s="3" t="s">
        <v>0</v>
      </c>
      <c r="M206" s="3" t="s">
        <v>0</v>
      </c>
      <c r="N206" s="3" t="s">
        <v>0</v>
      </c>
      <c r="O206" s="3" t="s">
        <v>0</v>
      </c>
      <c r="P206" s="3" t="s">
        <v>0</v>
      </c>
      <c r="Q206" s="3" t="s">
        <v>0</v>
      </c>
      <c r="R206" s="3" t="s">
        <v>0</v>
      </c>
      <c r="S206" s="3">
        <v>2</v>
      </c>
      <c r="T206" s="3" t="s">
        <v>0</v>
      </c>
      <c r="U206" s="3" t="s">
        <v>0</v>
      </c>
      <c r="V206" s="3" t="s">
        <v>0</v>
      </c>
      <c r="W206" s="3" t="s">
        <v>0</v>
      </c>
      <c r="X206" s="3" t="s">
        <v>0</v>
      </c>
    </row>
    <row r="207" spans="1:24" s="3" customFormat="1" x14ac:dyDescent="0.25">
      <c r="A207" s="3">
        <v>206</v>
      </c>
      <c r="B207" s="3">
        <v>25</v>
      </c>
      <c r="C207" s="3" t="s">
        <v>87</v>
      </c>
      <c r="D207" s="3">
        <v>2020</v>
      </c>
      <c r="E207" s="3" t="s">
        <v>176</v>
      </c>
      <c r="F207" s="3" t="s">
        <v>109</v>
      </c>
      <c r="G207" s="3">
        <v>1</v>
      </c>
      <c r="H207" s="3">
        <v>1</v>
      </c>
      <c r="I207" s="3" t="s">
        <v>0</v>
      </c>
      <c r="J207" s="3" t="s">
        <v>0</v>
      </c>
      <c r="K207" s="3" t="s">
        <v>0</v>
      </c>
      <c r="L207" s="3" t="s">
        <v>0</v>
      </c>
      <c r="M207" s="3" t="s">
        <v>0</v>
      </c>
      <c r="N207" s="3" t="s">
        <v>0</v>
      </c>
      <c r="O207" s="3" t="s">
        <v>0</v>
      </c>
      <c r="P207" s="3" t="s">
        <v>0</v>
      </c>
      <c r="Q207" s="3" t="s">
        <v>0</v>
      </c>
      <c r="R207" s="3" t="s">
        <v>0</v>
      </c>
      <c r="S207" s="3" t="s">
        <v>0</v>
      </c>
      <c r="T207" s="3" t="s">
        <v>0</v>
      </c>
      <c r="U207" s="3" t="s">
        <v>0</v>
      </c>
      <c r="V207" s="3" t="s">
        <v>0</v>
      </c>
      <c r="W207" s="3" t="s">
        <v>0</v>
      </c>
      <c r="X207" s="3" t="s">
        <v>0</v>
      </c>
    </row>
    <row r="208" spans="1:24" s="3" customFormat="1" x14ac:dyDescent="0.25">
      <c r="A208" s="3">
        <v>207</v>
      </c>
      <c r="B208" s="3">
        <v>21</v>
      </c>
      <c r="C208" s="3" t="s">
        <v>86</v>
      </c>
      <c r="D208" s="3">
        <v>2020</v>
      </c>
      <c r="E208" s="3" t="s">
        <v>0</v>
      </c>
      <c r="F208" s="3" t="s">
        <v>109</v>
      </c>
      <c r="G208" s="3">
        <v>1</v>
      </c>
      <c r="H208" s="3" t="s">
        <v>0</v>
      </c>
      <c r="I208" s="3" t="s">
        <v>0</v>
      </c>
      <c r="J208" s="3" t="s">
        <v>0</v>
      </c>
      <c r="K208" s="3" t="s">
        <v>0</v>
      </c>
      <c r="L208" s="3" t="s">
        <v>0</v>
      </c>
      <c r="M208" s="3" t="s">
        <v>0</v>
      </c>
      <c r="N208" s="3" t="s">
        <v>0</v>
      </c>
      <c r="O208" s="3" t="s">
        <v>0</v>
      </c>
      <c r="P208" s="3" t="s">
        <v>0</v>
      </c>
      <c r="Q208" s="3" t="s">
        <v>0</v>
      </c>
      <c r="R208" s="3" t="s">
        <v>0</v>
      </c>
      <c r="S208" s="3">
        <v>2</v>
      </c>
      <c r="T208" s="3" t="s">
        <v>0</v>
      </c>
      <c r="U208" s="3">
        <v>2</v>
      </c>
      <c r="V208" s="3" t="s">
        <v>0</v>
      </c>
      <c r="W208" s="3">
        <v>1</v>
      </c>
      <c r="X208" s="3" t="s">
        <v>0</v>
      </c>
    </row>
    <row r="209" spans="1:24" s="3" customFormat="1" x14ac:dyDescent="0.25">
      <c r="A209" s="3">
        <v>208</v>
      </c>
      <c r="B209" s="3">
        <v>45</v>
      </c>
      <c r="C209" s="3" t="s">
        <v>86</v>
      </c>
      <c r="D209" s="3">
        <v>2020</v>
      </c>
      <c r="E209" s="3" t="s">
        <v>0</v>
      </c>
      <c r="F209" s="3" t="s">
        <v>49</v>
      </c>
      <c r="G209" s="3">
        <v>1</v>
      </c>
      <c r="H209" s="3">
        <v>1</v>
      </c>
      <c r="I209" s="3" t="s">
        <v>0</v>
      </c>
      <c r="J209" s="3" t="s">
        <v>0</v>
      </c>
      <c r="K209" s="3" t="s">
        <v>0</v>
      </c>
      <c r="L209" s="3" t="s">
        <v>0</v>
      </c>
      <c r="M209" s="3">
        <v>2</v>
      </c>
      <c r="N209" s="3">
        <v>2</v>
      </c>
      <c r="O209" s="3" t="s">
        <v>0</v>
      </c>
      <c r="P209" s="3" t="s">
        <v>0</v>
      </c>
      <c r="Q209" s="3" t="s">
        <v>0</v>
      </c>
      <c r="R209" s="3" t="s">
        <v>0</v>
      </c>
      <c r="S209" s="3">
        <v>2</v>
      </c>
      <c r="T209" s="3" t="s">
        <v>0</v>
      </c>
      <c r="U209" s="3">
        <v>2</v>
      </c>
      <c r="V209" s="3" t="s">
        <v>0</v>
      </c>
      <c r="W209" s="3">
        <v>2</v>
      </c>
      <c r="X209" s="3" t="s">
        <v>0</v>
      </c>
    </row>
    <row r="210" spans="1:24" s="3" customFormat="1" x14ac:dyDescent="0.25">
      <c r="A210" s="3">
        <v>209</v>
      </c>
      <c r="B210" s="3" t="s">
        <v>177</v>
      </c>
      <c r="C210" s="3" t="s">
        <v>87</v>
      </c>
      <c r="D210" s="3">
        <v>2020</v>
      </c>
      <c r="E210" s="3" t="s">
        <v>20</v>
      </c>
      <c r="F210" s="3" t="s">
        <v>42</v>
      </c>
      <c r="G210" s="3" t="s">
        <v>0</v>
      </c>
      <c r="H210" s="3" t="s">
        <v>0</v>
      </c>
      <c r="I210" s="3" t="s">
        <v>0</v>
      </c>
      <c r="J210" s="3" t="s">
        <v>0</v>
      </c>
      <c r="K210" s="3" t="s">
        <v>0</v>
      </c>
      <c r="L210" s="3" t="s">
        <v>0</v>
      </c>
      <c r="M210" s="3" t="s">
        <v>0</v>
      </c>
      <c r="N210" s="3" t="s">
        <v>0</v>
      </c>
      <c r="O210" s="3" t="s">
        <v>0</v>
      </c>
      <c r="P210" s="3" t="s">
        <v>0</v>
      </c>
      <c r="Q210" s="3" t="s">
        <v>0</v>
      </c>
      <c r="R210" s="3" t="s">
        <v>0</v>
      </c>
      <c r="S210" s="3" t="s">
        <v>0</v>
      </c>
      <c r="T210" s="3" t="s">
        <v>0</v>
      </c>
      <c r="U210" s="3" t="s">
        <v>0</v>
      </c>
      <c r="V210" s="3" t="s">
        <v>0</v>
      </c>
      <c r="W210" s="3">
        <v>1</v>
      </c>
      <c r="X210" s="3" t="s">
        <v>0</v>
      </c>
    </row>
    <row r="211" spans="1:24" s="3" customFormat="1" x14ac:dyDescent="0.25">
      <c r="A211" s="3">
        <v>210</v>
      </c>
      <c r="B211" s="3">
        <v>52</v>
      </c>
      <c r="C211" s="3" t="s">
        <v>86</v>
      </c>
      <c r="D211" s="3">
        <v>2020</v>
      </c>
      <c r="E211" s="3" t="s">
        <v>0</v>
      </c>
      <c r="F211" s="3" t="s">
        <v>49</v>
      </c>
      <c r="G211" s="3" t="s">
        <v>0</v>
      </c>
      <c r="H211" s="3">
        <v>2</v>
      </c>
      <c r="I211" s="3">
        <v>1</v>
      </c>
      <c r="J211" s="3" t="s">
        <v>0</v>
      </c>
      <c r="K211" s="3" t="s">
        <v>0</v>
      </c>
      <c r="L211" s="3">
        <v>1</v>
      </c>
      <c r="M211" s="3" t="s">
        <v>0</v>
      </c>
      <c r="N211" s="3" t="s">
        <v>0</v>
      </c>
      <c r="O211" s="3" t="s">
        <v>0</v>
      </c>
      <c r="P211" s="3" t="s">
        <v>0</v>
      </c>
      <c r="Q211" s="3" t="s">
        <v>0</v>
      </c>
      <c r="R211" s="3" t="s">
        <v>0</v>
      </c>
      <c r="S211" s="3">
        <v>1</v>
      </c>
      <c r="T211" s="3" t="s">
        <v>0</v>
      </c>
      <c r="U211" s="3">
        <v>2</v>
      </c>
      <c r="V211" s="3" t="s">
        <v>0</v>
      </c>
      <c r="W211" s="3">
        <v>1</v>
      </c>
      <c r="X211" s="3" t="s">
        <v>0</v>
      </c>
    </row>
    <row r="212" spans="1:24" s="3" customFormat="1" x14ac:dyDescent="0.25">
      <c r="A212" s="3">
        <v>211</v>
      </c>
      <c r="B212" s="3">
        <v>79</v>
      </c>
      <c r="C212" s="3" t="s">
        <v>87</v>
      </c>
      <c r="D212" s="3">
        <v>2020</v>
      </c>
      <c r="E212" s="3" t="s">
        <v>0</v>
      </c>
      <c r="F212" s="3" t="s">
        <v>49</v>
      </c>
      <c r="G212" s="3" t="s">
        <v>0</v>
      </c>
      <c r="H212" s="3" t="s">
        <v>0</v>
      </c>
      <c r="I212" s="3">
        <v>1</v>
      </c>
      <c r="J212" s="3" t="s">
        <v>0</v>
      </c>
      <c r="K212" s="3" t="s">
        <v>0</v>
      </c>
      <c r="L212" s="3">
        <v>1</v>
      </c>
      <c r="M212" s="3" t="s">
        <v>0</v>
      </c>
      <c r="N212" s="3" t="s">
        <v>0</v>
      </c>
      <c r="O212" s="3" t="s">
        <v>0</v>
      </c>
      <c r="P212" s="3" t="s">
        <v>0</v>
      </c>
      <c r="Q212" s="3" t="s">
        <v>0</v>
      </c>
      <c r="R212" s="3" t="s">
        <v>0</v>
      </c>
      <c r="S212" s="3" t="s">
        <v>0</v>
      </c>
      <c r="T212" s="3" t="s">
        <v>0</v>
      </c>
      <c r="U212" s="3" t="s">
        <v>0</v>
      </c>
      <c r="V212" s="3" t="s">
        <v>0</v>
      </c>
      <c r="W212" s="3" t="s">
        <v>0</v>
      </c>
      <c r="X212" s="3" t="s">
        <v>0</v>
      </c>
    </row>
    <row r="213" spans="1:24" s="3" customFormat="1" x14ac:dyDescent="0.25">
      <c r="A213" s="3">
        <v>212</v>
      </c>
      <c r="B213" s="3" t="s">
        <v>178</v>
      </c>
      <c r="C213" s="3" t="s">
        <v>86</v>
      </c>
      <c r="D213" s="3">
        <v>2020</v>
      </c>
      <c r="E213" s="3" t="s">
        <v>0</v>
      </c>
      <c r="F213" s="3" t="s">
        <v>42</v>
      </c>
      <c r="G213" s="3" t="s">
        <v>0</v>
      </c>
      <c r="H213" s="3" t="s">
        <v>0</v>
      </c>
      <c r="I213" s="3" t="s">
        <v>0</v>
      </c>
      <c r="J213" s="3" t="s">
        <v>0</v>
      </c>
      <c r="K213" s="3" t="s">
        <v>0</v>
      </c>
      <c r="L213" s="3" t="s">
        <v>0</v>
      </c>
      <c r="M213" s="3" t="s">
        <v>0</v>
      </c>
      <c r="N213" s="3" t="s">
        <v>0</v>
      </c>
      <c r="O213" s="3" t="s">
        <v>0</v>
      </c>
      <c r="P213" s="3" t="s">
        <v>0</v>
      </c>
      <c r="Q213" s="3" t="s">
        <v>0</v>
      </c>
      <c r="R213" s="3" t="s">
        <v>0</v>
      </c>
      <c r="S213" s="3">
        <v>2</v>
      </c>
      <c r="T213" s="3" t="s">
        <v>0</v>
      </c>
      <c r="U213" s="3" t="s">
        <v>0</v>
      </c>
      <c r="V213" s="3" t="s">
        <v>0</v>
      </c>
      <c r="W213" s="3">
        <v>2</v>
      </c>
      <c r="X213" s="3" t="s">
        <v>0</v>
      </c>
    </row>
    <row r="214" spans="1:24" s="3" customFormat="1" x14ac:dyDescent="0.25">
      <c r="A214" s="3">
        <v>213</v>
      </c>
      <c r="B214" s="3">
        <v>61</v>
      </c>
      <c r="C214" s="3" t="s">
        <v>86</v>
      </c>
      <c r="D214" s="3">
        <v>2020</v>
      </c>
      <c r="E214" s="3" t="s">
        <v>0</v>
      </c>
      <c r="F214" s="3" t="s">
        <v>109</v>
      </c>
      <c r="G214" s="3" t="s">
        <v>0</v>
      </c>
      <c r="H214" s="3">
        <v>1</v>
      </c>
      <c r="I214" s="3" t="s">
        <v>0</v>
      </c>
      <c r="J214" s="3" t="s">
        <v>0</v>
      </c>
      <c r="K214" s="3" t="s">
        <v>0</v>
      </c>
      <c r="L214" s="3">
        <v>2</v>
      </c>
      <c r="M214" s="3" t="s">
        <v>0</v>
      </c>
      <c r="N214" s="3" t="s">
        <v>0</v>
      </c>
      <c r="O214" s="3" t="s">
        <v>0</v>
      </c>
      <c r="P214" s="3" t="s">
        <v>0</v>
      </c>
      <c r="Q214" s="3" t="s">
        <v>0</v>
      </c>
      <c r="R214" s="3" t="s">
        <v>0</v>
      </c>
      <c r="S214" s="3">
        <v>2</v>
      </c>
      <c r="T214" s="3" t="s">
        <v>0</v>
      </c>
      <c r="U214" s="3" t="s">
        <v>0</v>
      </c>
      <c r="V214" s="3" t="s">
        <v>0</v>
      </c>
      <c r="W214" s="3">
        <v>2</v>
      </c>
      <c r="X214" s="3" t="s">
        <v>0</v>
      </c>
    </row>
    <row r="215" spans="1:24" s="3" customFormat="1" x14ac:dyDescent="0.25">
      <c r="A215" s="3">
        <v>214</v>
      </c>
      <c r="B215" s="3">
        <v>60</v>
      </c>
      <c r="C215" s="3" t="s">
        <v>87</v>
      </c>
      <c r="D215" s="3">
        <v>2020</v>
      </c>
      <c r="E215" s="3" t="s">
        <v>121</v>
      </c>
      <c r="F215" s="3" t="s">
        <v>42</v>
      </c>
      <c r="G215" s="3" t="s">
        <v>0</v>
      </c>
      <c r="H215" s="3" t="s">
        <v>0</v>
      </c>
      <c r="I215" s="3">
        <v>2</v>
      </c>
      <c r="J215" s="3" t="s">
        <v>0</v>
      </c>
      <c r="K215" s="3" t="s">
        <v>0</v>
      </c>
      <c r="L215" s="3" t="s">
        <v>0</v>
      </c>
      <c r="M215" s="3" t="s">
        <v>0</v>
      </c>
      <c r="N215" s="3">
        <v>2</v>
      </c>
      <c r="O215" s="3" t="s">
        <v>0</v>
      </c>
      <c r="P215" s="3" t="s">
        <v>0</v>
      </c>
      <c r="Q215" s="3" t="s">
        <v>0</v>
      </c>
      <c r="R215" s="3" t="s">
        <v>0</v>
      </c>
      <c r="S215" s="3" t="s">
        <v>0</v>
      </c>
      <c r="T215" s="3" t="s">
        <v>0</v>
      </c>
      <c r="U215" s="3" t="s">
        <v>0</v>
      </c>
      <c r="V215" s="3" t="s">
        <v>0</v>
      </c>
      <c r="W215" s="3" t="s">
        <v>0</v>
      </c>
      <c r="X215" s="3" t="s">
        <v>0</v>
      </c>
    </row>
    <row r="216" spans="1:24" s="3" customFormat="1" x14ac:dyDescent="0.25">
      <c r="A216" s="3">
        <v>215</v>
      </c>
      <c r="B216" s="3">
        <v>15</v>
      </c>
      <c r="C216" s="3" t="s">
        <v>86</v>
      </c>
      <c r="D216" s="3">
        <v>2020</v>
      </c>
      <c r="E216" s="3" t="s">
        <v>20</v>
      </c>
      <c r="F216" s="3" t="s">
        <v>49</v>
      </c>
      <c r="G216" s="3" t="s">
        <v>0</v>
      </c>
      <c r="H216" s="3" t="s">
        <v>0</v>
      </c>
      <c r="I216" s="3" t="s">
        <v>0</v>
      </c>
      <c r="J216" s="3">
        <v>1</v>
      </c>
      <c r="K216" s="3">
        <v>2</v>
      </c>
      <c r="L216" s="3" t="s">
        <v>0</v>
      </c>
      <c r="M216" s="3">
        <v>2</v>
      </c>
      <c r="N216" s="3" t="s">
        <v>0</v>
      </c>
      <c r="O216" s="3" t="s">
        <v>0</v>
      </c>
      <c r="P216" s="3" t="s">
        <v>0</v>
      </c>
      <c r="Q216" s="3" t="s">
        <v>0</v>
      </c>
      <c r="R216" s="3" t="s">
        <v>0</v>
      </c>
      <c r="S216" s="3" t="s">
        <v>0</v>
      </c>
      <c r="T216" s="3" t="s">
        <v>0</v>
      </c>
      <c r="U216" s="3" t="s">
        <v>0</v>
      </c>
      <c r="V216" s="3" t="s">
        <v>0</v>
      </c>
      <c r="W216" s="3">
        <v>2</v>
      </c>
      <c r="X216" s="3" t="s">
        <v>0</v>
      </c>
    </row>
    <row r="217" spans="1:24" s="3" customFormat="1" x14ac:dyDescent="0.25">
      <c r="A217" s="3">
        <v>216</v>
      </c>
      <c r="B217" s="3">
        <v>60</v>
      </c>
      <c r="C217" s="3" t="s">
        <v>87</v>
      </c>
      <c r="D217" s="3">
        <v>2020</v>
      </c>
      <c r="E217" s="3" t="s">
        <v>179</v>
      </c>
      <c r="F217" s="3" t="s">
        <v>49</v>
      </c>
      <c r="G217" s="3" t="s">
        <v>0</v>
      </c>
      <c r="H217" s="3" t="s">
        <v>0</v>
      </c>
      <c r="I217" s="3">
        <v>1</v>
      </c>
      <c r="J217" s="3" t="s">
        <v>0</v>
      </c>
      <c r="K217" s="3">
        <v>1</v>
      </c>
      <c r="L217" s="3" t="s">
        <v>0</v>
      </c>
      <c r="M217" s="3">
        <v>1</v>
      </c>
      <c r="N217" s="3" t="s">
        <v>0</v>
      </c>
      <c r="O217" s="3" t="s">
        <v>0</v>
      </c>
      <c r="P217" s="3">
        <v>1</v>
      </c>
      <c r="Q217" s="3">
        <v>2</v>
      </c>
      <c r="R217" s="3">
        <v>2</v>
      </c>
      <c r="S217" s="3">
        <v>1</v>
      </c>
      <c r="T217" s="3" t="s">
        <v>0</v>
      </c>
      <c r="U217" s="3" t="s">
        <v>0</v>
      </c>
      <c r="V217" s="3" t="s">
        <v>0</v>
      </c>
      <c r="W217" s="3" t="s">
        <v>0</v>
      </c>
      <c r="X217" s="3" t="s">
        <v>0</v>
      </c>
    </row>
    <row r="218" spans="1:24" s="3" customFormat="1" x14ac:dyDescent="0.25">
      <c r="A218" s="3">
        <v>217</v>
      </c>
      <c r="B218" s="3">
        <v>50</v>
      </c>
      <c r="C218" s="3" t="s">
        <v>86</v>
      </c>
      <c r="D218" s="3">
        <v>2020</v>
      </c>
      <c r="E218" s="3" t="s">
        <v>121</v>
      </c>
      <c r="F218" s="3" t="s">
        <v>42</v>
      </c>
      <c r="G218" s="3" t="s">
        <v>0</v>
      </c>
      <c r="H218" s="3" t="s">
        <v>0</v>
      </c>
      <c r="I218" s="3">
        <v>1</v>
      </c>
      <c r="J218" s="3" t="s">
        <v>0</v>
      </c>
      <c r="K218" s="3">
        <v>1</v>
      </c>
      <c r="L218" s="3" t="s">
        <v>0</v>
      </c>
      <c r="M218" s="3">
        <v>2</v>
      </c>
      <c r="N218" s="3" t="s">
        <v>0</v>
      </c>
      <c r="O218" s="3">
        <v>1</v>
      </c>
      <c r="P218" s="3" t="s">
        <v>0</v>
      </c>
      <c r="Q218" s="3" t="s">
        <v>0</v>
      </c>
      <c r="R218" s="3">
        <v>1</v>
      </c>
      <c r="S218" s="3" t="s">
        <v>0</v>
      </c>
      <c r="T218" s="3" t="s">
        <v>0</v>
      </c>
      <c r="U218" s="3" t="s">
        <v>0</v>
      </c>
      <c r="V218" s="3" t="s">
        <v>0</v>
      </c>
      <c r="W218" s="3" t="s">
        <v>0</v>
      </c>
      <c r="X218" s="3" t="s">
        <v>0</v>
      </c>
    </row>
    <row r="219" spans="1:24" s="3" customFormat="1" x14ac:dyDescent="0.25">
      <c r="A219" s="3">
        <v>218</v>
      </c>
      <c r="B219" s="3">
        <v>2</v>
      </c>
      <c r="C219" s="3" t="s">
        <v>87</v>
      </c>
      <c r="D219" s="3">
        <v>2020</v>
      </c>
      <c r="E219" s="3" t="s">
        <v>180</v>
      </c>
      <c r="F219" s="3" t="s">
        <v>49</v>
      </c>
      <c r="G219" s="3" t="s">
        <v>0</v>
      </c>
      <c r="H219" s="3" t="s">
        <v>0</v>
      </c>
      <c r="I219" s="3" t="s">
        <v>0</v>
      </c>
      <c r="J219" s="3">
        <v>1</v>
      </c>
      <c r="K219" s="3" t="s">
        <v>0</v>
      </c>
      <c r="L219" s="3" t="s">
        <v>0</v>
      </c>
      <c r="M219" s="3">
        <v>2</v>
      </c>
      <c r="N219" s="3" t="s">
        <v>0</v>
      </c>
      <c r="O219" s="3" t="s">
        <v>0</v>
      </c>
      <c r="P219" s="3">
        <v>2</v>
      </c>
      <c r="Q219" s="3">
        <v>2</v>
      </c>
      <c r="R219" s="3" t="s">
        <v>0</v>
      </c>
      <c r="S219" s="3">
        <v>1</v>
      </c>
      <c r="T219" s="3">
        <v>2</v>
      </c>
      <c r="U219" s="3">
        <v>2</v>
      </c>
      <c r="V219" s="3" t="s">
        <v>0</v>
      </c>
      <c r="W219" s="3" t="s">
        <v>0</v>
      </c>
      <c r="X219" s="3" t="s">
        <v>0</v>
      </c>
    </row>
    <row r="220" spans="1:24" s="3" customFormat="1" x14ac:dyDescent="0.25">
      <c r="A220" s="3">
        <v>219</v>
      </c>
      <c r="B220" s="3">
        <v>55</v>
      </c>
      <c r="C220" s="3" t="s">
        <v>87</v>
      </c>
      <c r="D220" s="3">
        <v>2021</v>
      </c>
      <c r="E220" s="3" t="s">
        <v>121</v>
      </c>
      <c r="F220" s="3" t="s">
        <v>49</v>
      </c>
      <c r="G220" s="3" t="s">
        <v>0</v>
      </c>
      <c r="H220" s="3" t="s">
        <v>0</v>
      </c>
      <c r="I220" s="3" t="s">
        <v>0</v>
      </c>
      <c r="J220" s="3" t="s">
        <v>0</v>
      </c>
      <c r="K220" s="3">
        <v>1</v>
      </c>
      <c r="L220" s="3" t="s">
        <v>0</v>
      </c>
      <c r="M220" s="3">
        <v>2</v>
      </c>
      <c r="N220" s="3" t="s">
        <v>0</v>
      </c>
      <c r="O220" s="3" t="s">
        <v>0</v>
      </c>
      <c r="P220" s="3">
        <v>1</v>
      </c>
      <c r="Q220" s="3">
        <v>2</v>
      </c>
      <c r="R220" s="3" t="s">
        <v>0</v>
      </c>
      <c r="S220" s="3" t="s">
        <v>0</v>
      </c>
      <c r="T220" s="3">
        <v>2</v>
      </c>
      <c r="U220" s="3">
        <v>2</v>
      </c>
      <c r="V220" s="3" t="s">
        <v>0</v>
      </c>
      <c r="W220" s="3" t="s">
        <v>0</v>
      </c>
      <c r="X220" s="3" t="s">
        <v>0</v>
      </c>
    </row>
    <row r="221" spans="1:24" s="3" customFormat="1" x14ac:dyDescent="0.25">
      <c r="A221" s="3">
        <v>220</v>
      </c>
      <c r="B221" s="3">
        <v>4</v>
      </c>
      <c r="C221" s="3" t="s">
        <v>87</v>
      </c>
      <c r="D221" s="3">
        <v>2021</v>
      </c>
      <c r="E221" s="3" t="s">
        <v>121</v>
      </c>
      <c r="F221" s="3" t="s">
        <v>49</v>
      </c>
      <c r="G221" s="3" t="s">
        <v>0</v>
      </c>
      <c r="H221" s="3" t="s">
        <v>0</v>
      </c>
      <c r="I221" s="3" t="s">
        <v>0</v>
      </c>
      <c r="J221" s="3" t="s">
        <v>0</v>
      </c>
      <c r="K221" s="3">
        <v>2</v>
      </c>
      <c r="L221" s="3" t="s">
        <v>0</v>
      </c>
      <c r="M221" s="3" t="s">
        <v>0</v>
      </c>
      <c r="N221" s="3" t="s">
        <v>0</v>
      </c>
      <c r="O221" s="3" t="s">
        <v>0</v>
      </c>
      <c r="P221" s="3">
        <v>1</v>
      </c>
      <c r="Q221" s="3">
        <v>2</v>
      </c>
      <c r="R221" s="3">
        <v>2</v>
      </c>
      <c r="S221" s="3">
        <v>1</v>
      </c>
      <c r="T221" s="3" t="s">
        <v>0</v>
      </c>
      <c r="U221" s="3">
        <v>2</v>
      </c>
      <c r="V221" s="3" t="s">
        <v>0</v>
      </c>
      <c r="W221" s="3" t="s">
        <v>0</v>
      </c>
      <c r="X221" s="3" t="s">
        <v>0</v>
      </c>
    </row>
    <row r="222" spans="1:24" s="3" customFormat="1" x14ac:dyDescent="0.25">
      <c r="A222" s="3">
        <v>221</v>
      </c>
      <c r="B222" s="3">
        <v>62</v>
      </c>
      <c r="C222" s="3" t="s">
        <v>87</v>
      </c>
      <c r="D222" s="3">
        <v>2021</v>
      </c>
      <c r="E222" s="3" t="s">
        <v>121</v>
      </c>
      <c r="F222" s="3" t="s">
        <v>49</v>
      </c>
      <c r="G222" s="3" t="s">
        <v>0</v>
      </c>
      <c r="H222" s="3" t="s">
        <v>0</v>
      </c>
      <c r="I222" s="3" t="s">
        <v>0</v>
      </c>
      <c r="J222" s="3" t="s">
        <v>0</v>
      </c>
      <c r="K222" s="3">
        <v>2</v>
      </c>
      <c r="L222" s="3" t="s">
        <v>0</v>
      </c>
      <c r="M222" s="3">
        <v>1</v>
      </c>
      <c r="N222" s="3" t="s">
        <v>0</v>
      </c>
      <c r="O222" s="3" t="s">
        <v>0</v>
      </c>
      <c r="P222" s="3">
        <v>1</v>
      </c>
      <c r="Q222" s="3">
        <v>2</v>
      </c>
      <c r="R222" s="3" t="s">
        <v>0</v>
      </c>
      <c r="S222" s="3" t="s">
        <v>0</v>
      </c>
      <c r="T222" s="3">
        <v>2</v>
      </c>
      <c r="U222" s="3">
        <v>2</v>
      </c>
      <c r="V222" s="3" t="s">
        <v>0</v>
      </c>
      <c r="W222" s="3" t="s">
        <v>0</v>
      </c>
      <c r="X222" s="3" t="s">
        <v>0</v>
      </c>
    </row>
    <row r="223" spans="1:24" s="3" customFormat="1" x14ac:dyDescent="0.25">
      <c r="A223" s="3">
        <v>222</v>
      </c>
      <c r="B223" s="3">
        <v>8</v>
      </c>
      <c r="C223" s="3" t="s">
        <v>87</v>
      </c>
      <c r="D223" s="3">
        <v>2021</v>
      </c>
      <c r="E223" s="3" t="s">
        <v>0</v>
      </c>
      <c r="F223" s="3" t="s">
        <v>42</v>
      </c>
      <c r="G223" s="3" t="s">
        <v>0</v>
      </c>
      <c r="H223" s="3" t="s">
        <v>0</v>
      </c>
      <c r="I223" s="3" t="s">
        <v>0</v>
      </c>
      <c r="J223" s="3" t="s">
        <v>0</v>
      </c>
      <c r="K223" s="3">
        <v>2</v>
      </c>
      <c r="L223" s="3" t="s">
        <v>0</v>
      </c>
      <c r="M223" s="3">
        <v>2</v>
      </c>
      <c r="N223" s="3" t="s">
        <v>0</v>
      </c>
      <c r="O223" s="3">
        <v>2</v>
      </c>
      <c r="P223" s="3">
        <v>1</v>
      </c>
      <c r="Q223" s="3">
        <v>2</v>
      </c>
      <c r="R223" s="3" t="s">
        <v>0</v>
      </c>
      <c r="S223" s="3" t="s">
        <v>0</v>
      </c>
      <c r="T223" s="3">
        <v>1</v>
      </c>
      <c r="U223" s="3" t="s">
        <v>0</v>
      </c>
      <c r="V223" s="3" t="s">
        <v>0</v>
      </c>
      <c r="W223" s="3" t="s">
        <v>0</v>
      </c>
      <c r="X223" s="3" t="s">
        <v>0</v>
      </c>
    </row>
    <row r="224" spans="1:24" s="3" customFormat="1" x14ac:dyDescent="0.25">
      <c r="A224" s="3">
        <v>223</v>
      </c>
      <c r="B224" s="3">
        <v>9</v>
      </c>
      <c r="C224" s="3" t="s">
        <v>86</v>
      </c>
      <c r="D224" s="3">
        <v>2021</v>
      </c>
      <c r="E224" s="3" t="s">
        <v>0</v>
      </c>
      <c r="F224" s="3" t="s">
        <v>45</v>
      </c>
      <c r="G224" s="3" t="s">
        <v>0</v>
      </c>
      <c r="H224" s="3" t="s">
        <v>0</v>
      </c>
      <c r="I224" s="3" t="s">
        <v>0</v>
      </c>
      <c r="J224" s="3" t="s">
        <v>0</v>
      </c>
      <c r="K224" s="3" t="s">
        <v>0</v>
      </c>
      <c r="L224" s="3" t="s">
        <v>0</v>
      </c>
      <c r="M224" s="3">
        <v>2</v>
      </c>
      <c r="N224" s="3" t="s">
        <v>0</v>
      </c>
      <c r="O224" s="3">
        <v>2</v>
      </c>
      <c r="P224" s="3" t="s">
        <v>0</v>
      </c>
      <c r="Q224" s="3">
        <v>1</v>
      </c>
      <c r="R224" s="3" t="s">
        <v>0</v>
      </c>
      <c r="S224" s="3" t="s">
        <v>0</v>
      </c>
      <c r="T224" s="3" t="s">
        <v>0</v>
      </c>
      <c r="U224" s="3" t="s">
        <v>0</v>
      </c>
      <c r="V224" s="3" t="s">
        <v>0</v>
      </c>
      <c r="W224" s="3" t="s">
        <v>0</v>
      </c>
      <c r="X224" s="3" t="s">
        <v>0</v>
      </c>
    </row>
    <row r="225" spans="1:24" s="3" customFormat="1" x14ac:dyDescent="0.25">
      <c r="A225" s="3">
        <v>224</v>
      </c>
      <c r="B225" s="3">
        <v>28</v>
      </c>
      <c r="C225" s="3" t="s">
        <v>87</v>
      </c>
      <c r="D225" s="3">
        <v>2021</v>
      </c>
      <c r="E225" s="3" t="s">
        <v>0</v>
      </c>
      <c r="F225" s="3" t="s">
        <v>109</v>
      </c>
      <c r="G225" s="3">
        <v>1</v>
      </c>
      <c r="H225" s="3" t="s">
        <v>0</v>
      </c>
      <c r="I225" s="3" t="s">
        <v>0</v>
      </c>
      <c r="J225" s="3" t="s">
        <v>0</v>
      </c>
      <c r="K225" s="3">
        <v>1</v>
      </c>
      <c r="L225" s="3" t="s">
        <v>0</v>
      </c>
      <c r="M225" s="3">
        <v>2</v>
      </c>
      <c r="N225" s="3" t="s">
        <v>0</v>
      </c>
      <c r="O225" s="3">
        <v>1</v>
      </c>
      <c r="P225" s="3" t="s">
        <v>0</v>
      </c>
      <c r="Q225" s="3" t="s">
        <v>0</v>
      </c>
      <c r="R225" s="3" t="s">
        <v>0</v>
      </c>
      <c r="S225" s="3" t="s">
        <v>0</v>
      </c>
      <c r="T225" s="3">
        <v>1</v>
      </c>
      <c r="U225" s="3" t="s">
        <v>0</v>
      </c>
      <c r="V225" s="3" t="s">
        <v>0</v>
      </c>
      <c r="W225" s="3" t="s">
        <v>0</v>
      </c>
      <c r="X225" s="3" t="s">
        <v>0</v>
      </c>
    </row>
    <row r="226" spans="1:24" s="3" customFormat="1" x14ac:dyDescent="0.25">
      <c r="A226" s="3">
        <v>225</v>
      </c>
      <c r="B226" s="3">
        <v>78</v>
      </c>
      <c r="C226" s="3" t="s">
        <v>87</v>
      </c>
      <c r="D226" s="3">
        <v>2021</v>
      </c>
      <c r="E226" s="3" t="s">
        <v>31</v>
      </c>
      <c r="F226" s="3" t="s">
        <v>49</v>
      </c>
      <c r="G226" s="3" t="s">
        <v>0</v>
      </c>
      <c r="H226" s="3" t="s">
        <v>0</v>
      </c>
      <c r="I226" s="3" t="s">
        <v>0</v>
      </c>
      <c r="J226" s="3" t="s">
        <v>0</v>
      </c>
      <c r="K226" s="3">
        <v>1</v>
      </c>
      <c r="L226" s="3" t="s">
        <v>0</v>
      </c>
      <c r="M226" s="3">
        <v>1</v>
      </c>
      <c r="N226" s="3" t="s">
        <v>0</v>
      </c>
      <c r="O226" s="3" t="s">
        <v>0</v>
      </c>
      <c r="P226" s="3">
        <v>1</v>
      </c>
      <c r="Q226" s="3">
        <v>2</v>
      </c>
      <c r="R226" s="3">
        <v>2</v>
      </c>
      <c r="S226" s="3" t="s">
        <v>0</v>
      </c>
      <c r="T226" s="3" t="s">
        <v>0</v>
      </c>
      <c r="U226" s="3" t="s">
        <v>0</v>
      </c>
      <c r="V226" s="3" t="s">
        <v>0</v>
      </c>
      <c r="W226" s="3" t="s">
        <v>0</v>
      </c>
      <c r="X226" s="3" t="s">
        <v>0</v>
      </c>
    </row>
    <row r="227" spans="1:24" s="3" customFormat="1" x14ac:dyDescent="0.25">
      <c r="A227" s="3">
        <v>226</v>
      </c>
      <c r="B227" s="3">
        <v>56</v>
      </c>
      <c r="C227" s="3" t="s">
        <v>86</v>
      </c>
      <c r="D227" s="3">
        <v>2021</v>
      </c>
      <c r="E227" s="3" t="s">
        <v>121</v>
      </c>
      <c r="F227" s="3" t="s">
        <v>44</v>
      </c>
      <c r="G227" s="3" t="s">
        <v>0</v>
      </c>
      <c r="H227" s="3" t="s">
        <v>0</v>
      </c>
      <c r="I227" s="3" t="s">
        <v>0</v>
      </c>
      <c r="J227" s="3" t="s">
        <v>0</v>
      </c>
      <c r="K227" s="3" t="s">
        <v>0</v>
      </c>
      <c r="L227" s="3" t="s">
        <v>0</v>
      </c>
      <c r="M227" s="3" t="s">
        <v>0</v>
      </c>
      <c r="N227" s="3">
        <v>1</v>
      </c>
      <c r="O227" s="3" t="s">
        <v>0</v>
      </c>
      <c r="P227" s="3" t="s">
        <v>0</v>
      </c>
      <c r="Q227" s="3">
        <v>2</v>
      </c>
      <c r="R227" s="3" t="s">
        <v>0</v>
      </c>
      <c r="S227" s="3" t="s">
        <v>0</v>
      </c>
      <c r="T227" s="3" t="s">
        <v>0</v>
      </c>
      <c r="U227" s="3" t="s">
        <v>0</v>
      </c>
      <c r="V227" s="3">
        <v>2</v>
      </c>
      <c r="W227" s="3" t="s">
        <v>0</v>
      </c>
      <c r="X227" s="3" t="s">
        <v>0</v>
      </c>
    </row>
    <row r="228" spans="1:24" s="3" customFormat="1" x14ac:dyDescent="0.25">
      <c r="A228" s="3">
        <v>227</v>
      </c>
      <c r="B228" s="3" t="s">
        <v>181</v>
      </c>
      <c r="C228" s="3" t="s">
        <v>86</v>
      </c>
      <c r="D228" s="3">
        <v>2021</v>
      </c>
      <c r="E228" s="3" t="s">
        <v>182</v>
      </c>
      <c r="F228" s="3" t="s">
        <v>109</v>
      </c>
      <c r="G228" s="3">
        <v>1</v>
      </c>
      <c r="H228" s="3" t="s">
        <v>0</v>
      </c>
      <c r="I228" s="3">
        <v>1</v>
      </c>
      <c r="J228" s="3" t="s">
        <v>0</v>
      </c>
      <c r="K228" s="3">
        <v>2</v>
      </c>
      <c r="L228" s="3" t="s">
        <v>0</v>
      </c>
      <c r="M228" s="3">
        <v>2</v>
      </c>
      <c r="N228" s="3" t="s">
        <v>0</v>
      </c>
      <c r="O228" s="3" t="s">
        <v>0</v>
      </c>
      <c r="P228" s="3" t="s">
        <v>0</v>
      </c>
      <c r="Q228" s="3" t="s">
        <v>0</v>
      </c>
      <c r="R228" s="3" t="s">
        <v>0</v>
      </c>
      <c r="S228" s="3" t="s">
        <v>0</v>
      </c>
      <c r="T228" s="3">
        <v>2</v>
      </c>
      <c r="U228" s="3" t="s">
        <v>0</v>
      </c>
      <c r="V228" s="3" t="s">
        <v>0</v>
      </c>
      <c r="W228" s="3" t="s">
        <v>0</v>
      </c>
      <c r="X228" s="3" t="s">
        <v>0</v>
      </c>
    </row>
    <row r="229" spans="1:24" s="3" customFormat="1" x14ac:dyDescent="0.25">
      <c r="A229" s="3">
        <v>228</v>
      </c>
      <c r="B229" s="3" t="s">
        <v>183</v>
      </c>
      <c r="C229" s="3" t="s">
        <v>87</v>
      </c>
      <c r="D229" s="3">
        <v>2021</v>
      </c>
      <c r="E229" s="3" t="s">
        <v>0</v>
      </c>
      <c r="F229" s="3" t="s">
        <v>49</v>
      </c>
      <c r="G229" s="3">
        <v>1</v>
      </c>
      <c r="H229" s="3" t="s">
        <v>0</v>
      </c>
      <c r="I229" s="3">
        <v>1</v>
      </c>
      <c r="J229" s="3" t="s">
        <v>0</v>
      </c>
      <c r="K229" s="3">
        <v>2</v>
      </c>
      <c r="L229" s="3" t="s">
        <v>0</v>
      </c>
      <c r="M229" s="3">
        <v>1</v>
      </c>
      <c r="N229" s="3" t="s">
        <v>0</v>
      </c>
      <c r="O229" s="3" t="s">
        <v>0</v>
      </c>
      <c r="P229" s="3">
        <v>1</v>
      </c>
      <c r="Q229" s="3" t="s">
        <v>0</v>
      </c>
      <c r="R229" s="3" t="s">
        <v>0</v>
      </c>
      <c r="S229" s="3" t="s">
        <v>0</v>
      </c>
      <c r="T229" s="3" t="s">
        <v>0</v>
      </c>
      <c r="U229" s="3">
        <v>2</v>
      </c>
      <c r="V229" s="3" t="s">
        <v>0</v>
      </c>
      <c r="W229" s="3" t="s">
        <v>0</v>
      </c>
      <c r="X229" s="3" t="s">
        <v>0</v>
      </c>
    </row>
    <row r="230" spans="1:24" s="3" customFormat="1" x14ac:dyDescent="0.25">
      <c r="A230" s="3">
        <v>229</v>
      </c>
      <c r="B230" s="3" t="s">
        <v>165</v>
      </c>
      <c r="D230" s="3">
        <v>2021</v>
      </c>
      <c r="E230" s="3" t="s">
        <v>26</v>
      </c>
      <c r="F230" s="3" t="s">
        <v>49</v>
      </c>
      <c r="G230" s="3" t="s">
        <v>0</v>
      </c>
      <c r="H230" s="3">
        <v>1</v>
      </c>
      <c r="I230" s="3">
        <v>1</v>
      </c>
      <c r="J230" s="3" t="s">
        <v>0</v>
      </c>
      <c r="K230" s="3" t="s">
        <v>0</v>
      </c>
      <c r="L230" s="3" t="s">
        <v>0</v>
      </c>
      <c r="M230" s="3">
        <v>1</v>
      </c>
      <c r="N230" s="3" t="s">
        <v>0</v>
      </c>
      <c r="O230" s="3" t="s">
        <v>0</v>
      </c>
      <c r="P230" s="3" t="s">
        <v>0</v>
      </c>
      <c r="Q230" s="3">
        <v>2</v>
      </c>
      <c r="R230" s="3" t="s">
        <v>0</v>
      </c>
      <c r="S230" s="3" t="s">
        <v>0</v>
      </c>
      <c r="T230" s="3">
        <v>2</v>
      </c>
      <c r="U230" s="3" t="s">
        <v>0</v>
      </c>
      <c r="V230" s="3" t="s">
        <v>0</v>
      </c>
      <c r="W230" s="3">
        <v>1</v>
      </c>
      <c r="X230" s="3" t="s">
        <v>0</v>
      </c>
    </row>
    <row r="231" spans="1:24" s="3" customFormat="1" x14ac:dyDescent="0.25">
      <c r="A231" s="3">
        <v>230</v>
      </c>
      <c r="B231" s="3" t="s">
        <v>159</v>
      </c>
      <c r="C231" s="3" t="s">
        <v>87</v>
      </c>
      <c r="D231" s="3">
        <v>2021</v>
      </c>
      <c r="E231" s="3" t="s">
        <v>21</v>
      </c>
      <c r="F231" s="3" t="s">
        <v>44</v>
      </c>
      <c r="G231" s="3">
        <v>1</v>
      </c>
      <c r="H231" s="3" t="s">
        <v>0</v>
      </c>
      <c r="I231" s="3" t="s">
        <v>0</v>
      </c>
      <c r="J231" s="3" t="s">
        <v>0</v>
      </c>
      <c r="K231" s="3" t="s">
        <v>0</v>
      </c>
      <c r="L231" s="3" t="s">
        <v>0</v>
      </c>
      <c r="M231" s="3" t="s">
        <v>0</v>
      </c>
      <c r="N231" s="3" t="s">
        <v>0</v>
      </c>
      <c r="O231" s="3" t="s">
        <v>0</v>
      </c>
      <c r="P231" s="3" t="s">
        <v>0</v>
      </c>
      <c r="Q231" s="3">
        <v>2</v>
      </c>
      <c r="R231" s="3">
        <v>2</v>
      </c>
      <c r="S231" s="3" t="s">
        <v>0</v>
      </c>
      <c r="T231" s="3">
        <v>2</v>
      </c>
      <c r="U231" s="3" t="s">
        <v>0</v>
      </c>
      <c r="V231" s="3" t="s">
        <v>0</v>
      </c>
      <c r="W231" s="3">
        <v>1</v>
      </c>
      <c r="X231" s="3" t="s">
        <v>0</v>
      </c>
    </row>
    <row r="232" spans="1:24" s="3" customFormat="1" x14ac:dyDescent="0.25">
      <c r="A232" s="3">
        <v>231</v>
      </c>
      <c r="B232" s="3" t="s">
        <v>128</v>
      </c>
      <c r="C232" s="3" t="s">
        <v>86</v>
      </c>
      <c r="D232" s="3">
        <v>2021</v>
      </c>
      <c r="E232" s="3" t="s">
        <v>184</v>
      </c>
      <c r="F232" s="3" t="s">
        <v>44</v>
      </c>
      <c r="G232" s="3" t="s">
        <v>0</v>
      </c>
      <c r="H232" s="3" t="s">
        <v>0</v>
      </c>
      <c r="I232" s="3">
        <v>1</v>
      </c>
      <c r="J232" s="3" t="s">
        <v>0</v>
      </c>
      <c r="K232" s="3" t="s">
        <v>0</v>
      </c>
      <c r="L232" s="3" t="s">
        <v>0</v>
      </c>
      <c r="M232" s="3">
        <v>2</v>
      </c>
      <c r="N232" s="3" t="s">
        <v>0</v>
      </c>
      <c r="O232" s="3" t="s">
        <v>0</v>
      </c>
      <c r="P232" s="3" t="s">
        <v>0</v>
      </c>
      <c r="Q232" s="3">
        <v>2</v>
      </c>
      <c r="R232" s="3">
        <v>2</v>
      </c>
      <c r="S232" s="3" t="s">
        <v>0</v>
      </c>
      <c r="T232" s="3">
        <v>2</v>
      </c>
      <c r="U232" s="3" t="s">
        <v>0</v>
      </c>
      <c r="V232" s="3" t="s">
        <v>0</v>
      </c>
      <c r="W232" s="3">
        <v>1</v>
      </c>
      <c r="X232" s="3" t="s">
        <v>0</v>
      </c>
    </row>
    <row r="233" spans="1:24" s="3" customFormat="1" x14ac:dyDescent="0.25">
      <c r="A233" s="3">
        <v>232</v>
      </c>
      <c r="B233" s="3" t="s">
        <v>118</v>
      </c>
      <c r="C233" s="3" t="s">
        <v>87</v>
      </c>
      <c r="D233" s="3">
        <v>2021</v>
      </c>
      <c r="E233" s="3" t="s">
        <v>185</v>
      </c>
      <c r="F233" s="3" t="s">
        <v>49</v>
      </c>
      <c r="G233" s="3" t="s">
        <v>0</v>
      </c>
      <c r="H233" s="3">
        <v>1</v>
      </c>
      <c r="I233" s="3" t="s">
        <v>0</v>
      </c>
      <c r="J233" s="3" t="s">
        <v>0</v>
      </c>
      <c r="K233" s="3" t="s">
        <v>0</v>
      </c>
      <c r="L233" s="3" t="s">
        <v>0</v>
      </c>
      <c r="M233" s="3" t="s">
        <v>0</v>
      </c>
      <c r="N233" s="3" t="s">
        <v>0</v>
      </c>
      <c r="O233" s="3">
        <v>2</v>
      </c>
      <c r="P233" s="3">
        <v>2</v>
      </c>
      <c r="Q233" s="3" t="s">
        <v>0</v>
      </c>
      <c r="R233" s="3" t="s">
        <v>0</v>
      </c>
      <c r="S233" s="3" t="s">
        <v>0</v>
      </c>
      <c r="T233" s="3" t="s">
        <v>0</v>
      </c>
      <c r="U233" s="3">
        <v>2</v>
      </c>
      <c r="V233" s="3" t="s">
        <v>0</v>
      </c>
      <c r="W233" s="3">
        <v>2</v>
      </c>
      <c r="X233" s="3" t="s">
        <v>0</v>
      </c>
    </row>
    <row r="234" spans="1:24" s="3" customFormat="1" x14ac:dyDescent="0.25">
      <c r="A234" s="3">
        <v>233</v>
      </c>
      <c r="B234" s="3" t="s">
        <v>186</v>
      </c>
      <c r="C234" s="3" t="s">
        <v>87</v>
      </c>
      <c r="D234" s="3">
        <v>2021</v>
      </c>
      <c r="E234" s="3" t="s">
        <v>21</v>
      </c>
      <c r="F234" s="3" t="s">
        <v>49</v>
      </c>
      <c r="G234" s="3" t="s">
        <v>0</v>
      </c>
      <c r="H234" s="3">
        <v>1</v>
      </c>
      <c r="I234" s="3" t="s">
        <v>0</v>
      </c>
      <c r="J234" s="3" t="s">
        <v>0</v>
      </c>
      <c r="K234" s="3" t="s">
        <v>0</v>
      </c>
      <c r="L234" s="3" t="s">
        <v>0</v>
      </c>
      <c r="M234" s="3">
        <v>2</v>
      </c>
      <c r="N234" s="3" t="s">
        <v>0</v>
      </c>
      <c r="O234" s="3" t="s">
        <v>0</v>
      </c>
      <c r="P234" s="3">
        <v>2</v>
      </c>
      <c r="Q234" s="3" t="s">
        <v>0</v>
      </c>
      <c r="R234" s="3" t="s">
        <v>0</v>
      </c>
      <c r="S234" s="3" t="s">
        <v>0</v>
      </c>
      <c r="T234" s="3" t="s">
        <v>0</v>
      </c>
      <c r="U234" s="3" t="s">
        <v>0</v>
      </c>
      <c r="V234" s="3" t="s">
        <v>0</v>
      </c>
      <c r="W234" s="3">
        <v>2</v>
      </c>
      <c r="X234" s="3" t="s">
        <v>0</v>
      </c>
    </row>
    <row r="235" spans="1:24" s="3" customFormat="1" x14ac:dyDescent="0.25">
      <c r="A235" s="3">
        <v>234</v>
      </c>
      <c r="B235" s="3">
        <v>50</v>
      </c>
      <c r="C235" s="3" t="s">
        <v>87</v>
      </c>
      <c r="D235" s="3">
        <v>2021</v>
      </c>
      <c r="E235" s="3" t="s">
        <v>138</v>
      </c>
      <c r="F235" s="3" t="s">
        <v>49</v>
      </c>
      <c r="G235" s="3" t="s">
        <v>0</v>
      </c>
      <c r="H235" s="3">
        <v>1</v>
      </c>
      <c r="I235" s="3">
        <v>1</v>
      </c>
      <c r="J235" s="3" t="s">
        <v>0</v>
      </c>
      <c r="K235" s="3">
        <v>2</v>
      </c>
      <c r="L235" s="3" t="s">
        <v>0</v>
      </c>
      <c r="M235" s="3">
        <v>2</v>
      </c>
      <c r="N235" s="3" t="s">
        <v>0</v>
      </c>
      <c r="O235" s="3" t="s">
        <v>0</v>
      </c>
      <c r="P235" s="3" t="s">
        <v>0</v>
      </c>
      <c r="Q235" s="3">
        <v>2</v>
      </c>
      <c r="R235" s="3" t="s">
        <v>0</v>
      </c>
      <c r="S235" s="3" t="s">
        <v>0</v>
      </c>
      <c r="T235" s="3" t="s">
        <v>0</v>
      </c>
      <c r="U235" s="3">
        <v>2</v>
      </c>
      <c r="V235" s="3" t="s">
        <v>0</v>
      </c>
      <c r="W235" s="3" t="s">
        <v>0</v>
      </c>
      <c r="X235" s="3" t="s">
        <v>0</v>
      </c>
    </row>
    <row r="236" spans="1:24" s="3" customFormat="1" x14ac:dyDescent="0.25">
      <c r="A236" s="3">
        <v>235</v>
      </c>
      <c r="B236" s="3">
        <v>2</v>
      </c>
      <c r="C236" s="3" t="s">
        <v>86</v>
      </c>
      <c r="D236" s="3">
        <v>2021</v>
      </c>
      <c r="E236" s="3" t="s">
        <v>26</v>
      </c>
      <c r="F236" s="3" t="s">
        <v>49</v>
      </c>
      <c r="G236" s="3">
        <v>2</v>
      </c>
      <c r="H236" s="3">
        <v>1</v>
      </c>
      <c r="I236" s="3" t="s">
        <v>0</v>
      </c>
      <c r="J236" s="3">
        <v>2</v>
      </c>
      <c r="K236" s="3">
        <v>2</v>
      </c>
      <c r="L236" s="3" t="s">
        <v>0</v>
      </c>
      <c r="M236" s="3" t="s">
        <v>0</v>
      </c>
      <c r="N236" s="3" t="s">
        <v>0</v>
      </c>
      <c r="O236" s="3" t="s">
        <v>0</v>
      </c>
      <c r="P236" s="3">
        <v>2</v>
      </c>
      <c r="Q236" s="3">
        <v>2</v>
      </c>
      <c r="R236" s="3">
        <v>1</v>
      </c>
      <c r="S236" s="3" t="s">
        <v>0</v>
      </c>
      <c r="T236" s="3" t="s">
        <v>0</v>
      </c>
      <c r="U236" s="3" t="s">
        <v>0</v>
      </c>
      <c r="V236" s="3" t="s">
        <v>0</v>
      </c>
      <c r="W236" s="3" t="s">
        <v>0</v>
      </c>
      <c r="X236" s="3" t="s">
        <v>0</v>
      </c>
    </row>
    <row r="237" spans="1:24" s="3" customFormat="1" x14ac:dyDescent="0.25">
      <c r="A237" s="3">
        <v>236</v>
      </c>
      <c r="B237" s="3" t="s">
        <v>159</v>
      </c>
      <c r="C237" s="3" t="s">
        <v>87</v>
      </c>
      <c r="D237" s="3">
        <v>2021</v>
      </c>
      <c r="E237" s="3" t="s">
        <v>121</v>
      </c>
      <c r="F237" s="3" t="s">
        <v>44</v>
      </c>
      <c r="G237" s="3">
        <v>1</v>
      </c>
      <c r="H237" s="3" t="s">
        <v>0</v>
      </c>
      <c r="I237" s="3" t="s">
        <v>0</v>
      </c>
      <c r="J237" s="3" t="s">
        <v>0</v>
      </c>
      <c r="K237" s="3" t="s">
        <v>0</v>
      </c>
      <c r="L237" s="3" t="s">
        <v>0</v>
      </c>
      <c r="M237" s="3" t="s">
        <v>0</v>
      </c>
      <c r="N237" s="3" t="s">
        <v>0</v>
      </c>
      <c r="O237" s="3" t="s">
        <v>0</v>
      </c>
      <c r="P237" s="3" t="s">
        <v>0</v>
      </c>
      <c r="Q237" s="3">
        <v>2</v>
      </c>
      <c r="R237" s="3">
        <v>2</v>
      </c>
      <c r="S237" s="3" t="s">
        <v>0</v>
      </c>
      <c r="T237" s="3">
        <v>2</v>
      </c>
      <c r="U237" s="3">
        <v>2</v>
      </c>
      <c r="V237" s="3" t="s">
        <v>0</v>
      </c>
      <c r="W237" s="3">
        <v>2</v>
      </c>
      <c r="X237" s="3" t="s">
        <v>0</v>
      </c>
    </row>
    <row r="238" spans="1:24" s="3" customFormat="1" x14ac:dyDescent="0.25">
      <c r="A238" s="3">
        <v>237</v>
      </c>
      <c r="B238" s="3">
        <v>1</v>
      </c>
      <c r="C238" s="3" t="s">
        <v>86</v>
      </c>
      <c r="D238" s="3">
        <v>2021</v>
      </c>
      <c r="E238" s="3" t="s">
        <v>0</v>
      </c>
      <c r="F238" s="3" t="s">
        <v>49</v>
      </c>
      <c r="G238" s="3" t="s">
        <v>0</v>
      </c>
      <c r="H238" s="3">
        <v>1</v>
      </c>
      <c r="I238" s="3" t="s">
        <v>0</v>
      </c>
      <c r="J238" s="3" t="s">
        <v>0</v>
      </c>
      <c r="K238" s="3" t="s">
        <v>0</v>
      </c>
      <c r="L238" s="3" t="s">
        <v>0</v>
      </c>
      <c r="M238" s="3">
        <v>2</v>
      </c>
      <c r="N238" s="3" t="s">
        <v>0</v>
      </c>
      <c r="O238" s="3">
        <v>2</v>
      </c>
      <c r="P238" s="3">
        <v>2</v>
      </c>
      <c r="Q238" s="3" t="s">
        <v>0</v>
      </c>
      <c r="R238" s="3" t="s">
        <v>0</v>
      </c>
      <c r="S238" s="3" t="s">
        <v>0</v>
      </c>
      <c r="T238" s="3" t="s">
        <v>0</v>
      </c>
      <c r="U238" s="3">
        <v>2</v>
      </c>
      <c r="V238" s="3" t="s">
        <v>0</v>
      </c>
      <c r="W238" s="3" t="s">
        <v>0</v>
      </c>
      <c r="X238" s="3" t="s">
        <v>0</v>
      </c>
    </row>
    <row r="239" spans="1:24" s="3" customFormat="1" x14ac:dyDescent="0.25">
      <c r="A239" s="3">
        <v>238</v>
      </c>
      <c r="B239" s="3">
        <v>50</v>
      </c>
      <c r="C239" s="3" t="s">
        <v>87</v>
      </c>
      <c r="D239" s="3">
        <v>2021</v>
      </c>
      <c r="E239" s="3" t="s">
        <v>121</v>
      </c>
      <c r="F239" s="3" t="s">
        <v>45</v>
      </c>
      <c r="G239" s="3" t="s">
        <v>0</v>
      </c>
      <c r="H239" s="3" t="s">
        <v>0</v>
      </c>
      <c r="I239" s="3" t="s">
        <v>0</v>
      </c>
      <c r="J239" s="3" t="s">
        <v>0</v>
      </c>
      <c r="K239" s="3">
        <v>1</v>
      </c>
      <c r="L239" s="3" t="s">
        <v>0</v>
      </c>
      <c r="M239" s="3">
        <v>1</v>
      </c>
      <c r="N239" s="3">
        <v>2</v>
      </c>
      <c r="O239" s="3" t="s">
        <v>0</v>
      </c>
      <c r="P239" s="3" t="s">
        <v>0</v>
      </c>
      <c r="Q239" s="3">
        <v>2</v>
      </c>
      <c r="R239" s="3">
        <v>2</v>
      </c>
      <c r="S239" s="3" t="s">
        <v>0</v>
      </c>
      <c r="T239" s="3">
        <v>1</v>
      </c>
      <c r="U239" s="3" t="s">
        <v>0</v>
      </c>
      <c r="V239" s="3" t="s">
        <v>0</v>
      </c>
      <c r="W239" s="3">
        <v>1</v>
      </c>
      <c r="X239" s="3" t="s">
        <v>0</v>
      </c>
    </row>
    <row r="240" spans="1:24" s="3" customFormat="1" x14ac:dyDescent="0.25">
      <c r="A240" s="3">
        <v>239</v>
      </c>
      <c r="B240" s="3">
        <v>25</v>
      </c>
      <c r="C240" s="3" t="s">
        <v>86</v>
      </c>
      <c r="D240" s="3">
        <v>2021</v>
      </c>
      <c r="E240" s="3" t="s">
        <v>184</v>
      </c>
      <c r="F240" s="3" t="s">
        <v>49</v>
      </c>
      <c r="G240" s="3" t="s">
        <v>0</v>
      </c>
      <c r="H240" s="3">
        <v>2</v>
      </c>
      <c r="I240" s="3" t="s">
        <v>0</v>
      </c>
      <c r="J240" s="3" t="s">
        <v>0</v>
      </c>
      <c r="K240" s="3">
        <v>2</v>
      </c>
      <c r="L240" s="3" t="s">
        <v>0</v>
      </c>
      <c r="M240" s="3">
        <v>1</v>
      </c>
      <c r="N240" s="3" t="s">
        <v>0</v>
      </c>
      <c r="O240" s="3" t="s">
        <v>0</v>
      </c>
      <c r="P240" s="3">
        <v>2</v>
      </c>
      <c r="Q240" s="3">
        <v>1</v>
      </c>
      <c r="R240" s="3">
        <v>2</v>
      </c>
      <c r="S240" s="3" t="s">
        <v>0</v>
      </c>
      <c r="T240" s="3">
        <v>2</v>
      </c>
      <c r="U240" s="3" t="s">
        <v>0</v>
      </c>
      <c r="V240" s="3" t="s">
        <v>0</v>
      </c>
      <c r="W240" s="3">
        <v>1</v>
      </c>
      <c r="X240" s="3" t="s">
        <v>0</v>
      </c>
    </row>
    <row r="241" spans="1:24" s="3" customFormat="1" x14ac:dyDescent="0.25">
      <c r="A241" s="3">
        <v>240</v>
      </c>
      <c r="B241" s="3">
        <v>70</v>
      </c>
      <c r="C241" s="3" t="s">
        <v>87</v>
      </c>
      <c r="D241" s="3">
        <v>2021</v>
      </c>
      <c r="E241" s="3" t="s">
        <v>138</v>
      </c>
      <c r="F241" s="3" t="s">
        <v>49</v>
      </c>
      <c r="G241" s="3" t="s">
        <v>0</v>
      </c>
      <c r="H241" s="3" t="s">
        <v>0</v>
      </c>
      <c r="I241" s="3">
        <v>1</v>
      </c>
      <c r="J241" s="3" t="s">
        <v>0</v>
      </c>
      <c r="K241" s="3" t="s">
        <v>0</v>
      </c>
      <c r="L241" s="3" t="s">
        <v>0</v>
      </c>
      <c r="M241" s="3" t="s">
        <v>0</v>
      </c>
      <c r="N241" s="3" t="s">
        <v>0</v>
      </c>
      <c r="O241" s="3" t="s">
        <v>0</v>
      </c>
      <c r="P241" s="3">
        <v>2</v>
      </c>
      <c r="Q241" s="3" t="s">
        <v>0</v>
      </c>
      <c r="R241" s="3" t="s">
        <v>0</v>
      </c>
      <c r="S241" s="3" t="s">
        <v>0</v>
      </c>
      <c r="T241" s="3">
        <v>2</v>
      </c>
      <c r="U241" s="3" t="s">
        <v>0</v>
      </c>
      <c r="V241" s="3" t="s">
        <v>0</v>
      </c>
      <c r="W241" s="3">
        <v>2</v>
      </c>
      <c r="X241" s="3" t="s">
        <v>0</v>
      </c>
    </row>
    <row r="242" spans="1:24" s="3" customFormat="1" x14ac:dyDescent="0.25">
      <c r="A242" s="3">
        <v>241</v>
      </c>
      <c r="B242" s="3" t="s">
        <v>165</v>
      </c>
      <c r="C242" s="3" t="s">
        <v>87</v>
      </c>
      <c r="D242" s="3">
        <v>2021</v>
      </c>
      <c r="E242" s="3" t="s">
        <v>20</v>
      </c>
      <c r="F242" s="3" t="s">
        <v>49</v>
      </c>
      <c r="G242" s="3" t="s">
        <v>0</v>
      </c>
      <c r="H242" s="3">
        <v>1</v>
      </c>
      <c r="I242" s="3">
        <v>1</v>
      </c>
      <c r="J242" s="3" t="s">
        <v>0</v>
      </c>
      <c r="K242" s="3" t="s">
        <v>0</v>
      </c>
      <c r="L242" s="3" t="s">
        <v>0</v>
      </c>
      <c r="M242" s="3" t="s">
        <v>0</v>
      </c>
      <c r="N242" s="3" t="s">
        <v>0</v>
      </c>
      <c r="O242" s="3">
        <v>1</v>
      </c>
      <c r="P242" s="3">
        <v>1</v>
      </c>
      <c r="Q242" s="3" t="s">
        <v>0</v>
      </c>
      <c r="R242" s="3">
        <v>1</v>
      </c>
      <c r="S242" s="3" t="s">
        <v>0</v>
      </c>
      <c r="T242" s="3" t="s">
        <v>0</v>
      </c>
      <c r="U242" s="3" t="s">
        <v>0</v>
      </c>
      <c r="V242" s="3" t="s">
        <v>0</v>
      </c>
      <c r="W242" s="3" t="s">
        <v>0</v>
      </c>
      <c r="X242" s="3" t="s">
        <v>0</v>
      </c>
    </row>
    <row r="243" spans="1:24" s="3" customFormat="1" x14ac:dyDescent="0.25">
      <c r="A243" s="3">
        <v>242</v>
      </c>
      <c r="B243" s="3">
        <v>25</v>
      </c>
      <c r="C243" s="3" t="s">
        <v>86</v>
      </c>
      <c r="D243" s="3">
        <v>2021</v>
      </c>
      <c r="E243" s="3" t="s">
        <v>4</v>
      </c>
      <c r="F243" s="3" t="s">
        <v>49</v>
      </c>
      <c r="G243" s="3">
        <v>2</v>
      </c>
      <c r="H243" s="3">
        <v>1</v>
      </c>
      <c r="I243" s="3">
        <v>1</v>
      </c>
      <c r="J243" s="3" t="s">
        <v>0</v>
      </c>
      <c r="K243" s="3" t="s">
        <v>0</v>
      </c>
      <c r="L243" s="3" t="s">
        <v>0</v>
      </c>
      <c r="M243" s="3">
        <v>2</v>
      </c>
      <c r="N243" s="3" t="s">
        <v>0</v>
      </c>
      <c r="O243" s="3" t="s">
        <v>0</v>
      </c>
      <c r="P243" s="3" t="s">
        <v>0</v>
      </c>
      <c r="Q243" s="3" t="s">
        <v>0</v>
      </c>
      <c r="R243" s="3" t="s">
        <v>0</v>
      </c>
      <c r="S243" s="3" t="s">
        <v>0</v>
      </c>
      <c r="T243" s="3">
        <v>2</v>
      </c>
      <c r="U243" s="3" t="s">
        <v>0</v>
      </c>
      <c r="V243" s="3" t="s">
        <v>0</v>
      </c>
      <c r="W243" s="3">
        <v>2</v>
      </c>
      <c r="X243" s="3" t="s">
        <v>0</v>
      </c>
    </row>
    <row r="244" spans="1:24" s="3" customFormat="1" x14ac:dyDescent="0.25">
      <c r="A244" s="3">
        <v>243</v>
      </c>
      <c r="B244" s="3" t="s">
        <v>110</v>
      </c>
      <c r="C244" s="3" t="s">
        <v>86</v>
      </c>
      <c r="D244" s="3">
        <v>2021</v>
      </c>
      <c r="E244" s="3" t="s">
        <v>187</v>
      </c>
      <c r="F244" s="3" t="s">
        <v>44</v>
      </c>
      <c r="G244" s="3" t="s">
        <v>0</v>
      </c>
      <c r="H244" s="3" t="s">
        <v>0</v>
      </c>
      <c r="I244" s="3">
        <v>1</v>
      </c>
      <c r="J244" s="3" t="s">
        <v>0</v>
      </c>
      <c r="K244" s="3">
        <v>2</v>
      </c>
      <c r="L244" s="3" t="s">
        <v>0</v>
      </c>
      <c r="M244" s="3">
        <v>2</v>
      </c>
      <c r="N244" s="3" t="s">
        <v>0</v>
      </c>
      <c r="O244" s="3" t="s">
        <v>0</v>
      </c>
      <c r="P244" s="3" t="s">
        <v>0</v>
      </c>
      <c r="Q244" s="3">
        <v>2</v>
      </c>
      <c r="R244" s="3">
        <v>2</v>
      </c>
      <c r="S244" s="3" t="s">
        <v>0</v>
      </c>
      <c r="T244" s="3" t="s">
        <v>0</v>
      </c>
      <c r="U244" s="3" t="s">
        <v>0</v>
      </c>
      <c r="V244" s="3" t="s">
        <v>0</v>
      </c>
      <c r="W244" s="3" t="s">
        <v>0</v>
      </c>
      <c r="X244" s="3" t="s">
        <v>0</v>
      </c>
    </row>
    <row r="245" spans="1:24" s="3" customFormat="1" x14ac:dyDescent="0.25">
      <c r="A245" s="3">
        <v>244</v>
      </c>
      <c r="B245" s="3">
        <v>45</v>
      </c>
      <c r="C245" s="3" t="s">
        <v>86</v>
      </c>
      <c r="D245" s="3">
        <v>2021</v>
      </c>
      <c r="E245" s="3" t="s">
        <v>0</v>
      </c>
      <c r="F245" s="3" t="s">
        <v>45</v>
      </c>
      <c r="G245" s="3">
        <v>1</v>
      </c>
      <c r="H245" s="3">
        <v>2</v>
      </c>
      <c r="I245" s="3">
        <v>2</v>
      </c>
      <c r="J245" s="3" t="s">
        <v>0</v>
      </c>
      <c r="K245" s="3">
        <v>1</v>
      </c>
      <c r="L245" s="3" t="s">
        <v>0</v>
      </c>
      <c r="M245" s="3">
        <v>2</v>
      </c>
      <c r="N245" s="3" t="s">
        <v>0</v>
      </c>
      <c r="O245" s="3" t="s">
        <v>0</v>
      </c>
      <c r="P245" s="3">
        <v>2</v>
      </c>
      <c r="Q245" s="3">
        <v>2</v>
      </c>
      <c r="R245" s="3" t="s">
        <v>0</v>
      </c>
      <c r="S245" s="3" t="s">
        <v>0</v>
      </c>
      <c r="T245" s="3" t="s">
        <v>0</v>
      </c>
      <c r="U245" s="3" t="s">
        <v>0</v>
      </c>
      <c r="V245" s="3" t="s">
        <v>0</v>
      </c>
      <c r="W245" s="3" t="s">
        <v>0</v>
      </c>
      <c r="X245" s="3" t="s">
        <v>0</v>
      </c>
    </row>
    <row r="246" spans="1:24" s="3" customFormat="1" x14ac:dyDescent="0.25">
      <c r="A246" s="3">
        <v>245</v>
      </c>
      <c r="B246" s="3">
        <v>38</v>
      </c>
      <c r="C246" s="3" t="s">
        <v>87</v>
      </c>
      <c r="D246" s="3">
        <v>2021</v>
      </c>
      <c r="E246" s="3" t="s">
        <v>0</v>
      </c>
      <c r="F246" s="3" t="s">
        <v>49</v>
      </c>
      <c r="G246" s="3">
        <v>2</v>
      </c>
      <c r="H246" s="3">
        <v>1</v>
      </c>
      <c r="I246" s="3">
        <v>1</v>
      </c>
      <c r="J246" s="3" t="s">
        <v>0</v>
      </c>
      <c r="K246" s="3">
        <v>2</v>
      </c>
      <c r="L246" s="3" t="s">
        <v>0</v>
      </c>
      <c r="M246" s="3">
        <v>2</v>
      </c>
      <c r="N246" s="3" t="s">
        <v>0</v>
      </c>
      <c r="O246" s="3">
        <v>2</v>
      </c>
      <c r="P246" s="3" t="s">
        <v>0</v>
      </c>
      <c r="Q246" s="3">
        <v>2</v>
      </c>
      <c r="R246" s="3" t="s">
        <v>0</v>
      </c>
      <c r="S246" s="3" t="s">
        <v>0</v>
      </c>
      <c r="T246" s="3">
        <v>2</v>
      </c>
      <c r="U246" s="3" t="s">
        <v>0</v>
      </c>
      <c r="V246" s="3" t="s">
        <v>0</v>
      </c>
      <c r="W246" s="3" t="s">
        <v>0</v>
      </c>
      <c r="X246" s="3" t="s">
        <v>0</v>
      </c>
    </row>
    <row r="247" spans="1:24" s="3" customFormat="1" x14ac:dyDescent="0.25">
      <c r="A247" s="3">
        <v>246</v>
      </c>
      <c r="B247" s="3">
        <v>45</v>
      </c>
      <c r="C247" s="3" t="s">
        <v>86</v>
      </c>
      <c r="D247" s="3">
        <v>2021</v>
      </c>
      <c r="E247" s="3" t="s">
        <v>0</v>
      </c>
      <c r="F247" s="3" t="s">
        <v>49</v>
      </c>
      <c r="G247" s="3">
        <v>1</v>
      </c>
      <c r="H247" s="3">
        <v>2</v>
      </c>
      <c r="I247" s="3">
        <v>1</v>
      </c>
      <c r="J247" s="3" t="s">
        <v>0</v>
      </c>
      <c r="K247" s="3">
        <v>2</v>
      </c>
      <c r="L247" s="3" t="s">
        <v>0</v>
      </c>
      <c r="M247" s="3">
        <v>2</v>
      </c>
      <c r="N247" s="3" t="s">
        <v>0</v>
      </c>
      <c r="O247" s="3">
        <v>2</v>
      </c>
      <c r="P247" s="3">
        <v>2</v>
      </c>
      <c r="Q247" s="3">
        <v>2</v>
      </c>
      <c r="R247" s="3" t="s">
        <v>0</v>
      </c>
      <c r="S247" s="3" t="s">
        <v>0</v>
      </c>
      <c r="T247" s="3">
        <v>2</v>
      </c>
      <c r="U247" s="3" t="s">
        <v>0</v>
      </c>
      <c r="V247" s="3" t="s">
        <v>0</v>
      </c>
      <c r="W247" s="3" t="s">
        <v>0</v>
      </c>
      <c r="X247" s="3" t="s">
        <v>0</v>
      </c>
    </row>
    <row r="248" spans="1:24" s="3" customFormat="1" x14ac:dyDescent="0.25">
      <c r="A248" s="3">
        <v>247</v>
      </c>
      <c r="B248" s="3" t="s">
        <v>168</v>
      </c>
      <c r="C248" s="3" t="s">
        <v>87</v>
      </c>
      <c r="D248" s="3">
        <v>2021</v>
      </c>
      <c r="E248" s="3" t="s">
        <v>0</v>
      </c>
      <c r="F248" s="3" t="s">
        <v>49</v>
      </c>
      <c r="G248" s="3">
        <v>2</v>
      </c>
      <c r="H248" s="3" t="s">
        <v>0</v>
      </c>
      <c r="I248" s="3" t="s">
        <v>0</v>
      </c>
      <c r="J248" s="3" t="s">
        <v>0</v>
      </c>
      <c r="K248" s="3">
        <v>2</v>
      </c>
      <c r="L248" s="3" t="s">
        <v>0</v>
      </c>
      <c r="M248" s="3">
        <v>1</v>
      </c>
      <c r="N248" s="3" t="s">
        <v>0</v>
      </c>
      <c r="O248" s="3" t="s">
        <v>0</v>
      </c>
      <c r="P248" s="3">
        <v>2</v>
      </c>
      <c r="Q248" s="3">
        <v>2</v>
      </c>
      <c r="R248" s="3">
        <v>1</v>
      </c>
      <c r="S248" s="3" t="s">
        <v>0</v>
      </c>
      <c r="T248" s="3" t="s">
        <v>0</v>
      </c>
      <c r="U248" s="3" t="s">
        <v>0</v>
      </c>
      <c r="V248" s="3" t="s">
        <v>0</v>
      </c>
      <c r="W248" s="3" t="s">
        <v>0</v>
      </c>
      <c r="X248" s="3" t="s">
        <v>0</v>
      </c>
    </row>
    <row r="249" spans="1:24" s="3" customFormat="1" x14ac:dyDescent="0.25">
      <c r="A249" s="3">
        <v>248</v>
      </c>
      <c r="B249" s="3">
        <v>26</v>
      </c>
      <c r="C249" s="3" t="s">
        <v>86</v>
      </c>
      <c r="D249" s="3">
        <v>2021</v>
      </c>
      <c r="E249" s="3" t="s">
        <v>12</v>
      </c>
      <c r="F249" s="3" t="s">
        <v>49</v>
      </c>
      <c r="G249" s="3">
        <v>2</v>
      </c>
      <c r="H249" s="3">
        <v>2</v>
      </c>
      <c r="I249" s="3">
        <v>1</v>
      </c>
      <c r="J249" s="3" t="s">
        <v>0</v>
      </c>
      <c r="K249" s="3">
        <v>2</v>
      </c>
      <c r="L249" s="3" t="s">
        <v>0</v>
      </c>
      <c r="M249" s="3">
        <v>2</v>
      </c>
      <c r="N249" s="3" t="s">
        <v>0</v>
      </c>
      <c r="O249" s="3" t="s">
        <v>0</v>
      </c>
      <c r="P249" s="3">
        <v>2</v>
      </c>
      <c r="Q249" s="3">
        <v>2</v>
      </c>
      <c r="R249" s="3">
        <v>2</v>
      </c>
      <c r="S249" s="3" t="s">
        <v>0</v>
      </c>
      <c r="T249" s="3" t="s">
        <v>0</v>
      </c>
      <c r="U249" s="3" t="s">
        <v>0</v>
      </c>
      <c r="V249" s="3" t="s">
        <v>0</v>
      </c>
      <c r="W249" s="3" t="s">
        <v>0</v>
      </c>
      <c r="X249" s="3" t="s">
        <v>0</v>
      </c>
    </row>
    <row r="250" spans="1:24" s="3" customFormat="1" x14ac:dyDescent="0.25">
      <c r="A250" s="3">
        <v>249</v>
      </c>
      <c r="B250" s="3">
        <v>70</v>
      </c>
      <c r="C250" s="3" t="s">
        <v>86</v>
      </c>
      <c r="D250" s="3">
        <v>2021</v>
      </c>
      <c r="E250" s="3" t="s">
        <v>0</v>
      </c>
      <c r="F250" s="3" t="s">
        <v>49</v>
      </c>
      <c r="G250" s="3" t="s">
        <v>0</v>
      </c>
      <c r="H250" s="3">
        <v>1</v>
      </c>
      <c r="I250" s="3">
        <v>1</v>
      </c>
      <c r="J250" s="3" t="s">
        <v>0</v>
      </c>
      <c r="K250" s="3">
        <v>2</v>
      </c>
      <c r="L250" s="3" t="s">
        <v>0</v>
      </c>
      <c r="M250" s="3">
        <v>2</v>
      </c>
      <c r="N250" s="3" t="s">
        <v>0</v>
      </c>
      <c r="O250" s="3" t="s">
        <v>0</v>
      </c>
      <c r="P250" s="3">
        <v>2</v>
      </c>
      <c r="Q250" s="3">
        <v>2</v>
      </c>
      <c r="R250" s="3">
        <v>2</v>
      </c>
      <c r="S250" s="3" t="s">
        <v>0</v>
      </c>
      <c r="T250" s="3" t="s">
        <v>0</v>
      </c>
      <c r="U250" s="3" t="s">
        <v>0</v>
      </c>
      <c r="V250" s="3" t="s">
        <v>0</v>
      </c>
      <c r="W250" s="3" t="s">
        <v>0</v>
      </c>
      <c r="X250" s="3" t="s">
        <v>0</v>
      </c>
    </row>
    <row r="251" spans="1:24" s="3" customFormat="1" x14ac:dyDescent="0.25">
      <c r="A251" s="3">
        <v>250</v>
      </c>
      <c r="B251" s="3" t="s">
        <v>110</v>
      </c>
      <c r="C251" s="3" t="s">
        <v>86</v>
      </c>
      <c r="D251" s="3">
        <v>2021</v>
      </c>
      <c r="E251" s="3" t="s">
        <v>5</v>
      </c>
      <c r="F251" s="3" t="s">
        <v>44</v>
      </c>
      <c r="G251" s="3">
        <v>2</v>
      </c>
      <c r="H251" s="3" t="s">
        <v>0</v>
      </c>
      <c r="I251" s="3">
        <v>1</v>
      </c>
      <c r="J251" s="3" t="s">
        <v>0</v>
      </c>
      <c r="K251" s="3">
        <v>2</v>
      </c>
      <c r="L251" s="3" t="s">
        <v>0</v>
      </c>
      <c r="M251" s="3">
        <v>2</v>
      </c>
      <c r="N251" s="3" t="s">
        <v>0</v>
      </c>
      <c r="O251" s="3" t="s">
        <v>0</v>
      </c>
      <c r="P251" s="3" t="s">
        <v>0</v>
      </c>
      <c r="Q251" s="3">
        <v>2</v>
      </c>
      <c r="R251" s="3">
        <v>2</v>
      </c>
      <c r="S251" s="3" t="s">
        <v>0</v>
      </c>
      <c r="T251" s="3" t="s">
        <v>0</v>
      </c>
      <c r="U251" s="3" t="s">
        <v>0</v>
      </c>
      <c r="V251" s="3" t="s">
        <v>0</v>
      </c>
      <c r="W251" s="3" t="s">
        <v>0</v>
      </c>
      <c r="X251" s="3" t="s">
        <v>0</v>
      </c>
    </row>
    <row r="252" spans="1:24" s="3" customFormat="1" x14ac:dyDescent="0.25">
      <c r="A252" s="3">
        <v>251</v>
      </c>
      <c r="B252" s="3">
        <v>45</v>
      </c>
      <c r="C252" s="3" t="s">
        <v>86</v>
      </c>
      <c r="D252" s="3">
        <v>2021</v>
      </c>
      <c r="E252" s="3" t="s">
        <v>34</v>
      </c>
      <c r="F252" s="3" t="s">
        <v>49</v>
      </c>
      <c r="G252" s="3">
        <v>1</v>
      </c>
      <c r="H252" s="3">
        <v>2</v>
      </c>
      <c r="I252" s="3">
        <v>1</v>
      </c>
      <c r="J252" s="3" t="s">
        <v>0</v>
      </c>
      <c r="K252" s="3">
        <v>2</v>
      </c>
      <c r="L252" s="3" t="s">
        <v>0</v>
      </c>
      <c r="M252" s="3">
        <v>2</v>
      </c>
      <c r="N252" s="3" t="s">
        <v>0</v>
      </c>
      <c r="O252" s="3" t="s">
        <v>0</v>
      </c>
      <c r="P252" s="3">
        <v>2</v>
      </c>
      <c r="Q252" s="3">
        <v>2</v>
      </c>
      <c r="R252" s="3" t="s">
        <v>0</v>
      </c>
      <c r="S252" s="3" t="s">
        <v>0</v>
      </c>
      <c r="T252" s="3">
        <v>2</v>
      </c>
      <c r="U252" s="3" t="s">
        <v>0</v>
      </c>
      <c r="V252" s="3" t="s">
        <v>0</v>
      </c>
      <c r="W252" s="3" t="s">
        <v>0</v>
      </c>
      <c r="X252" s="3" t="s">
        <v>0</v>
      </c>
    </row>
    <row r="253" spans="1:24" s="3" customFormat="1" x14ac:dyDescent="0.25">
      <c r="A253" s="3">
        <v>252</v>
      </c>
      <c r="B253" s="3">
        <v>3</v>
      </c>
      <c r="C253" s="3" t="s">
        <v>86</v>
      </c>
      <c r="D253" s="3">
        <v>2021</v>
      </c>
      <c r="E253" s="3" t="s">
        <v>26</v>
      </c>
      <c r="F253" s="3" t="s">
        <v>49</v>
      </c>
      <c r="G253" s="3" t="s">
        <v>0</v>
      </c>
      <c r="H253" s="3">
        <v>1</v>
      </c>
      <c r="I253" s="3">
        <v>1</v>
      </c>
      <c r="J253" s="3">
        <v>1</v>
      </c>
      <c r="K253" s="3">
        <v>1</v>
      </c>
      <c r="L253" s="3" t="s">
        <v>0</v>
      </c>
      <c r="M253" s="3">
        <v>1</v>
      </c>
      <c r="N253" s="3">
        <v>2</v>
      </c>
      <c r="O253" s="3" t="s">
        <v>0</v>
      </c>
      <c r="P253" s="3" t="s">
        <v>0</v>
      </c>
      <c r="Q253" s="3" t="s">
        <v>0</v>
      </c>
      <c r="R253" s="3">
        <v>1</v>
      </c>
      <c r="S253" s="3" t="s">
        <v>0</v>
      </c>
      <c r="T253" s="3" t="s">
        <v>0</v>
      </c>
      <c r="U253" s="3" t="s">
        <v>0</v>
      </c>
      <c r="V253" s="3" t="s">
        <v>0</v>
      </c>
      <c r="W253" s="3" t="s">
        <v>0</v>
      </c>
      <c r="X253" s="3" t="s">
        <v>0</v>
      </c>
    </row>
    <row r="254" spans="1:24" s="3" customFormat="1" x14ac:dyDescent="0.25">
      <c r="A254" s="3">
        <v>253</v>
      </c>
      <c r="B254" s="3" t="s">
        <v>178</v>
      </c>
      <c r="C254" s="3" t="s">
        <v>87</v>
      </c>
      <c r="D254" s="3">
        <v>2021</v>
      </c>
      <c r="E254" s="3" t="s">
        <v>31</v>
      </c>
      <c r="F254" s="3" t="s">
        <v>49</v>
      </c>
      <c r="G254" s="3">
        <v>2</v>
      </c>
      <c r="H254" s="3" t="s">
        <v>0</v>
      </c>
      <c r="I254" s="3">
        <v>1</v>
      </c>
      <c r="J254" s="3" t="s">
        <v>0</v>
      </c>
      <c r="K254" s="3">
        <v>2</v>
      </c>
      <c r="L254" s="3" t="s">
        <v>0</v>
      </c>
      <c r="M254" s="3">
        <v>1</v>
      </c>
      <c r="N254" s="3">
        <v>2</v>
      </c>
      <c r="O254" s="3" t="s">
        <v>0</v>
      </c>
      <c r="P254" s="3">
        <v>2</v>
      </c>
      <c r="Q254" s="3">
        <v>2</v>
      </c>
      <c r="R254" s="3" t="s">
        <v>0</v>
      </c>
      <c r="S254" s="3" t="s">
        <v>0</v>
      </c>
      <c r="T254" s="3" t="s">
        <v>0</v>
      </c>
      <c r="U254" s="3" t="s">
        <v>0</v>
      </c>
      <c r="V254" s="3" t="s">
        <v>0</v>
      </c>
      <c r="W254" s="3" t="s">
        <v>0</v>
      </c>
      <c r="X254" s="3" t="s">
        <v>0</v>
      </c>
    </row>
    <row r="255" spans="1:24" s="3" customFormat="1" x14ac:dyDescent="0.25">
      <c r="A255" s="3">
        <v>254</v>
      </c>
      <c r="B255" s="3" t="s">
        <v>124</v>
      </c>
      <c r="C255" s="3" t="s">
        <v>87</v>
      </c>
      <c r="D255" s="3">
        <v>2021</v>
      </c>
      <c r="E255" s="3" t="s">
        <v>31</v>
      </c>
      <c r="F255" s="3" t="s">
        <v>44</v>
      </c>
      <c r="G255" s="3">
        <v>2</v>
      </c>
      <c r="H255" s="3" t="s">
        <v>0</v>
      </c>
      <c r="I255" s="3">
        <v>1</v>
      </c>
      <c r="J255" s="3" t="s">
        <v>0</v>
      </c>
      <c r="K255" s="3">
        <v>1</v>
      </c>
      <c r="L255" s="3" t="s">
        <v>0</v>
      </c>
      <c r="M255" s="3">
        <v>2</v>
      </c>
      <c r="N255" s="3">
        <v>2</v>
      </c>
      <c r="O255" s="3" t="s">
        <v>0</v>
      </c>
      <c r="P255" s="3" t="s">
        <v>0</v>
      </c>
      <c r="Q255" s="3">
        <v>1</v>
      </c>
      <c r="R255" s="3">
        <v>1</v>
      </c>
      <c r="S255" s="3" t="s">
        <v>0</v>
      </c>
      <c r="T255" s="3">
        <v>2</v>
      </c>
      <c r="U255" s="3" t="s">
        <v>0</v>
      </c>
      <c r="V255" s="3" t="s">
        <v>0</v>
      </c>
      <c r="W255" s="3" t="s">
        <v>0</v>
      </c>
      <c r="X255" s="3" t="s">
        <v>0</v>
      </c>
    </row>
    <row r="256" spans="1:24" s="3" customFormat="1" x14ac:dyDescent="0.25">
      <c r="A256" s="3">
        <v>255</v>
      </c>
      <c r="B256" s="3">
        <v>8</v>
      </c>
      <c r="C256" s="3" t="s">
        <v>86</v>
      </c>
      <c r="D256" s="3">
        <v>2021</v>
      </c>
      <c r="E256" s="3" t="s">
        <v>0</v>
      </c>
      <c r="F256" s="3" t="s">
        <v>49</v>
      </c>
      <c r="G256" s="3" t="s">
        <v>0</v>
      </c>
      <c r="H256" s="3" t="s">
        <v>0</v>
      </c>
      <c r="I256" s="3">
        <v>1</v>
      </c>
      <c r="J256" s="3">
        <v>2</v>
      </c>
      <c r="K256" s="3" t="s">
        <v>0</v>
      </c>
      <c r="L256" s="3" t="s">
        <v>0</v>
      </c>
      <c r="M256" s="3" t="s">
        <v>0</v>
      </c>
      <c r="N256" s="3">
        <v>2</v>
      </c>
      <c r="O256" s="3" t="s">
        <v>0</v>
      </c>
      <c r="P256" s="3" t="s">
        <v>0</v>
      </c>
      <c r="Q256" s="3" t="s">
        <v>0</v>
      </c>
      <c r="R256" s="3" t="s">
        <v>0</v>
      </c>
      <c r="S256" s="3" t="s">
        <v>0</v>
      </c>
      <c r="T256" s="3" t="s">
        <v>0</v>
      </c>
      <c r="U256" s="3" t="s">
        <v>0</v>
      </c>
      <c r="V256" s="3" t="s">
        <v>0</v>
      </c>
      <c r="W256" s="3">
        <v>2</v>
      </c>
      <c r="X256" s="3" t="s">
        <v>0</v>
      </c>
    </row>
    <row r="257" spans="1:24" s="3" customFormat="1" x14ac:dyDescent="0.25">
      <c r="A257" s="3">
        <v>256</v>
      </c>
      <c r="B257" s="3">
        <v>45</v>
      </c>
      <c r="C257" s="3" t="s">
        <v>87</v>
      </c>
      <c r="D257" s="3">
        <v>2021</v>
      </c>
      <c r="E257" s="3" t="s">
        <v>0</v>
      </c>
      <c r="F257" s="3" t="s">
        <v>49</v>
      </c>
      <c r="G257" s="3" t="s">
        <v>0</v>
      </c>
      <c r="H257" s="3" t="s">
        <v>0</v>
      </c>
      <c r="I257" s="3">
        <v>1</v>
      </c>
      <c r="J257" s="3" t="s">
        <v>0</v>
      </c>
      <c r="K257" s="3" t="s">
        <v>0</v>
      </c>
      <c r="L257" s="3" t="s">
        <v>0</v>
      </c>
      <c r="M257" s="3" t="s">
        <v>0</v>
      </c>
      <c r="N257" s="3" t="s">
        <v>0</v>
      </c>
      <c r="O257" s="3" t="s">
        <v>0</v>
      </c>
      <c r="P257" s="3" t="s">
        <v>0</v>
      </c>
      <c r="Q257" s="3">
        <v>2</v>
      </c>
      <c r="R257" s="3">
        <v>2</v>
      </c>
      <c r="S257" s="3" t="s">
        <v>0</v>
      </c>
      <c r="T257" s="3" t="s">
        <v>0</v>
      </c>
      <c r="U257" s="3" t="s">
        <v>0</v>
      </c>
      <c r="V257" s="3" t="s">
        <v>0</v>
      </c>
      <c r="W257" s="3">
        <v>1</v>
      </c>
      <c r="X257" s="3" t="s">
        <v>0</v>
      </c>
    </row>
    <row r="258" spans="1:24" s="3" customFormat="1" x14ac:dyDescent="0.25">
      <c r="A258" s="3">
        <v>257</v>
      </c>
      <c r="B258" s="3">
        <v>37</v>
      </c>
      <c r="C258" s="3" t="s">
        <v>87</v>
      </c>
      <c r="D258" s="3">
        <v>2021</v>
      </c>
      <c r="E258" s="3" t="s">
        <v>0</v>
      </c>
      <c r="F258" s="3" t="s">
        <v>44</v>
      </c>
      <c r="G258" s="3" t="s">
        <v>0</v>
      </c>
      <c r="H258" s="3" t="s">
        <v>0</v>
      </c>
      <c r="I258" s="3">
        <v>1</v>
      </c>
      <c r="J258" s="3">
        <v>2</v>
      </c>
      <c r="K258" s="3" t="s">
        <v>0</v>
      </c>
      <c r="L258" s="3" t="s">
        <v>0</v>
      </c>
      <c r="M258" s="3" t="s">
        <v>0</v>
      </c>
      <c r="N258" s="3" t="s">
        <v>0</v>
      </c>
      <c r="O258" s="3" t="s">
        <v>0</v>
      </c>
      <c r="P258" s="3" t="s">
        <v>0</v>
      </c>
      <c r="Q258" s="3">
        <v>1</v>
      </c>
      <c r="R258" s="3">
        <v>1</v>
      </c>
      <c r="S258" s="3" t="s">
        <v>0</v>
      </c>
      <c r="T258" s="3" t="s">
        <v>0</v>
      </c>
      <c r="U258" s="3" t="s">
        <v>0</v>
      </c>
      <c r="V258" s="3" t="s">
        <v>0</v>
      </c>
      <c r="W258" s="3" t="s">
        <v>0</v>
      </c>
      <c r="X258" s="3" t="s">
        <v>0</v>
      </c>
    </row>
    <row r="259" spans="1:24" s="3" customFormat="1" x14ac:dyDescent="0.25">
      <c r="A259" s="3">
        <v>258</v>
      </c>
      <c r="B259" s="3" t="s">
        <v>165</v>
      </c>
      <c r="C259" s="3" t="s">
        <v>86</v>
      </c>
      <c r="D259" s="3">
        <v>2021</v>
      </c>
      <c r="E259" s="3" t="s">
        <v>0</v>
      </c>
      <c r="F259" s="3" t="s">
        <v>49</v>
      </c>
      <c r="G259" s="3" t="s">
        <v>0</v>
      </c>
      <c r="H259" s="3" t="s">
        <v>0</v>
      </c>
      <c r="I259" s="3">
        <v>1</v>
      </c>
      <c r="J259" s="3">
        <v>2</v>
      </c>
      <c r="K259" s="3" t="s">
        <v>0</v>
      </c>
      <c r="L259" s="3" t="s">
        <v>0</v>
      </c>
      <c r="M259" s="3" t="s">
        <v>0</v>
      </c>
      <c r="N259" s="3" t="s">
        <v>0</v>
      </c>
      <c r="O259" s="3" t="s">
        <v>0</v>
      </c>
      <c r="P259" s="3" t="s">
        <v>0</v>
      </c>
      <c r="Q259" s="3" t="s">
        <v>0</v>
      </c>
      <c r="R259" s="3" t="s">
        <v>0</v>
      </c>
      <c r="S259" s="3" t="s">
        <v>0</v>
      </c>
      <c r="T259" s="3">
        <v>2</v>
      </c>
      <c r="U259" s="3" t="s">
        <v>0</v>
      </c>
      <c r="V259" s="3" t="s">
        <v>0</v>
      </c>
      <c r="W259" s="3">
        <v>1</v>
      </c>
      <c r="X259" s="3" t="s">
        <v>0</v>
      </c>
    </row>
    <row r="260" spans="1:24" s="3" customFormat="1" x14ac:dyDescent="0.25">
      <c r="A260" s="3">
        <v>259</v>
      </c>
      <c r="B260" s="3">
        <v>42</v>
      </c>
      <c r="C260" s="3" t="s">
        <v>87</v>
      </c>
      <c r="D260" s="3">
        <v>2021</v>
      </c>
      <c r="E260" s="3" t="s">
        <v>0</v>
      </c>
      <c r="F260" s="3" t="s">
        <v>49</v>
      </c>
      <c r="G260" s="3" t="s">
        <v>0</v>
      </c>
      <c r="H260" s="3" t="s">
        <v>0</v>
      </c>
      <c r="I260" s="3">
        <v>1</v>
      </c>
      <c r="J260" s="3">
        <v>1</v>
      </c>
      <c r="K260" s="3" t="s">
        <v>0</v>
      </c>
      <c r="L260" s="3" t="s">
        <v>0</v>
      </c>
      <c r="M260" s="3" t="s">
        <v>0</v>
      </c>
      <c r="N260" s="3">
        <v>1</v>
      </c>
      <c r="O260" s="3" t="s">
        <v>0</v>
      </c>
      <c r="P260" s="3" t="s">
        <v>0</v>
      </c>
      <c r="Q260" s="3" t="s">
        <v>0</v>
      </c>
      <c r="R260" s="3" t="s">
        <v>0</v>
      </c>
      <c r="S260" s="3" t="s">
        <v>0</v>
      </c>
      <c r="T260" s="3">
        <v>2</v>
      </c>
      <c r="U260" s="3">
        <v>2</v>
      </c>
      <c r="V260" s="3" t="s">
        <v>0</v>
      </c>
      <c r="W260" s="3">
        <v>2</v>
      </c>
      <c r="X260" s="3" t="s">
        <v>0</v>
      </c>
    </row>
    <row r="261" spans="1:24" s="3" customFormat="1" x14ac:dyDescent="0.25">
      <c r="A261" s="3">
        <v>260</v>
      </c>
      <c r="B261" s="3">
        <v>9</v>
      </c>
      <c r="C261" s="3" t="s">
        <v>87</v>
      </c>
      <c r="D261" s="3">
        <v>2021</v>
      </c>
      <c r="E261" s="3" t="s">
        <v>20</v>
      </c>
      <c r="F261" s="3" t="s">
        <v>42</v>
      </c>
      <c r="G261" s="3" t="s">
        <v>0</v>
      </c>
      <c r="H261" s="3">
        <v>2</v>
      </c>
      <c r="I261" s="3" t="s">
        <v>0</v>
      </c>
      <c r="J261" s="3" t="s">
        <v>0</v>
      </c>
      <c r="K261" s="3" t="s">
        <v>0</v>
      </c>
      <c r="L261" s="3" t="s">
        <v>0</v>
      </c>
      <c r="M261" s="3">
        <v>2</v>
      </c>
      <c r="N261" s="3" t="s">
        <v>0</v>
      </c>
      <c r="O261" s="3" t="s">
        <v>0</v>
      </c>
      <c r="P261" s="3" t="s">
        <v>0</v>
      </c>
      <c r="Q261" s="3" t="s">
        <v>0</v>
      </c>
      <c r="R261" s="3" t="s">
        <v>0</v>
      </c>
      <c r="S261" s="3" t="s">
        <v>0</v>
      </c>
      <c r="T261" s="3">
        <v>2</v>
      </c>
      <c r="U261" s="3" t="s">
        <v>0</v>
      </c>
      <c r="V261" s="3" t="s">
        <v>0</v>
      </c>
      <c r="W261" s="3" t="s">
        <v>0</v>
      </c>
      <c r="X261" s="3" t="s">
        <v>0</v>
      </c>
    </row>
    <row r="262" spans="1:24" s="3" customFormat="1" x14ac:dyDescent="0.25">
      <c r="A262" s="3">
        <v>261</v>
      </c>
      <c r="B262" s="3">
        <v>55</v>
      </c>
      <c r="C262" s="3" t="s">
        <v>87</v>
      </c>
      <c r="D262" s="3">
        <v>2021</v>
      </c>
      <c r="E262" s="3" t="s">
        <v>184</v>
      </c>
      <c r="F262" s="3" t="s">
        <v>49</v>
      </c>
      <c r="G262" s="3">
        <v>1</v>
      </c>
      <c r="H262" s="3" t="s">
        <v>0</v>
      </c>
      <c r="I262" s="3" t="s">
        <v>0</v>
      </c>
      <c r="J262" s="3" t="s">
        <v>0</v>
      </c>
      <c r="K262" s="3" t="s">
        <v>0</v>
      </c>
      <c r="L262" s="3" t="s">
        <v>0</v>
      </c>
      <c r="M262" s="3">
        <v>1</v>
      </c>
      <c r="N262" s="3" t="s">
        <v>0</v>
      </c>
      <c r="O262" s="3" t="s">
        <v>0</v>
      </c>
      <c r="P262" s="3">
        <v>2</v>
      </c>
      <c r="Q262" s="3" t="s">
        <v>0</v>
      </c>
      <c r="R262" s="3" t="s">
        <v>0</v>
      </c>
      <c r="S262" s="3" t="s">
        <v>0</v>
      </c>
      <c r="T262" s="3">
        <v>1</v>
      </c>
      <c r="U262" s="3" t="s">
        <v>0</v>
      </c>
      <c r="V262" s="3" t="s">
        <v>0</v>
      </c>
      <c r="W262" s="3" t="s">
        <v>0</v>
      </c>
      <c r="X262" s="3" t="s">
        <v>0</v>
      </c>
    </row>
    <row r="263" spans="1:24" s="3" customFormat="1" x14ac:dyDescent="0.25">
      <c r="A263" s="3">
        <v>262</v>
      </c>
      <c r="B263" s="3">
        <v>45</v>
      </c>
      <c r="C263" s="3" t="s">
        <v>86</v>
      </c>
      <c r="D263" s="3">
        <v>2021</v>
      </c>
      <c r="E263" s="3" t="s">
        <v>0</v>
      </c>
      <c r="F263" s="3" t="s">
        <v>49</v>
      </c>
      <c r="G263" s="3">
        <v>2</v>
      </c>
      <c r="H263" s="3">
        <v>2</v>
      </c>
      <c r="I263" s="3" t="s">
        <v>0</v>
      </c>
      <c r="J263" s="3" t="s">
        <v>0</v>
      </c>
      <c r="K263" s="3" t="s">
        <v>0</v>
      </c>
      <c r="L263" s="3" t="s">
        <v>0</v>
      </c>
      <c r="M263" s="3">
        <v>1</v>
      </c>
      <c r="N263" s="3" t="s">
        <v>0</v>
      </c>
      <c r="O263" s="3" t="s">
        <v>0</v>
      </c>
      <c r="P263" s="3">
        <v>1</v>
      </c>
      <c r="Q263" s="3">
        <v>1</v>
      </c>
      <c r="R263" s="3" t="s">
        <v>0</v>
      </c>
      <c r="S263" s="3" t="s">
        <v>0</v>
      </c>
      <c r="T263" s="3">
        <v>1</v>
      </c>
      <c r="U263" s="3" t="s">
        <v>0</v>
      </c>
      <c r="V263" s="3" t="s">
        <v>0</v>
      </c>
      <c r="W263" s="3" t="s">
        <v>0</v>
      </c>
      <c r="X263" s="3">
        <v>2</v>
      </c>
    </row>
    <row r="264" spans="1:24" s="3" customFormat="1" x14ac:dyDescent="0.25">
      <c r="A264" s="3">
        <v>263</v>
      </c>
      <c r="B264" s="3">
        <v>80</v>
      </c>
      <c r="C264" s="3" t="s">
        <v>87</v>
      </c>
      <c r="D264" s="3">
        <v>2021</v>
      </c>
      <c r="E264" s="3" t="s">
        <v>0</v>
      </c>
      <c r="F264" s="3" t="s">
        <v>49</v>
      </c>
      <c r="G264" s="3">
        <v>1</v>
      </c>
      <c r="H264" s="3">
        <v>2</v>
      </c>
      <c r="I264" s="3" t="s">
        <v>0</v>
      </c>
      <c r="J264" s="3">
        <v>2</v>
      </c>
      <c r="K264" s="3" t="s">
        <v>0</v>
      </c>
      <c r="L264" s="3" t="s">
        <v>0</v>
      </c>
      <c r="M264" s="3" t="s">
        <v>0</v>
      </c>
      <c r="N264" s="3" t="s">
        <v>0</v>
      </c>
      <c r="O264" s="3" t="s">
        <v>0</v>
      </c>
      <c r="P264" s="3">
        <v>2</v>
      </c>
      <c r="Q264" s="3" t="s">
        <v>0</v>
      </c>
      <c r="R264" s="3" t="s">
        <v>0</v>
      </c>
      <c r="S264" s="3" t="s">
        <v>0</v>
      </c>
      <c r="T264" s="3">
        <v>2</v>
      </c>
      <c r="U264" s="3" t="s">
        <v>0</v>
      </c>
      <c r="V264" s="3" t="s">
        <v>0</v>
      </c>
      <c r="W264" s="3" t="s">
        <v>0</v>
      </c>
      <c r="X264" s="3" t="s">
        <v>0</v>
      </c>
    </row>
    <row r="265" spans="1:24" s="3" customFormat="1" x14ac:dyDescent="0.25">
      <c r="A265" s="3">
        <v>264</v>
      </c>
      <c r="B265" s="3">
        <v>81</v>
      </c>
      <c r="C265" s="3" t="s">
        <v>86</v>
      </c>
      <c r="D265" s="3">
        <v>2021</v>
      </c>
      <c r="E265" s="3" t="s">
        <v>31</v>
      </c>
      <c r="F265" s="3" t="s">
        <v>49</v>
      </c>
      <c r="G265" s="3">
        <v>1</v>
      </c>
      <c r="H265" s="3" t="s">
        <v>0</v>
      </c>
      <c r="I265" s="3">
        <v>1</v>
      </c>
      <c r="J265" s="3" t="s">
        <v>0</v>
      </c>
      <c r="K265" s="3">
        <v>1</v>
      </c>
      <c r="L265" s="3" t="s">
        <v>0</v>
      </c>
      <c r="M265" s="3" t="s">
        <v>0</v>
      </c>
      <c r="N265" s="3">
        <v>2</v>
      </c>
      <c r="O265" s="3" t="s">
        <v>0</v>
      </c>
      <c r="P265" s="3" t="s">
        <v>0</v>
      </c>
      <c r="Q265" s="3" t="s">
        <v>0</v>
      </c>
      <c r="R265" s="3" t="s">
        <v>0</v>
      </c>
      <c r="S265" s="3" t="s">
        <v>0</v>
      </c>
      <c r="T265" s="3" t="s">
        <v>0</v>
      </c>
      <c r="U265" s="3" t="s">
        <v>0</v>
      </c>
      <c r="V265" s="3" t="s">
        <v>0</v>
      </c>
      <c r="W265" s="3" t="s">
        <v>0</v>
      </c>
      <c r="X265" s="3" t="s">
        <v>0</v>
      </c>
    </row>
    <row r="266" spans="1:24" s="3" customFormat="1" x14ac:dyDescent="0.25">
      <c r="A266" s="3">
        <v>265</v>
      </c>
      <c r="B266" s="3">
        <v>70</v>
      </c>
      <c r="C266" s="3" t="s">
        <v>86</v>
      </c>
      <c r="D266" s="3">
        <v>2021</v>
      </c>
      <c r="E266" s="3" t="s">
        <v>31</v>
      </c>
      <c r="F266" s="3" t="s">
        <v>44</v>
      </c>
      <c r="G266" s="3">
        <v>1</v>
      </c>
      <c r="H266" s="3" t="s">
        <v>0</v>
      </c>
      <c r="I266" s="3">
        <v>1</v>
      </c>
      <c r="J266" s="3" t="s">
        <v>0</v>
      </c>
      <c r="K266" s="3" t="s">
        <v>0</v>
      </c>
      <c r="L266" s="3" t="s">
        <v>0</v>
      </c>
      <c r="M266" s="3" t="s">
        <v>0</v>
      </c>
      <c r="N266" s="3">
        <v>1</v>
      </c>
      <c r="O266" s="3" t="s">
        <v>0</v>
      </c>
      <c r="P266" s="3">
        <v>2</v>
      </c>
      <c r="Q266" s="3" t="s">
        <v>0</v>
      </c>
      <c r="R266" s="3" t="s">
        <v>0</v>
      </c>
      <c r="S266" s="3" t="s">
        <v>0</v>
      </c>
      <c r="T266" s="3" t="s">
        <v>0</v>
      </c>
      <c r="U266" s="3" t="s">
        <v>0</v>
      </c>
      <c r="V266" s="3" t="s">
        <v>0</v>
      </c>
      <c r="W266" s="3" t="s">
        <v>0</v>
      </c>
      <c r="X266" s="3" t="s">
        <v>0</v>
      </c>
    </row>
    <row r="267" spans="1:24" s="3" customFormat="1" x14ac:dyDescent="0.25">
      <c r="A267" s="3">
        <v>266</v>
      </c>
      <c r="B267" s="3">
        <v>41</v>
      </c>
      <c r="C267" s="3" t="s">
        <v>87</v>
      </c>
      <c r="D267" s="3">
        <v>2021</v>
      </c>
      <c r="E267" s="3" t="s">
        <v>28</v>
      </c>
      <c r="F267" s="3" t="s">
        <v>42</v>
      </c>
      <c r="G267" s="3">
        <v>2</v>
      </c>
      <c r="H267" s="3">
        <v>2</v>
      </c>
      <c r="I267" s="3">
        <v>1</v>
      </c>
      <c r="J267" s="3" t="s">
        <v>0</v>
      </c>
      <c r="K267" s="3" t="s">
        <v>0</v>
      </c>
      <c r="L267" s="3" t="s">
        <v>0</v>
      </c>
      <c r="M267" s="3" t="s">
        <v>0</v>
      </c>
      <c r="N267" s="3">
        <v>1</v>
      </c>
      <c r="O267" s="3">
        <v>2</v>
      </c>
      <c r="P267" s="3" t="s">
        <v>0</v>
      </c>
      <c r="Q267" s="3">
        <v>2</v>
      </c>
      <c r="R267" s="3">
        <v>1</v>
      </c>
      <c r="S267" s="3" t="s">
        <v>0</v>
      </c>
      <c r="T267" s="3" t="s">
        <v>0</v>
      </c>
      <c r="U267" s="3" t="s">
        <v>0</v>
      </c>
      <c r="V267" s="3" t="s">
        <v>0</v>
      </c>
      <c r="W267" s="3" t="s">
        <v>0</v>
      </c>
      <c r="X267" s="3" t="s">
        <v>0</v>
      </c>
    </row>
    <row r="268" spans="1:24" s="3" customFormat="1" x14ac:dyDescent="0.25">
      <c r="A268" s="3">
        <v>267</v>
      </c>
      <c r="B268" s="3">
        <v>40</v>
      </c>
      <c r="C268" s="3" t="s">
        <v>86</v>
      </c>
      <c r="D268" s="3">
        <v>2021</v>
      </c>
      <c r="E268" s="3" t="s">
        <v>31</v>
      </c>
      <c r="F268" s="3" t="s">
        <v>49</v>
      </c>
      <c r="G268" s="3" t="s">
        <v>0</v>
      </c>
      <c r="H268" s="3">
        <v>2</v>
      </c>
      <c r="I268" s="3" t="s">
        <v>0</v>
      </c>
      <c r="J268" s="3" t="s">
        <v>0</v>
      </c>
      <c r="K268" s="3">
        <v>1</v>
      </c>
      <c r="L268" s="3" t="s">
        <v>0</v>
      </c>
      <c r="M268" s="3" t="s">
        <v>0</v>
      </c>
      <c r="N268" s="3" t="s">
        <v>0</v>
      </c>
      <c r="O268" s="3">
        <v>2</v>
      </c>
      <c r="P268" s="3" t="s">
        <v>0</v>
      </c>
      <c r="Q268" s="3" t="s">
        <v>0</v>
      </c>
      <c r="R268" s="3">
        <v>2</v>
      </c>
      <c r="S268" s="3" t="s">
        <v>0</v>
      </c>
      <c r="T268" s="3" t="s">
        <v>0</v>
      </c>
      <c r="U268" s="3" t="s">
        <v>0</v>
      </c>
      <c r="V268" s="3" t="s">
        <v>0</v>
      </c>
      <c r="W268" s="3" t="s">
        <v>0</v>
      </c>
      <c r="X268" s="3" t="s">
        <v>0</v>
      </c>
    </row>
    <row r="269" spans="1:24" s="3" customFormat="1" x14ac:dyDescent="0.25">
      <c r="A269" s="3">
        <v>268</v>
      </c>
      <c r="B269" s="3">
        <v>43</v>
      </c>
      <c r="C269" s="3" t="s">
        <v>86</v>
      </c>
      <c r="D269" s="3">
        <v>2021</v>
      </c>
      <c r="E269" s="3" t="s">
        <v>172</v>
      </c>
      <c r="F269" s="3" t="s">
        <v>42</v>
      </c>
      <c r="G269" s="3" t="s">
        <v>0</v>
      </c>
      <c r="H269" s="3" t="s">
        <v>0</v>
      </c>
      <c r="I269" s="3" t="s">
        <v>0</v>
      </c>
      <c r="J269" s="3">
        <v>1</v>
      </c>
      <c r="K269" s="3">
        <v>1</v>
      </c>
      <c r="L269" s="3" t="s">
        <v>0</v>
      </c>
      <c r="M269" s="3">
        <v>2</v>
      </c>
      <c r="N269" s="3">
        <v>2</v>
      </c>
      <c r="O269" s="3" t="s">
        <v>0</v>
      </c>
      <c r="P269" s="3" t="s">
        <v>0</v>
      </c>
      <c r="Q269" s="3" t="s">
        <v>0</v>
      </c>
      <c r="R269" s="3" t="s">
        <v>0</v>
      </c>
      <c r="S269" s="3" t="s">
        <v>0</v>
      </c>
      <c r="T269" s="3">
        <v>2</v>
      </c>
      <c r="U269" s="3" t="s">
        <v>0</v>
      </c>
      <c r="V269" s="3" t="s">
        <v>0</v>
      </c>
      <c r="W269" s="3">
        <v>2</v>
      </c>
      <c r="X269" s="3" t="s">
        <v>0</v>
      </c>
    </row>
    <row r="270" spans="1:24" s="3" customFormat="1" x14ac:dyDescent="0.25">
      <c r="A270" s="3">
        <v>269</v>
      </c>
      <c r="B270" s="3" t="s">
        <v>128</v>
      </c>
      <c r="C270" s="3" t="s">
        <v>86</v>
      </c>
      <c r="D270" s="3">
        <v>2021</v>
      </c>
      <c r="E270" s="3" t="s">
        <v>0</v>
      </c>
      <c r="F270" s="3" t="s">
        <v>42</v>
      </c>
      <c r="G270" s="3" t="s">
        <v>0</v>
      </c>
      <c r="H270" s="3" t="s">
        <v>0</v>
      </c>
      <c r="I270" s="3">
        <v>1</v>
      </c>
      <c r="J270" s="3">
        <v>1</v>
      </c>
      <c r="K270" s="3">
        <v>1</v>
      </c>
      <c r="L270" s="3" t="s">
        <v>0</v>
      </c>
      <c r="M270" s="3">
        <v>2</v>
      </c>
      <c r="N270" s="3" t="s">
        <v>0</v>
      </c>
      <c r="O270" s="3" t="s">
        <v>0</v>
      </c>
      <c r="P270" s="3" t="s">
        <v>0</v>
      </c>
      <c r="Q270" s="3" t="s">
        <v>0</v>
      </c>
      <c r="R270" s="3" t="s">
        <v>0</v>
      </c>
      <c r="S270" s="3" t="s">
        <v>0</v>
      </c>
      <c r="T270" s="3" t="s">
        <v>0</v>
      </c>
      <c r="U270" s="3" t="s">
        <v>0</v>
      </c>
      <c r="V270" s="3" t="s">
        <v>0</v>
      </c>
      <c r="W270" s="3" t="s">
        <v>0</v>
      </c>
      <c r="X270" s="3" t="s">
        <v>0</v>
      </c>
    </row>
    <row r="271" spans="1:24" s="3" customFormat="1" x14ac:dyDescent="0.25">
      <c r="A271" s="3">
        <v>270</v>
      </c>
      <c r="B271" s="3">
        <v>76</v>
      </c>
      <c r="C271" s="3" t="s">
        <v>86</v>
      </c>
      <c r="D271" s="3">
        <v>2021</v>
      </c>
      <c r="E271" s="3" t="s">
        <v>16</v>
      </c>
      <c r="F271" s="3" t="s">
        <v>109</v>
      </c>
      <c r="G271" s="3">
        <v>2</v>
      </c>
      <c r="H271" s="3" t="s">
        <v>0</v>
      </c>
      <c r="I271" s="3" t="s">
        <v>0</v>
      </c>
      <c r="J271" s="3">
        <v>1</v>
      </c>
      <c r="K271" s="3">
        <v>1</v>
      </c>
      <c r="L271" s="3" t="s">
        <v>0</v>
      </c>
      <c r="M271" s="3">
        <v>2</v>
      </c>
      <c r="N271" s="3">
        <v>2</v>
      </c>
      <c r="O271" s="3" t="s">
        <v>0</v>
      </c>
      <c r="P271" s="3" t="s">
        <v>0</v>
      </c>
      <c r="Q271" s="3" t="s">
        <v>0</v>
      </c>
      <c r="R271" s="3" t="s">
        <v>0</v>
      </c>
      <c r="S271" s="3" t="s">
        <v>0</v>
      </c>
      <c r="T271" s="3">
        <v>2</v>
      </c>
      <c r="U271" s="3" t="s">
        <v>0</v>
      </c>
      <c r="V271" s="3" t="s">
        <v>0</v>
      </c>
      <c r="W271" s="3">
        <v>1</v>
      </c>
      <c r="X271" s="3" t="s">
        <v>0</v>
      </c>
    </row>
    <row r="272" spans="1:24" s="3" customFormat="1" x14ac:dyDescent="0.25">
      <c r="A272" s="3">
        <v>271</v>
      </c>
      <c r="B272" s="3" t="s">
        <v>188</v>
      </c>
      <c r="C272" s="3" t="s">
        <v>87</v>
      </c>
      <c r="D272" s="3">
        <v>2021</v>
      </c>
      <c r="E272" s="3" t="s">
        <v>21</v>
      </c>
      <c r="F272" s="3" t="s">
        <v>45</v>
      </c>
      <c r="G272" s="3" t="s">
        <v>0</v>
      </c>
      <c r="H272" s="3" t="s">
        <v>0</v>
      </c>
      <c r="I272" s="3">
        <v>1</v>
      </c>
      <c r="J272" s="3">
        <v>1</v>
      </c>
      <c r="K272" s="3">
        <v>1</v>
      </c>
      <c r="L272" s="3" t="s">
        <v>0</v>
      </c>
      <c r="M272" s="3" t="s">
        <v>0</v>
      </c>
      <c r="N272" s="3" t="s">
        <v>0</v>
      </c>
      <c r="O272" s="3" t="s">
        <v>0</v>
      </c>
      <c r="P272" s="3" t="s">
        <v>0</v>
      </c>
      <c r="Q272" s="3" t="s">
        <v>0</v>
      </c>
      <c r="R272" s="3" t="s">
        <v>0</v>
      </c>
      <c r="S272" s="3" t="s">
        <v>0</v>
      </c>
      <c r="T272" s="3">
        <v>2</v>
      </c>
      <c r="U272" s="3" t="s">
        <v>0</v>
      </c>
      <c r="V272" s="3" t="s">
        <v>0</v>
      </c>
      <c r="W272" s="3">
        <v>1</v>
      </c>
      <c r="X272" s="3">
        <v>2</v>
      </c>
    </row>
    <row r="273" spans="1:24" s="3" customFormat="1" x14ac:dyDescent="0.25">
      <c r="A273" s="3">
        <v>272</v>
      </c>
      <c r="B273" s="3">
        <v>79</v>
      </c>
      <c r="C273" s="3" t="s">
        <v>86</v>
      </c>
      <c r="D273" s="3">
        <v>2021</v>
      </c>
      <c r="E273" s="3" t="s">
        <v>17</v>
      </c>
      <c r="F273" s="3" t="s">
        <v>45</v>
      </c>
      <c r="G273" s="3" t="s">
        <v>0</v>
      </c>
      <c r="H273" s="3" t="s">
        <v>0</v>
      </c>
      <c r="I273" s="3">
        <v>1</v>
      </c>
      <c r="J273" s="3">
        <v>1</v>
      </c>
      <c r="K273" s="3">
        <v>1</v>
      </c>
      <c r="L273" s="3" t="s">
        <v>0</v>
      </c>
      <c r="M273" s="3" t="s">
        <v>0</v>
      </c>
      <c r="N273" s="3" t="s">
        <v>0</v>
      </c>
      <c r="O273" s="3" t="s">
        <v>0</v>
      </c>
      <c r="P273" s="3" t="s">
        <v>0</v>
      </c>
      <c r="Q273" s="3" t="s">
        <v>0</v>
      </c>
      <c r="R273" s="3" t="s">
        <v>0</v>
      </c>
      <c r="S273" s="3" t="s">
        <v>0</v>
      </c>
      <c r="T273" s="3">
        <v>2</v>
      </c>
      <c r="U273" s="3" t="s">
        <v>0</v>
      </c>
      <c r="V273" s="3" t="s">
        <v>0</v>
      </c>
      <c r="W273" s="3">
        <v>1</v>
      </c>
      <c r="X273" s="3" t="s">
        <v>0</v>
      </c>
    </row>
    <row r="274" spans="1:24" s="3" customFormat="1" x14ac:dyDescent="0.25">
      <c r="A274" s="3">
        <v>273</v>
      </c>
      <c r="B274" s="3">
        <v>15</v>
      </c>
      <c r="C274" s="3" t="s">
        <v>87</v>
      </c>
      <c r="D274" s="3">
        <v>2021</v>
      </c>
      <c r="E274" s="3" t="s">
        <v>189</v>
      </c>
      <c r="F274" s="3" t="s">
        <v>45</v>
      </c>
      <c r="G274" s="3" t="s">
        <v>0</v>
      </c>
      <c r="H274" s="3" t="s">
        <v>0</v>
      </c>
      <c r="I274" s="3">
        <v>1</v>
      </c>
      <c r="J274" s="3">
        <v>1</v>
      </c>
      <c r="K274" s="3">
        <v>1</v>
      </c>
      <c r="L274" s="3" t="s">
        <v>0</v>
      </c>
      <c r="M274" s="3" t="s">
        <v>0</v>
      </c>
      <c r="N274" s="3" t="s">
        <v>0</v>
      </c>
      <c r="O274" s="3" t="s">
        <v>0</v>
      </c>
      <c r="P274" s="3" t="s">
        <v>0</v>
      </c>
      <c r="Q274" s="3" t="s">
        <v>0</v>
      </c>
      <c r="R274" s="3" t="s">
        <v>0</v>
      </c>
      <c r="S274" s="3" t="s">
        <v>0</v>
      </c>
      <c r="T274" s="3">
        <v>2</v>
      </c>
      <c r="U274" s="3" t="s">
        <v>0</v>
      </c>
      <c r="V274" s="3" t="s">
        <v>0</v>
      </c>
      <c r="W274" s="3">
        <v>1</v>
      </c>
      <c r="X274" s="3">
        <v>2</v>
      </c>
    </row>
    <row r="275" spans="1:24" s="3" customFormat="1" x14ac:dyDescent="0.25">
      <c r="A275" s="3">
        <v>274</v>
      </c>
      <c r="B275" s="3">
        <v>30</v>
      </c>
      <c r="C275" s="3" t="s">
        <v>87</v>
      </c>
      <c r="D275" s="3">
        <v>2021</v>
      </c>
      <c r="E275" s="3" t="s">
        <v>31</v>
      </c>
      <c r="F275" s="3" t="s">
        <v>49</v>
      </c>
      <c r="G275" s="3">
        <v>1</v>
      </c>
      <c r="H275" s="3">
        <v>1</v>
      </c>
      <c r="I275" s="3" t="s">
        <v>0</v>
      </c>
      <c r="J275" s="3" t="s">
        <v>0</v>
      </c>
      <c r="K275" s="3">
        <v>1</v>
      </c>
      <c r="L275" s="3" t="s">
        <v>0</v>
      </c>
      <c r="M275" s="3" t="s">
        <v>0</v>
      </c>
      <c r="N275" s="3">
        <v>1</v>
      </c>
      <c r="O275" s="3" t="s">
        <v>0</v>
      </c>
      <c r="P275" s="3" t="s">
        <v>0</v>
      </c>
      <c r="Q275" s="3" t="s">
        <v>0</v>
      </c>
      <c r="R275" s="3" t="s">
        <v>0</v>
      </c>
      <c r="S275" s="3" t="s">
        <v>0</v>
      </c>
      <c r="T275" s="3">
        <v>1</v>
      </c>
      <c r="U275" s="3" t="s">
        <v>0</v>
      </c>
      <c r="V275" s="3" t="s">
        <v>0</v>
      </c>
      <c r="W275" s="3" t="s">
        <v>0</v>
      </c>
      <c r="X275" s="3">
        <v>1</v>
      </c>
    </row>
    <row r="276" spans="1:24" s="3" customFormat="1" x14ac:dyDescent="0.25">
      <c r="A276" s="3">
        <v>275</v>
      </c>
      <c r="B276" s="3">
        <v>22</v>
      </c>
      <c r="C276" s="3" t="s">
        <v>86</v>
      </c>
      <c r="D276" s="3">
        <v>2021</v>
      </c>
      <c r="E276" s="3" t="s">
        <v>31</v>
      </c>
      <c r="F276" s="3" t="s">
        <v>49</v>
      </c>
      <c r="G276" s="3" t="s">
        <v>0</v>
      </c>
      <c r="H276" s="3">
        <v>1</v>
      </c>
      <c r="I276" s="3">
        <v>1</v>
      </c>
      <c r="J276" s="3">
        <v>1</v>
      </c>
      <c r="K276" s="3" t="s">
        <v>0</v>
      </c>
      <c r="L276" s="3" t="s">
        <v>0</v>
      </c>
      <c r="M276" s="3">
        <v>2</v>
      </c>
      <c r="N276" s="3" t="s">
        <v>0</v>
      </c>
      <c r="O276" s="3" t="s">
        <v>0</v>
      </c>
      <c r="P276" s="3" t="s">
        <v>0</v>
      </c>
      <c r="Q276" s="3" t="s">
        <v>0</v>
      </c>
      <c r="R276" s="3" t="s">
        <v>0</v>
      </c>
      <c r="S276" s="3" t="s">
        <v>0</v>
      </c>
      <c r="T276" s="3">
        <v>2</v>
      </c>
      <c r="U276" s="3">
        <v>2</v>
      </c>
      <c r="V276" s="3" t="s">
        <v>0</v>
      </c>
      <c r="W276" s="3">
        <v>2</v>
      </c>
      <c r="X276" s="3">
        <v>2</v>
      </c>
    </row>
    <row r="277" spans="1:24" s="3" customFormat="1" x14ac:dyDescent="0.25">
      <c r="A277" s="3">
        <v>276</v>
      </c>
      <c r="B277" s="3">
        <v>18</v>
      </c>
      <c r="C277" s="3" t="s">
        <v>87</v>
      </c>
      <c r="D277" s="3">
        <v>2021</v>
      </c>
      <c r="E277" s="3" t="s">
        <v>190</v>
      </c>
      <c r="F277" s="3" t="s">
        <v>49</v>
      </c>
      <c r="G277" s="3" t="s">
        <v>0</v>
      </c>
      <c r="H277" s="3">
        <v>1</v>
      </c>
      <c r="I277" s="3" t="s">
        <v>0</v>
      </c>
      <c r="J277" s="3">
        <v>1</v>
      </c>
      <c r="K277" s="3">
        <v>1</v>
      </c>
      <c r="L277" s="3" t="s">
        <v>0</v>
      </c>
      <c r="M277" s="3" t="s">
        <v>0</v>
      </c>
      <c r="N277" s="3">
        <v>2</v>
      </c>
      <c r="O277" s="3" t="s">
        <v>0</v>
      </c>
      <c r="P277" s="3" t="s">
        <v>0</v>
      </c>
      <c r="Q277" s="3" t="s">
        <v>0</v>
      </c>
      <c r="R277" s="3" t="s">
        <v>0</v>
      </c>
      <c r="S277" s="3" t="s">
        <v>0</v>
      </c>
      <c r="T277" s="3">
        <v>2</v>
      </c>
      <c r="U277" s="3">
        <v>2</v>
      </c>
      <c r="V277" s="3" t="s">
        <v>0</v>
      </c>
      <c r="W277" s="3">
        <v>1</v>
      </c>
      <c r="X277" s="3">
        <v>2</v>
      </c>
    </row>
    <row r="278" spans="1:24" s="3" customFormat="1" x14ac:dyDescent="0.25">
      <c r="A278" s="3">
        <v>277</v>
      </c>
      <c r="B278" s="3">
        <v>5</v>
      </c>
      <c r="C278" s="3" t="s">
        <v>86</v>
      </c>
      <c r="D278" s="3">
        <v>2021</v>
      </c>
      <c r="E278" s="3" t="s">
        <v>191</v>
      </c>
      <c r="F278" s="3" t="s">
        <v>49</v>
      </c>
      <c r="G278" s="3" t="s">
        <v>0</v>
      </c>
      <c r="H278" s="3">
        <v>1</v>
      </c>
      <c r="I278" s="3" t="s">
        <v>0</v>
      </c>
      <c r="J278" s="3">
        <v>1</v>
      </c>
      <c r="K278" s="3">
        <v>2</v>
      </c>
      <c r="L278" s="3" t="s">
        <v>0</v>
      </c>
      <c r="M278" s="3" t="s">
        <v>0</v>
      </c>
      <c r="N278" s="3">
        <v>2</v>
      </c>
      <c r="O278" s="3" t="s">
        <v>0</v>
      </c>
      <c r="P278" s="3" t="s">
        <v>0</v>
      </c>
      <c r="Q278" s="3" t="s">
        <v>0</v>
      </c>
      <c r="R278" s="3" t="s">
        <v>0</v>
      </c>
      <c r="S278" s="3" t="s">
        <v>0</v>
      </c>
      <c r="T278" s="3">
        <v>2</v>
      </c>
      <c r="U278" s="3" t="s">
        <v>0</v>
      </c>
      <c r="V278" s="3" t="s">
        <v>0</v>
      </c>
      <c r="W278" s="3" t="s">
        <v>0</v>
      </c>
      <c r="X278" s="3">
        <v>2</v>
      </c>
    </row>
    <row r="279" spans="1:24" s="3" customFormat="1" x14ac:dyDescent="0.25">
      <c r="A279" s="3">
        <v>278</v>
      </c>
      <c r="B279" s="3">
        <v>82</v>
      </c>
      <c r="C279" s="3" t="s">
        <v>86</v>
      </c>
      <c r="D279" s="3">
        <v>2021</v>
      </c>
      <c r="E279" s="3" t="s">
        <v>0</v>
      </c>
      <c r="F279" s="3" t="s">
        <v>49</v>
      </c>
      <c r="G279" s="3" t="s">
        <v>0</v>
      </c>
      <c r="H279" s="3">
        <v>1</v>
      </c>
      <c r="I279" s="3" t="s">
        <v>0</v>
      </c>
      <c r="J279" s="3" t="s">
        <v>0</v>
      </c>
      <c r="K279" s="3" t="s">
        <v>0</v>
      </c>
      <c r="L279" s="3" t="s">
        <v>0</v>
      </c>
      <c r="M279" s="3" t="s">
        <v>0</v>
      </c>
      <c r="N279" s="3" t="s">
        <v>0</v>
      </c>
      <c r="O279" s="3" t="s">
        <v>0</v>
      </c>
      <c r="P279" s="3">
        <v>2</v>
      </c>
      <c r="Q279" s="3" t="s">
        <v>0</v>
      </c>
      <c r="R279" s="3" t="s">
        <v>0</v>
      </c>
      <c r="S279" s="3" t="s">
        <v>0</v>
      </c>
      <c r="T279" s="3" t="s">
        <v>0</v>
      </c>
      <c r="U279" s="3" t="s">
        <v>0</v>
      </c>
      <c r="V279" s="3" t="s">
        <v>0</v>
      </c>
      <c r="W279" s="3" t="s">
        <v>0</v>
      </c>
      <c r="X279" s="3" t="s">
        <v>0</v>
      </c>
    </row>
    <row r="280" spans="1:24" s="3" customFormat="1" x14ac:dyDescent="0.25">
      <c r="A280" s="3">
        <v>279</v>
      </c>
      <c r="B280" s="3">
        <v>47</v>
      </c>
      <c r="C280" s="3" t="s">
        <v>86</v>
      </c>
      <c r="D280" s="3">
        <v>2021</v>
      </c>
      <c r="E280" s="3" t="s">
        <v>192</v>
      </c>
      <c r="F280" s="3" t="s">
        <v>109</v>
      </c>
      <c r="G280" s="3" t="s">
        <v>0</v>
      </c>
      <c r="H280" s="3" t="s">
        <v>0</v>
      </c>
      <c r="I280" s="3" t="s">
        <v>0</v>
      </c>
      <c r="J280" s="3">
        <v>2</v>
      </c>
      <c r="K280" s="3">
        <v>2</v>
      </c>
      <c r="L280" s="3" t="s">
        <v>0</v>
      </c>
      <c r="M280" s="3">
        <v>2</v>
      </c>
      <c r="N280" s="3" t="s">
        <v>0</v>
      </c>
      <c r="O280" s="3" t="s">
        <v>0</v>
      </c>
      <c r="P280" s="3">
        <v>2</v>
      </c>
      <c r="Q280" s="3" t="s">
        <v>0</v>
      </c>
      <c r="R280" s="3" t="s">
        <v>0</v>
      </c>
      <c r="S280" s="3" t="s">
        <v>0</v>
      </c>
      <c r="T280" s="3" t="s">
        <v>0</v>
      </c>
      <c r="U280" s="3" t="s">
        <v>0</v>
      </c>
      <c r="V280" s="3" t="s">
        <v>0</v>
      </c>
      <c r="W280" s="3">
        <v>2</v>
      </c>
      <c r="X280" s="3">
        <v>1</v>
      </c>
    </row>
    <row r="281" spans="1:24" s="3" customFormat="1" x14ac:dyDescent="0.25">
      <c r="A281" s="3">
        <v>280</v>
      </c>
      <c r="B281" s="3">
        <v>82</v>
      </c>
      <c r="C281" s="3" t="s">
        <v>86</v>
      </c>
      <c r="D281" s="3">
        <v>2021</v>
      </c>
      <c r="E281" s="3" t="s">
        <v>0</v>
      </c>
      <c r="F281" s="3" t="s">
        <v>49</v>
      </c>
      <c r="G281" s="3" t="s">
        <v>0</v>
      </c>
      <c r="H281" s="3">
        <v>1</v>
      </c>
      <c r="I281" s="3">
        <v>2</v>
      </c>
      <c r="J281" s="3" t="s">
        <v>0</v>
      </c>
      <c r="K281" s="3" t="s">
        <v>0</v>
      </c>
      <c r="L281" s="3" t="s">
        <v>0</v>
      </c>
      <c r="M281" s="3" t="s">
        <v>0</v>
      </c>
      <c r="N281" s="3" t="s">
        <v>0</v>
      </c>
      <c r="O281" s="3" t="s">
        <v>0</v>
      </c>
      <c r="P281" s="3">
        <v>2</v>
      </c>
      <c r="Q281" s="3" t="s">
        <v>0</v>
      </c>
      <c r="R281" s="3" t="s">
        <v>0</v>
      </c>
      <c r="S281" s="3" t="s">
        <v>0</v>
      </c>
      <c r="T281" s="3" t="s">
        <v>0</v>
      </c>
      <c r="U281" s="3" t="s">
        <v>0</v>
      </c>
      <c r="V281" s="3" t="s">
        <v>0</v>
      </c>
      <c r="W281" s="3" t="s">
        <v>0</v>
      </c>
      <c r="X281" s="3" t="s">
        <v>0</v>
      </c>
    </row>
    <row r="282" spans="1:24" s="3" customFormat="1" x14ac:dyDescent="0.25">
      <c r="A282" s="3">
        <v>281</v>
      </c>
      <c r="B282" s="3" t="s">
        <v>178</v>
      </c>
      <c r="C282" s="3" t="s">
        <v>86</v>
      </c>
      <c r="D282" s="3">
        <v>2021</v>
      </c>
      <c r="E282" s="3" t="s">
        <v>0</v>
      </c>
      <c r="F282" s="3" t="s">
        <v>109</v>
      </c>
      <c r="G282" s="3" t="s">
        <v>0</v>
      </c>
      <c r="H282" s="3">
        <v>2</v>
      </c>
      <c r="I282" s="3" t="s">
        <v>0</v>
      </c>
      <c r="J282" s="3">
        <v>2</v>
      </c>
      <c r="K282" s="3">
        <v>2</v>
      </c>
      <c r="L282" s="3" t="s">
        <v>0</v>
      </c>
      <c r="M282" s="3">
        <v>2</v>
      </c>
      <c r="N282" s="3">
        <v>2</v>
      </c>
      <c r="O282" s="3" t="s">
        <v>0</v>
      </c>
      <c r="P282" s="3">
        <v>2</v>
      </c>
      <c r="Q282" s="3" t="s">
        <v>0</v>
      </c>
      <c r="R282" s="3" t="s">
        <v>0</v>
      </c>
      <c r="S282" s="3" t="s">
        <v>0</v>
      </c>
      <c r="T282" s="3" t="s">
        <v>0</v>
      </c>
      <c r="U282" s="3" t="s">
        <v>0</v>
      </c>
      <c r="V282" s="3" t="s">
        <v>0</v>
      </c>
      <c r="W282" s="3">
        <v>2</v>
      </c>
      <c r="X282" s="3">
        <v>1</v>
      </c>
    </row>
    <row r="283" spans="1:24" s="3" customFormat="1" x14ac:dyDescent="0.25">
      <c r="A283" s="3">
        <v>282</v>
      </c>
      <c r="B283" s="3">
        <v>48</v>
      </c>
      <c r="C283" s="3" t="s">
        <v>86</v>
      </c>
      <c r="D283" s="3">
        <v>2021</v>
      </c>
      <c r="E283" s="3" t="s">
        <v>0</v>
      </c>
      <c r="F283" s="3" t="s">
        <v>45</v>
      </c>
      <c r="G283" s="3" t="s">
        <v>0</v>
      </c>
      <c r="H283" s="3" t="s">
        <v>0</v>
      </c>
      <c r="I283" s="3" t="s">
        <v>0</v>
      </c>
      <c r="J283" s="3">
        <v>1</v>
      </c>
      <c r="K283" s="3">
        <v>1</v>
      </c>
      <c r="L283" s="3" t="s">
        <v>0</v>
      </c>
      <c r="M283" s="3">
        <v>1</v>
      </c>
      <c r="N283" s="3" t="s">
        <v>0</v>
      </c>
      <c r="O283" s="3" t="s">
        <v>0</v>
      </c>
      <c r="P283" s="3">
        <v>1</v>
      </c>
      <c r="Q283" s="3" t="s">
        <v>0</v>
      </c>
      <c r="R283" s="3" t="s">
        <v>0</v>
      </c>
      <c r="S283" s="3" t="s">
        <v>0</v>
      </c>
      <c r="T283" s="3" t="s">
        <v>0</v>
      </c>
      <c r="U283" s="3" t="s">
        <v>0</v>
      </c>
      <c r="V283" s="3" t="s">
        <v>0</v>
      </c>
      <c r="W283" s="3">
        <v>2</v>
      </c>
      <c r="X283" s="3" t="s">
        <v>0</v>
      </c>
    </row>
    <row r="284" spans="1:24" s="3" customFormat="1" x14ac:dyDescent="0.25">
      <c r="A284" s="3">
        <v>283</v>
      </c>
      <c r="B284" s="3">
        <v>17</v>
      </c>
      <c r="C284" s="3" t="s">
        <v>87</v>
      </c>
      <c r="D284" s="3">
        <v>2021</v>
      </c>
      <c r="E284" s="3" t="s">
        <v>0</v>
      </c>
      <c r="F284" s="3" t="s">
        <v>49</v>
      </c>
      <c r="G284" s="3" t="s">
        <v>0</v>
      </c>
      <c r="H284" s="3">
        <v>2</v>
      </c>
      <c r="I284" s="3" t="s">
        <v>0</v>
      </c>
      <c r="J284" s="3">
        <v>1</v>
      </c>
      <c r="K284" s="3">
        <v>2</v>
      </c>
      <c r="L284" s="3" t="s">
        <v>0</v>
      </c>
      <c r="M284" s="3">
        <v>1</v>
      </c>
      <c r="N284" s="3" t="s">
        <v>0</v>
      </c>
      <c r="O284" s="3" t="s">
        <v>0</v>
      </c>
      <c r="P284" s="3">
        <v>1</v>
      </c>
      <c r="Q284" s="3" t="s">
        <v>0</v>
      </c>
      <c r="R284" s="3" t="s">
        <v>0</v>
      </c>
      <c r="S284" s="3" t="s">
        <v>0</v>
      </c>
      <c r="T284" s="3" t="s">
        <v>0</v>
      </c>
      <c r="U284" s="3" t="s">
        <v>0</v>
      </c>
      <c r="V284" s="3" t="s">
        <v>0</v>
      </c>
      <c r="W284" s="3">
        <v>1</v>
      </c>
      <c r="X284" s="3">
        <v>1</v>
      </c>
    </row>
    <row r="285" spans="1:24" s="3" customFormat="1" x14ac:dyDescent="0.25">
      <c r="A285" s="3">
        <v>284</v>
      </c>
      <c r="B285" s="3" t="s">
        <v>159</v>
      </c>
      <c r="C285" s="3" t="s">
        <v>86</v>
      </c>
      <c r="D285" s="3">
        <v>2021</v>
      </c>
      <c r="E285" s="3" t="s">
        <v>6</v>
      </c>
      <c r="F285" s="3" t="s">
        <v>49</v>
      </c>
      <c r="G285" s="3" t="s">
        <v>0</v>
      </c>
      <c r="H285" s="3">
        <v>1</v>
      </c>
      <c r="I285" s="3" t="s">
        <v>0</v>
      </c>
      <c r="J285" s="3">
        <v>1</v>
      </c>
      <c r="K285" s="3">
        <v>2</v>
      </c>
      <c r="L285" s="3" t="s">
        <v>0</v>
      </c>
      <c r="M285" s="3">
        <v>2</v>
      </c>
      <c r="N285" s="3">
        <v>1</v>
      </c>
      <c r="O285" s="3" t="s">
        <v>0</v>
      </c>
      <c r="P285" s="3" t="s">
        <v>0</v>
      </c>
      <c r="Q285" s="3" t="s">
        <v>0</v>
      </c>
      <c r="R285" s="3" t="s">
        <v>0</v>
      </c>
      <c r="S285" s="3" t="s">
        <v>0</v>
      </c>
      <c r="T285" s="3" t="s">
        <v>0</v>
      </c>
      <c r="U285" s="3" t="s">
        <v>0</v>
      </c>
      <c r="V285" s="3" t="s">
        <v>0</v>
      </c>
      <c r="W285" s="3">
        <v>2</v>
      </c>
      <c r="X285" s="3">
        <v>2</v>
      </c>
    </row>
    <row r="286" spans="1:24" s="3" customFormat="1" x14ac:dyDescent="0.25">
      <c r="A286" s="3">
        <v>285</v>
      </c>
      <c r="B286" s="3">
        <v>61</v>
      </c>
      <c r="C286" s="3" t="s">
        <v>87</v>
      </c>
      <c r="D286" s="3">
        <v>2021</v>
      </c>
      <c r="E286" s="3" t="s">
        <v>184</v>
      </c>
      <c r="F286" s="3" t="s">
        <v>49</v>
      </c>
      <c r="G286" s="3" t="s">
        <v>0</v>
      </c>
      <c r="H286" s="3">
        <v>2</v>
      </c>
      <c r="I286" s="3">
        <v>2</v>
      </c>
      <c r="J286" s="3">
        <v>1</v>
      </c>
      <c r="K286" s="3">
        <v>2</v>
      </c>
      <c r="L286" s="3" t="s">
        <v>0</v>
      </c>
      <c r="M286" s="3">
        <v>2</v>
      </c>
      <c r="N286" s="3" t="s">
        <v>0</v>
      </c>
      <c r="O286" s="3" t="s">
        <v>0</v>
      </c>
      <c r="P286" s="3" t="s">
        <v>0</v>
      </c>
      <c r="Q286" s="3" t="s">
        <v>0</v>
      </c>
      <c r="R286" s="3" t="s">
        <v>0</v>
      </c>
      <c r="S286" s="3" t="s">
        <v>0</v>
      </c>
      <c r="T286" s="3" t="s">
        <v>0</v>
      </c>
      <c r="U286" s="3" t="s">
        <v>0</v>
      </c>
      <c r="V286" s="3" t="s">
        <v>0</v>
      </c>
      <c r="W286" s="3">
        <v>1</v>
      </c>
      <c r="X286" s="3" t="s">
        <v>0</v>
      </c>
    </row>
    <row r="287" spans="1:24" s="3" customFormat="1" x14ac:dyDescent="0.25">
      <c r="A287" s="3">
        <v>286</v>
      </c>
      <c r="B287" s="3">
        <v>40</v>
      </c>
      <c r="C287" s="3" t="s">
        <v>86</v>
      </c>
      <c r="D287" s="3">
        <v>2021</v>
      </c>
      <c r="E287" s="3" t="s">
        <v>0</v>
      </c>
      <c r="F287" s="3" t="s">
        <v>49</v>
      </c>
      <c r="G287" s="3" t="s">
        <v>0</v>
      </c>
      <c r="H287" s="3">
        <v>1</v>
      </c>
      <c r="I287" s="3" t="s">
        <v>0</v>
      </c>
      <c r="J287" s="3" t="s">
        <v>0</v>
      </c>
      <c r="K287" s="3">
        <v>2</v>
      </c>
      <c r="L287" s="3" t="s">
        <v>0</v>
      </c>
      <c r="M287" s="3">
        <v>1</v>
      </c>
      <c r="N287" s="3" t="s">
        <v>0</v>
      </c>
      <c r="O287" s="3" t="s">
        <v>0</v>
      </c>
      <c r="P287" s="3">
        <v>2</v>
      </c>
      <c r="Q287" s="3" t="s">
        <v>0</v>
      </c>
      <c r="R287" s="3" t="s">
        <v>0</v>
      </c>
      <c r="S287" s="3" t="s">
        <v>0</v>
      </c>
      <c r="T287" s="3" t="s">
        <v>0</v>
      </c>
      <c r="U287" s="3" t="s">
        <v>0</v>
      </c>
      <c r="V287" s="3" t="s">
        <v>0</v>
      </c>
      <c r="W287" s="3">
        <v>1</v>
      </c>
      <c r="X287" s="3">
        <v>2</v>
      </c>
    </row>
    <row r="288" spans="1:24" s="3" customFormat="1" x14ac:dyDescent="0.25">
      <c r="A288" s="3">
        <v>287</v>
      </c>
      <c r="B288" s="3">
        <v>14</v>
      </c>
      <c r="C288" s="3" t="s">
        <v>86</v>
      </c>
      <c r="D288" s="3">
        <v>2021</v>
      </c>
      <c r="E288" s="3" t="s">
        <v>193</v>
      </c>
      <c r="F288" s="3" t="s">
        <v>45</v>
      </c>
      <c r="G288" s="3" t="s">
        <v>0</v>
      </c>
      <c r="H288" s="3">
        <v>1</v>
      </c>
      <c r="I288" s="3" t="s">
        <v>0</v>
      </c>
      <c r="J288" s="3">
        <v>1</v>
      </c>
      <c r="K288" s="3">
        <v>1</v>
      </c>
      <c r="L288" s="3" t="s">
        <v>0</v>
      </c>
      <c r="M288" s="3">
        <v>1</v>
      </c>
      <c r="N288" s="3">
        <v>2</v>
      </c>
      <c r="O288" s="3" t="s">
        <v>0</v>
      </c>
      <c r="P288" s="3">
        <v>2</v>
      </c>
      <c r="Q288" s="3" t="s">
        <v>0</v>
      </c>
      <c r="R288" s="3" t="s">
        <v>0</v>
      </c>
      <c r="S288" s="3" t="s">
        <v>0</v>
      </c>
      <c r="T288" s="3" t="s">
        <v>0</v>
      </c>
      <c r="U288" s="3" t="s">
        <v>0</v>
      </c>
      <c r="V288" s="3" t="s">
        <v>0</v>
      </c>
      <c r="W288" s="3">
        <v>1</v>
      </c>
      <c r="X288" s="3">
        <v>2</v>
      </c>
    </row>
    <row r="289" spans="1:24" s="3" customFormat="1" x14ac:dyDescent="0.25">
      <c r="A289" s="3">
        <v>288</v>
      </c>
      <c r="B289" s="3" t="s">
        <v>128</v>
      </c>
      <c r="C289" s="3" t="s">
        <v>86</v>
      </c>
      <c r="D289" s="3">
        <v>2021</v>
      </c>
      <c r="E289" s="3" t="s">
        <v>0</v>
      </c>
      <c r="F289" s="3" t="s">
        <v>49</v>
      </c>
      <c r="G289" s="3" t="s">
        <v>0</v>
      </c>
      <c r="H289" s="3">
        <v>1</v>
      </c>
      <c r="I289" s="3">
        <v>1</v>
      </c>
      <c r="J289" s="3" t="s">
        <v>0</v>
      </c>
      <c r="K289" s="3" t="s">
        <v>0</v>
      </c>
      <c r="L289" s="3" t="s">
        <v>0</v>
      </c>
      <c r="M289" s="3">
        <v>2</v>
      </c>
      <c r="N289" s="3">
        <v>2</v>
      </c>
      <c r="O289" s="3" t="s">
        <v>0</v>
      </c>
      <c r="P289" s="3" t="s">
        <v>0</v>
      </c>
      <c r="Q289" s="3" t="s">
        <v>0</v>
      </c>
      <c r="R289" s="3" t="s">
        <v>0</v>
      </c>
      <c r="S289" s="3" t="s">
        <v>0</v>
      </c>
      <c r="T289" s="3" t="s">
        <v>0</v>
      </c>
      <c r="U289" s="3" t="s">
        <v>0</v>
      </c>
      <c r="V289" s="3" t="s">
        <v>0</v>
      </c>
      <c r="W289" s="3" t="s">
        <v>0</v>
      </c>
      <c r="X289" s="3" t="s">
        <v>0</v>
      </c>
    </row>
    <row r="290" spans="1:24" s="3" customFormat="1" x14ac:dyDescent="0.25">
      <c r="A290" s="3">
        <v>289</v>
      </c>
      <c r="B290" s="3">
        <v>56</v>
      </c>
      <c r="C290" s="3" t="s">
        <v>86</v>
      </c>
      <c r="D290" s="3">
        <v>2021</v>
      </c>
      <c r="E290" s="3" t="s">
        <v>184</v>
      </c>
      <c r="F290" s="3" t="s">
        <v>109</v>
      </c>
      <c r="G290" s="3" t="s">
        <v>0</v>
      </c>
      <c r="H290" s="3" t="s">
        <v>0</v>
      </c>
      <c r="I290" s="3">
        <v>1</v>
      </c>
      <c r="J290" s="3" t="s">
        <v>0</v>
      </c>
      <c r="K290" s="3" t="s">
        <v>0</v>
      </c>
      <c r="L290" s="3" t="s">
        <v>0</v>
      </c>
      <c r="M290" s="3">
        <v>2</v>
      </c>
      <c r="N290" s="3" t="s">
        <v>0</v>
      </c>
      <c r="O290" s="3">
        <v>2</v>
      </c>
      <c r="P290" s="3" t="s">
        <v>0</v>
      </c>
      <c r="Q290" s="3" t="s">
        <v>0</v>
      </c>
      <c r="R290" s="3" t="s">
        <v>0</v>
      </c>
      <c r="S290" s="3" t="s">
        <v>0</v>
      </c>
      <c r="T290" s="3" t="s">
        <v>0</v>
      </c>
      <c r="U290" s="3" t="s">
        <v>0</v>
      </c>
      <c r="V290" s="3" t="s">
        <v>0</v>
      </c>
      <c r="W290" s="3" t="s">
        <v>0</v>
      </c>
      <c r="X290" s="3" t="s">
        <v>0</v>
      </c>
    </row>
    <row r="291" spans="1:24" s="3" customFormat="1" x14ac:dyDescent="0.25">
      <c r="A291" s="3">
        <v>290</v>
      </c>
      <c r="B291" s="3">
        <v>53</v>
      </c>
      <c r="C291" s="3" t="s">
        <v>87</v>
      </c>
      <c r="D291" s="3">
        <v>2021</v>
      </c>
      <c r="E291" s="3" t="s">
        <v>31</v>
      </c>
      <c r="F291" s="3" t="s">
        <v>109</v>
      </c>
      <c r="G291" s="3" t="s">
        <v>0</v>
      </c>
      <c r="H291" s="3" t="s">
        <v>0</v>
      </c>
      <c r="I291" s="3">
        <v>1</v>
      </c>
      <c r="J291" s="3" t="s">
        <v>0</v>
      </c>
      <c r="K291" s="3" t="s">
        <v>0</v>
      </c>
      <c r="L291" s="3" t="s">
        <v>0</v>
      </c>
      <c r="M291" s="3">
        <v>2</v>
      </c>
      <c r="N291" s="3" t="s">
        <v>0</v>
      </c>
      <c r="O291" s="3" t="s">
        <v>0</v>
      </c>
      <c r="P291" s="3" t="s">
        <v>0</v>
      </c>
      <c r="Q291" s="3" t="s">
        <v>0</v>
      </c>
      <c r="R291" s="3" t="s">
        <v>0</v>
      </c>
      <c r="S291" s="3" t="s">
        <v>0</v>
      </c>
      <c r="T291" s="3" t="s">
        <v>0</v>
      </c>
      <c r="U291" s="3" t="s">
        <v>0</v>
      </c>
      <c r="V291" s="3" t="s">
        <v>0</v>
      </c>
      <c r="W291" s="3" t="s">
        <v>0</v>
      </c>
      <c r="X291" s="3">
        <v>2</v>
      </c>
    </row>
    <row r="292" spans="1:24" s="3" customFormat="1" x14ac:dyDescent="0.25">
      <c r="A292" s="3">
        <v>291</v>
      </c>
      <c r="B292" s="3">
        <v>90</v>
      </c>
      <c r="C292" s="3" t="s">
        <v>87</v>
      </c>
      <c r="D292" s="3">
        <v>2021</v>
      </c>
      <c r="E292" s="3" t="s">
        <v>31</v>
      </c>
      <c r="F292" s="3" t="s">
        <v>49</v>
      </c>
      <c r="G292" s="3" t="s">
        <v>0</v>
      </c>
      <c r="H292" s="3" t="s">
        <v>0</v>
      </c>
      <c r="I292" s="3">
        <v>1</v>
      </c>
      <c r="J292" s="3" t="s">
        <v>0</v>
      </c>
      <c r="K292" s="3" t="s">
        <v>0</v>
      </c>
      <c r="L292" s="3" t="s">
        <v>0</v>
      </c>
      <c r="M292" s="3">
        <v>2</v>
      </c>
      <c r="N292" s="3" t="s">
        <v>0</v>
      </c>
      <c r="O292" s="3">
        <v>2</v>
      </c>
      <c r="P292" s="3" t="s">
        <v>0</v>
      </c>
      <c r="Q292" s="3" t="s">
        <v>0</v>
      </c>
      <c r="R292" s="3" t="s">
        <v>0</v>
      </c>
      <c r="S292" s="3" t="s">
        <v>0</v>
      </c>
      <c r="T292" s="3" t="s">
        <v>0</v>
      </c>
      <c r="U292" s="3" t="s">
        <v>0</v>
      </c>
      <c r="V292" s="3" t="s">
        <v>0</v>
      </c>
      <c r="W292" s="3" t="s">
        <v>0</v>
      </c>
      <c r="X292" s="3" t="s">
        <v>0</v>
      </c>
    </row>
    <row r="293" spans="1:24" s="3" customFormat="1" x14ac:dyDescent="0.25">
      <c r="A293" s="3">
        <v>292</v>
      </c>
      <c r="B293" s="3">
        <v>58</v>
      </c>
      <c r="C293" s="3" t="s">
        <v>86</v>
      </c>
      <c r="D293" s="3">
        <v>2021</v>
      </c>
      <c r="E293" s="3" t="s">
        <v>4</v>
      </c>
      <c r="F293" s="3" t="s">
        <v>109</v>
      </c>
      <c r="G293" s="3" t="s">
        <v>0</v>
      </c>
      <c r="H293" s="3" t="s">
        <v>0</v>
      </c>
      <c r="I293" s="3">
        <v>1</v>
      </c>
      <c r="J293" s="3" t="s">
        <v>0</v>
      </c>
      <c r="K293" s="3" t="s">
        <v>0</v>
      </c>
      <c r="L293" s="3" t="s">
        <v>0</v>
      </c>
      <c r="M293" s="3">
        <v>2</v>
      </c>
      <c r="N293" s="3" t="s">
        <v>0</v>
      </c>
      <c r="O293" s="3" t="s">
        <v>0</v>
      </c>
      <c r="P293" s="3" t="s">
        <v>0</v>
      </c>
      <c r="Q293" s="3" t="s">
        <v>0</v>
      </c>
      <c r="R293" s="3" t="s">
        <v>0</v>
      </c>
      <c r="S293" s="3" t="s">
        <v>0</v>
      </c>
      <c r="T293" s="3" t="s">
        <v>0</v>
      </c>
      <c r="U293" s="3" t="s">
        <v>0</v>
      </c>
      <c r="V293" s="3" t="s">
        <v>0</v>
      </c>
      <c r="W293" s="3" t="s">
        <v>0</v>
      </c>
      <c r="X293" s="3" t="s">
        <v>0</v>
      </c>
    </row>
    <row r="294" spans="1:24" s="3" customFormat="1" x14ac:dyDescent="0.25">
      <c r="A294" s="3">
        <v>293</v>
      </c>
      <c r="B294" s="3">
        <v>69</v>
      </c>
      <c r="C294" s="3" t="s">
        <v>87</v>
      </c>
      <c r="D294" s="3">
        <v>2021</v>
      </c>
      <c r="E294" s="3" t="s">
        <v>8</v>
      </c>
      <c r="F294" s="3" t="s">
        <v>49</v>
      </c>
      <c r="G294" s="3" t="s">
        <v>0</v>
      </c>
      <c r="H294" s="3" t="s">
        <v>0</v>
      </c>
      <c r="I294" s="3" t="s">
        <v>0</v>
      </c>
      <c r="J294" s="3" t="s">
        <v>0</v>
      </c>
      <c r="K294" s="3">
        <v>2</v>
      </c>
      <c r="L294" s="3" t="s">
        <v>0</v>
      </c>
      <c r="M294" s="3">
        <v>2</v>
      </c>
      <c r="N294" s="3" t="s">
        <v>0</v>
      </c>
      <c r="O294" s="3" t="s">
        <v>0</v>
      </c>
      <c r="P294" s="3" t="s">
        <v>0</v>
      </c>
      <c r="Q294" s="3" t="s">
        <v>0</v>
      </c>
      <c r="R294" s="3" t="s">
        <v>0</v>
      </c>
      <c r="S294" s="3" t="s">
        <v>0</v>
      </c>
      <c r="T294" s="3" t="s">
        <v>0</v>
      </c>
      <c r="U294" s="3" t="s">
        <v>0</v>
      </c>
      <c r="V294" s="3" t="s">
        <v>0</v>
      </c>
      <c r="W294" s="3" t="s">
        <v>0</v>
      </c>
      <c r="X294" s="3" t="s">
        <v>0</v>
      </c>
    </row>
    <row r="295" spans="1:24" s="3" customFormat="1" x14ac:dyDescent="0.25">
      <c r="A295" s="3">
        <v>294</v>
      </c>
      <c r="B295" s="3">
        <v>69</v>
      </c>
      <c r="C295" s="3" t="s">
        <v>87</v>
      </c>
      <c r="D295" s="3">
        <v>2021</v>
      </c>
      <c r="E295" s="3" t="s">
        <v>17</v>
      </c>
      <c r="F295" s="3" t="s">
        <v>49</v>
      </c>
      <c r="G295" s="3" t="s">
        <v>0</v>
      </c>
      <c r="H295" s="3" t="s">
        <v>0</v>
      </c>
      <c r="I295" s="3" t="s">
        <v>0</v>
      </c>
      <c r="J295" s="3" t="s">
        <v>0</v>
      </c>
      <c r="K295" s="3">
        <v>2</v>
      </c>
      <c r="L295" s="3" t="s">
        <v>0</v>
      </c>
      <c r="M295" s="3">
        <v>2</v>
      </c>
      <c r="N295" s="3" t="s">
        <v>0</v>
      </c>
      <c r="O295" s="3" t="s">
        <v>0</v>
      </c>
      <c r="P295" s="3" t="s">
        <v>0</v>
      </c>
      <c r="Q295" s="3" t="s">
        <v>0</v>
      </c>
      <c r="R295" s="3" t="s">
        <v>0</v>
      </c>
      <c r="S295" s="3" t="s">
        <v>0</v>
      </c>
      <c r="T295" s="3" t="s">
        <v>0</v>
      </c>
      <c r="U295" s="3" t="s">
        <v>0</v>
      </c>
      <c r="V295" s="3" t="s">
        <v>0</v>
      </c>
      <c r="W295" s="3" t="s">
        <v>0</v>
      </c>
      <c r="X295" s="3" t="s">
        <v>0</v>
      </c>
    </row>
    <row r="296" spans="1:24" s="3" customFormat="1" x14ac:dyDescent="0.25">
      <c r="A296" s="3">
        <v>295</v>
      </c>
      <c r="B296" s="3">
        <v>3</v>
      </c>
      <c r="C296" s="3" t="s">
        <v>87</v>
      </c>
      <c r="D296" s="3">
        <v>2021</v>
      </c>
      <c r="E296" s="3" t="s">
        <v>31</v>
      </c>
      <c r="F296" s="3" t="s">
        <v>109</v>
      </c>
      <c r="G296" s="3" t="s">
        <v>0</v>
      </c>
      <c r="H296" s="3">
        <v>2</v>
      </c>
      <c r="I296" s="3">
        <v>1</v>
      </c>
      <c r="J296" s="3" t="s">
        <v>0</v>
      </c>
      <c r="K296" s="3" t="s">
        <v>0</v>
      </c>
      <c r="L296" s="3" t="s">
        <v>0</v>
      </c>
      <c r="M296" s="3">
        <v>1</v>
      </c>
      <c r="N296" s="3" t="s">
        <v>0</v>
      </c>
      <c r="O296" s="3">
        <v>2</v>
      </c>
      <c r="P296" s="3" t="s">
        <v>0</v>
      </c>
      <c r="Q296" s="3" t="s">
        <v>0</v>
      </c>
      <c r="R296" s="3" t="s">
        <v>0</v>
      </c>
      <c r="S296" s="3" t="s">
        <v>0</v>
      </c>
      <c r="T296" s="3" t="s">
        <v>0</v>
      </c>
      <c r="U296" s="3" t="s">
        <v>0</v>
      </c>
      <c r="V296" s="3" t="s">
        <v>0</v>
      </c>
      <c r="W296" s="3" t="s">
        <v>0</v>
      </c>
      <c r="X296" s="3" t="s">
        <v>0</v>
      </c>
    </row>
    <row r="297" spans="1:24" s="3" customFormat="1" x14ac:dyDescent="0.25">
      <c r="A297" s="3">
        <v>296</v>
      </c>
      <c r="B297" s="3">
        <v>39</v>
      </c>
      <c r="C297" s="3" t="s">
        <v>87</v>
      </c>
      <c r="D297" s="3">
        <v>2021</v>
      </c>
      <c r="E297" s="3" t="s">
        <v>194</v>
      </c>
      <c r="F297" s="3" t="s">
        <v>49</v>
      </c>
      <c r="G297" s="3" t="s">
        <v>0</v>
      </c>
      <c r="H297" s="3">
        <v>2</v>
      </c>
      <c r="I297" s="3">
        <v>1</v>
      </c>
      <c r="J297" s="3" t="s">
        <v>0</v>
      </c>
      <c r="K297" s="3" t="s">
        <v>0</v>
      </c>
      <c r="L297" s="3" t="s">
        <v>0</v>
      </c>
      <c r="M297" s="3">
        <v>2</v>
      </c>
      <c r="N297" s="3" t="s">
        <v>0</v>
      </c>
      <c r="O297" s="3">
        <v>2</v>
      </c>
      <c r="P297" s="3" t="s">
        <v>0</v>
      </c>
      <c r="Q297" s="3" t="s">
        <v>0</v>
      </c>
      <c r="R297" s="3" t="s">
        <v>0</v>
      </c>
      <c r="S297" s="3" t="s">
        <v>0</v>
      </c>
      <c r="T297" s="3" t="s">
        <v>0</v>
      </c>
      <c r="U297" s="3" t="s">
        <v>0</v>
      </c>
      <c r="V297" s="3" t="s">
        <v>0</v>
      </c>
      <c r="W297" s="3" t="s">
        <v>0</v>
      </c>
      <c r="X297" s="3" t="s">
        <v>0</v>
      </c>
    </row>
    <row r="298" spans="1:24" s="3" customFormat="1" x14ac:dyDescent="0.25">
      <c r="A298" s="3">
        <v>297</v>
      </c>
      <c r="B298" s="3">
        <v>66</v>
      </c>
      <c r="C298" s="3" t="s">
        <v>86</v>
      </c>
      <c r="D298" s="3">
        <v>2021</v>
      </c>
      <c r="E298" s="3" t="s">
        <v>31</v>
      </c>
      <c r="F298" s="3" t="s">
        <v>49</v>
      </c>
      <c r="G298" s="3" t="s">
        <v>0</v>
      </c>
      <c r="H298" s="3">
        <v>2</v>
      </c>
      <c r="I298" s="3">
        <v>1</v>
      </c>
      <c r="J298" s="3" t="s">
        <v>0</v>
      </c>
      <c r="K298" s="3" t="s">
        <v>0</v>
      </c>
      <c r="L298" s="3" t="s">
        <v>0</v>
      </c>
      <c r="M298" s="3">
        <v>2</v>
      </c>
      <c r="N298" s="3" t="s">
        <v>0</v>
      </c>
      <c r="O298" s="3" t="s">
        <v>0</v>
      </c>
      <c r="P298" s="3" t="s">
        <v>0</v>
      </c>
      <c r="Q298" s="3" t="s">
        <v>0</v>
      </c>
      <c r="R298" s="3" t="s">
        <v>0</v>
      </c>
      <c r="S298" s="3" t="s">
        <v>0</v>
      </c>
      <c r="T298" s="3" t="s">
        <v>0</v>
      </c>
      <c r="U298" s="3" t="s">
        <v>0</v>
      </c>
      <c r="V298" s="3" t="s">
        <v>0</v>
      </c>
      <c r="W298" s="3">
        <v>2</v>
      </c>
      <c r="X298" s="3">
        <v>1</v>
      </c>
    </row>
    <row r="299" spans="1:24" s="3" customFormat="1" x14ac:dyDescent="0.25">
      <c r="A299" s="3">
        <v>298</v>
      </c>
      <c r="B299" s="3" t="s">
        <v>123</v>
      </c>
      <c r="C299" s="3" t="s">
        <v>86</v>
      </c>
      <c r="D299" s="3">
        <v>2021</v>
      </c>
      <c r="E299" s="3" t="s">
        <v>0</v>
      </c>
      <c r="F299" s="3" t="s">
        <v>49</v>
      </c>
      <c r="G299" s="3" t="s">
        <v>0</v>
      </c>
      <c r="H299" s="3">
        <v>2</v>
      </c>
      <c r="I299" s="3">
        <v>1</v>
      </c>
      <c r="J299" s="3" t="s">
        <v>0</v>
      </c>
      <c r="K299" s="3" t="s">
        <v>0</v>
      </c>
      <c r="L299" s="3" t="s">
        <v>0</v>
      </c>
      <c r="M299" s="3">
        <v>2</v>
      </c>
      <c r="N299" s="3" t="s">
        <v>0</v>
      </c>
      <c r="O299" s="3" t="s">
        <v>0</v>
      </c>
      <c r="P299" s="3" t="s">
        <v>0</v>
      </c>
      <c r="Q299" s="3" t="s">
        <v>0</v>
      </c>
      <c r="R299" s="3" t="s">
        <v>0</v>
      </c>
      <c r="S299" s="3" t="s">
        <v>0</v>
      </c>
      <c r="T299" s="3">
        <v>2</v>
      </c>
      <c r="U299" s="3" t="s">
        <v>0</v>
      </c>
      <c r="V299" s="3" t="s">
        <v>0</v>
      </c>
      <c r="W299" s="3">
        <v>1</v>
      </c>
      <c r="X299" s="3" t="s">
        <v>0</v>
      </c>
    </row>
    <row r="300" spans="1:24" s="3" customFormat="1" x14ac:dyDescent="0.25">
      <c r="A300" s="3">
        <v>299</v>
      </c>
      <c r="B300" s="3">
        <v>5</v>
      </c>
      <c r="C300" s="3" t="s">
        <v>86</v>
      </c>
      <c r="D300" s="3">
        <v>2021</v>
      </c>
      <c r="E300" s="3" t="s">
        <v>23</v>
      </c>
      <c r="F300" s="3" t="s">
        <v>49</v>
      </c>
      <c r="G300" s="3" t="s">
        <v>0</v>
      </c>
      <c r="H300" s="3">
        <v>1</v>
      </c>
      <c r="I300" s="3" t="s">
        <v>0</v>
      </c>
      <c r="J300" s="3" t="s">
        <v>0</v>
      </c>
      <c r="K300" s="3" t="s">
        <v>0</v>
      </c>
      <c r="L300" s="3" t="s">
        <v>0</v>
      </c>
      <c r="M300" s="3">
        <v>1</v>
      </c>
      <c r="N300" s="3" t="s">
        <v>0</v>
      </c>
      <c r="O300" s="3" t="s">
        <v>0</v>
      </c>
      <c r="P300" s="3" t="s">
        <v>0</v>
      </c>
      <c r="Q300" s="3">
        <v>2</v>
      </c>
      <c r="R300" s="3" t="s">
        <v>0</v>
      </c>
      <c r="S300" s="3" t="s">
        <v>0</v>
      </c>
      <c r="T300" s="3">
        <v>1</v>
      </c>
      <c r="U300" s="3" t="s">
        <v>0</v>
      </c>
      <c r="V300" s="3" t="s">
        <v>0</v>
      </c>
      <c r="W300" s="3">
        <v>1</v>
      </c>
      <c r="X300" s="3">
        <v>1</v>
      </c>
    </row>
    <row r="301" spans="1:24" s="3" customFormat="1" x14ac:dyDescent="0.25">
      <c r="A301" s="3">
        <v>300</v>
      </c>
      <c r="B301" s="3">
        <v>60</v>
      </c>
      <c r="C301" s="3" t="s">
        <v>86</v>
      </c>
      <c r="D301" s="3">
        <v>2021</v>
      </c>
      <c r="E301" s="3" t="s">
        <v>3</v>
      </c>
      <c r="F301" s="3" t="s">
        <v>45</v>
      </c>
      <c r="G301" s="3">
        <v>2</v>
      </c>
      <c r="H301" s="3" t="s">
        <v>0</v>
      </c>
      <c r="I301" s="3" t="s">
        <v>0</v>
      </c>
      <c r="J301" s="3" t="s">
        <v>0</v>
      </c>
      <c r="K301" s="3" t="s">
        <v>0</v>
      </c>
      <c r="L301" s="3" t="s">
        <v>0</v>
      </c>
      <c r="M301" s="3">
        <v>2</v>
      </c>
      <c r="N301" s="3" t="s">
        <v>0</v>
      </c>
      <c r="O301" s="3" t="s">
        <v>0</v>
      </c>
      <c r="P301" s="3" t="s">
        <v>0</v>
      </c>
      <c r="Q301" s="3">
        <v>2</v>
      </c>
      <c r="R301" s="3" t="s">
        <v>0</v>
      </c>
      <c r="S301" s="3" t="s">
        <v>0</v>
      </c>
      <c r="T301" s="3">
        <v>2</v>
      </c>
      <c r="U301" s="3" t="s">
        <v>0</v>
      </c>
      <c r="V301" s="3" t="s">
        <v>0</v>
      </c>
      <c r="W301" s="3">
        <v>1</v>
      </c>
      <c r="X301" s="3">
        <v>2</v>
      </c>
    </row>
    <row r="302" spans="1:24" s="3" customFormat="1" x14ac:dyDescent="0.25">
      <c r="A302" s="3">
        <v>301</v>
      </c>
      <c r="B302" s="3" t="s">
        <v>147</v>
      </c>
      <c r="C302" s="3" t="s">
        <v>86</v>
      </c>
      <c r="D302" s="3">
        <v>2021</v>
      </c>
      <c r="E302" s="3" t="s">
        <v>21</v>
      </c>
      <c r="F302" s="3" t="s">
        <v>49</v>
      </c>
      <c r="G302" s="3" t="s">
        <v>0</v>
      </c>
      <c r="H302" s="3">
        <v>2</v>
      </c>
      <c r="I302" s="3" t="s">
        <v>0</v>
      </c>
      <c r="J302" s="3" t="s">
        <v>0</v>
      </c>
      <c r="K302" s="3" t="s">
        <v>0</v>
      </c>
      <c r="L302" s="3" t="s">
        <v>0</v>
      </c>
      <c r="M302" s="3" t="s">
        <v>0</v>
      </c>
      <c r="N302" s="3" t="s">
        <v>0</v>
      </c>
      <c r="O302" s="3" t="s">
        <v>0</v>
      </c>
      <c r="P302" s="3" t="s">
        <v>0</v>
      </c>
      <c r="Q302" s="3">
        <v>2</v>
      </c>
      <c r="R302" s="3" t="s">
        <v>0</v>
      </c>
      <c r="S302" s="3" t="s">
        <v>0</v>
      </c>
      <c r="T302" s="3">
        <v>1</v>
      </c>
      <c r="U302" s="3">
        <v>2</v>
      </c>
      <c r="V302" s="3" t="s">
        <v>0</v>
      </c>
      <c r="W302" s="3">
        <v>2</v>
      </c>
      <c r="X302" s="3">
        <v>2</v>
      </c>
    </row>
    <row r="303" spans="1:24" s="3" customFormat="1" x14ac:dyDescent="0.25">
      <c r="A303" s="3">
        <v>302</v>
      </c>
      <c r="B303" s="3">
        <v>35</v>
      </c>
      <c r="C303" s="3" t="s">
        <v>86</v>
      </c>
      <c r="D303" s="3">
        <v>2021</v>
      </c>
      <c r="E303" s="3" t="s">
        <v>195</v>
      </c>
      <c r="F303" s="3" t="s">
        <v>49</v>
      </c>
      <c r="G303" s="3" t="s">
        <v>0</v>
      </c>
      <c r="H303" s="3" t="s">
        <v>0</v>
      </c>
      <c r="I303" s="3">
        <v>1</v>
      </c>
      <c r="J303" s="3">
        <v>1</v>
      </c>
      <c r="K303" s="3">
        <v>2</v>
      </c>
      <c r="L303" s="3" t="s">
        <v>0</v>
      </c>
      <c r="M303" s="3" t="s">
        <v>0</v>
      </c>
      <c r="N303" s="3">
        <v>2</v>
      </c>
      <c r="O303" s="3">
        <v>2</v>
      </c>
      <c r="P303" s="3" t="s">
        <v>0</v>
      </c>
      <c r="Q303" s="3" t="s">
        <v>0</v>
      </c>
      <c r="R303" s="3" t="s">
        <v>0</v>
      </c>
      <c r="S303" s="3" t="s">
        <v>0</v>
      </c>
      <c r="T303" s="3" t="s">
        <v>0</v>
      </c>
      <c r="U303" s="3">
        <v>2</v>
      </c>
      <c r="V303" s="3" t="s">
        <v>0</v>
      </c>
      <c r="W303" s="3">
        <v>2</v>
      </c>
      <c r="X303" s="3" t="s">
        <v>0</v>
      </c>
    </row>
    <row r="304" spans="1:24" s="3" customFormat="1" x14ac:dyDescent="0.25">
      <c r="A304" s="3">
        <v>303</v>
      </c>
      <c r="B304" s="3">
        <v>7</v>
      </c>
      <c r="C304" s="3" t="s">
        <v>87</v>
      </c>
      <c r="D304" s="3">
        <v>2021</v>
      </c>
      <c r="E304" s="3" t="s">
        <v>31</v>
      </c>
      <c r="F304" s="3" t="s">
        <v>49</v>
      </c>
      <c r="G304" s="3" t="s">
        <v>0</v>
      </c>
      <c r="H304" s="3">
        <v>2</v>
      </c>
      <c r="I304" s="3" t="s">
        <v>0</v>
      </c>
      <c r="J304" s="3">
        <v>1</v>
      </c>
      <c r="K304" s="3">
        <v>1</v>
      </c>
      <c r="L304" s="3" t="s">
        <v>0</v>
      </c>
      <c r="M304" s="3" t="s">
        <v>0</v>
      </c>
      <c r="N304" s="3" t="s">
        <v>0</v>
      </c>
      <c r="O304" s="3" t="s">
        <v>0</v>
      </c>
      <c r="P304" s="3" t="s">
        <v>0</v>
      </c>
      <c r="Q304" s="3">
        <v>2</v>
      </c>
      <c r="R304" s="3" t="s">
        <v>0</v>
      </c>
      <c r="S304" s="3" t="s">
        <v>0</v>
      </c>
      <c r="T304" s="3">
        <v>2</v>
      </c>
      <c r="U304" s="3">
        <v>2</v>
      </c>
      <c r="V304" s="3" t="s">
        <v>0</v>
      </c>
      <c r="W304" s="3" t="s">
        <v>0</v>
      </c>
      <c r="X304" s="3" t="s">
        <v>0</v>
      </c>
    </row>
    <row r="305" spans="1:24" s="3" customFormat="1" x14ac:dyDescent="0.25">
      <c r="A305" s="3">
        <v>304</v>
      </c>
      <c r="B305" s="3">
        <v>42</v>
      </c>
      <c r="C305" s="3" t="s">
        <v>87</v>
      </c>
      <c r="D305" s="3">
        <v>2021</v>
      </c>
      <c r="E305" s="3" t="s">
        <v>184</v>
      </c>
      <c r="F305" s="3" t="s">
        <v>49</v>
      </c>
      <c r="G305" s="3" t="s">
        <v>0</v>
      </c>
      <c r="H305" s="3">
        <v>1</v>
      </c>
      <c r="I305" s="3" t="s">
        <v>0</v>
      </c>
      <c r="J305" s="3">
        <v>1</v>
      </c>
      <c r="K305" s="3">
        <v>2</v>
      </c>
      <c r="L305" s="3" t="s">
        <v>0</v>
      </c>
      <c r="M305" s="3">
        <v>2</v>
      </c>
      <c r="N305" s="3">
        <v>2</v>
      </c>
      <c r="O305" s="3" t="s">
        <v>0</v>
      </c>
      <c r="P305" s="3" t="s">
        <v>0</v>
      </c>
      <c r="Q305" s="3" t="s">
        <v>0</v>
      </c>
      <c r="R305" s="3" t="s">
        <v>0</v>
      </c>
      <c r="S305" s="3" t="s">
        <v>0</v>
      </c>
      <c r="T305" s="3">
        <v>1</v>
      </c>
      <c r="U305" s="3">
        <v>1</v>
      </c>
      <c r="V305" s="3" t="s">
        <v>0</v>
      </c>
      <c r="W305" s="3" t="s">
        <v>0</v>
      </c>
      <c r="X305" s="3" t="s">
        <v>0</v>
      </c>
    </row>
    <row r="306" spans="1:24" s="3" customFormat="1" x14ac:dyDescent="0.25">
      <c r="A306" s="3">
        <v>305</v>
      </c>
      <c r="B306" s="3">
        <v>38</v>
      </c>
      <c r="C306" s="3" t="s">
        <v>86</v>
      </c>
      <c r="D306" s="3">
        <v>2021</v>
      </c>
      <c r="E306" s="3" t="s">
        <v>3</v>
      </c>
      <c r="F306" s="3" t="s">
        <v>49</v>
      </c>
      <c r="G306" s="3" t="s">
        <v>0</v>
      </c>
      <c r="H306" s="3" t="s">
        <v>0</v>
      </c>
      <c r="I306" s="3" t="s">
        <v>0</v>
      </c>
      <c r="J306" s="3">
        <v>1</v>
      </c>
      <c r="K306" s="3">
        <v>2</v>
      </c>
      <c r="L306" s="3" t="s">
        <v>0</v>
      </c>
      <c r="M306" s="3">
        <v>1</v>
      </c>
      <c r="N306" s="3">
        <v>2</v>
      </c>
      <c r="O306" s="3" t="s">
        <v>0</v>
      </c>
      <c r="P306" s="3" t="s">
        <v>0</v>
      </c>
      <c r="Q306" s="3">
        <v>2</v>
      </c>
      <c r="R306" s="3" t="s">
        <v>0</v>
      </c>
      <c r="S306" s="3" t="s">
        <v>0</v>
      </c>
      <c r="T306" s="3">
        <v>1</v>
      </c>
      <c r="U306" s="3" t="s">
        <v>0</v>
      </c>
      <c r="V306" s="3" t="s">
        <v>0</v>
      </c>
      <c r="W306" s="3">
        <v>1</v>
      </c>
      <c r="X306" s="3" t="s">
        <v>0</v>
      </c>
    </row>
    <row r="307" spans="1:24" s="3" customFormat="1" x14ac:dyDescent="0.25">
      <c r="A307" s="3">
        <v>306</v>
      </c>
      <c r="B307" s="3">
        <v>31</v>
      </c>
      <c r="C307" s="3" t="s">
        <v>87</v>
      </c>
      <c r="D307" s="3">
        <v>2021</v>
      </c>
      <c r="E307" s="3" t="s">
        <v>31</v>
      </c>
      <c r="F307" s="3" t="s">
        <v>45</v>
      </c>
      <c r="G307" s="3" t="s">
        <v>0</v>
      </c>
      <c r="H307" s="3" t="s">
        <v>0</v>
      </c>
      <c r="I307" s="3" t="s">
        <v>0</v>
      </c>
      <c r="J307" s="3">
        <v>1</v>
      </c>
      <c r="K307" s="3">
        <v>1</v>
      </c>
      <c r="L307" s="3" t="s">
        <v>0</v>
      </c>
      <c r="M307" s="3">
        <v>2</v>
      </c>
      <c r="N307" s="3">
        <v>2</v>
      </c>
      <c r="O307" s="3" t="s">
        <v>0</v>
      </c>
      <c r="P307" s="3" t="s">
        <v>0</v>
      </c>
      <c r="Q307" s="3">
        <v>1</v>
      </c>
      <c r="R307" s="3" t="s">
        <v>0</v>
      </c>
      <c r="S307" s="3" t="s">
        <v>0</v>
      </c>
      <c r="T307" s="3">
        <v>2</v>
      </c>
      <c r="U307" s="3">
        <v>2</v>
      </c>
      <c r="V307" s="3" t="s">
        <v>0</v>
      </c>
      <c r="W307" s="3">
        <v>1</v>
      </c>
      <c r="X307" s="3" t="s">
        <v>0</v>
      </c>
    </row>
    <row r="308" spans="1:24" s="3" customFormat="1" x14ac:dyDescent="0.25">
      <c r="A308" s="3">
        <v>307</v>
      </c>
      <c r="B308" s="3">
        <v>76</v>
      </c>
      <c r="C308" s="3" t="s">
        <v>86</v>
      </c>
      <c r="D308" s="3">
        <v>2021</v>
      </c>
      <c r="E308" s="3" t="s">
        <v>121</v>
      </c>
      <c r="F308" s="3" t="s">
        <v>49</v>
      </c>
      <c r="G308" s="3" t="s">
        <v>0</v>
      </c>
      <c r="H308" s="3">
        <v>2</v>
      </c>
      <c r="I308" s="3" t="s">
        <v>0</v>
      </c>
      <c r="J308" s="3">
        <v>1</v>
      </c>
      <c r="K308" s="3">
        <v>1</v>
      </c>
      <c r="L308" s="3" t="s">
        <v>0</v>
      </c>
      <c r="M308" s="3">
        <v>2</v>
      </c>
      <c r="N308" s="3" t="s">
        <v>0</v>
      </c>
      <c r="O308" s="3" t="s">
        <v>0</v>
      </c>
      <c r="P308" s="3" t="s">
        <v>0</v>
      </c>
      <c r="Q308" s="3" t="s">
        <v>0</v>
      </c>
      <c r="R308" s="3" t="s">
        <v>0</v>
      </c>
      <c r="S308" s="3" t="s">
        <v>0</v>
      </c>
      <c r="T308" s="3" t="s">
        <v>0</v>
      </c>
      <c r="U308" s="3">
        <v>2</v>
      </c>
      <c r="V308" s="3">
        <v>2</v>
      </c>
      <c r="W308" s="3">
        <v>2</v>
      </c>
      <c r="X308" s="3" t="s">
        <v>0</v>
      </c>
    </row>
    <row r="309" spans="1:24" s="3" customFormat="1" x14ac:dyDescent="0.25">
      <c r="A309" s="3">
        <v>308</v>
      </c>
      <c r="B309" s="3">
        <v>54</v>
      </c>
      <c r="C309" s="3" t="s">
        <v>87</v>
      </c>
      <c r="D309" s="3">
        <v>2021</v>
      </c>
      <c r="E309" s="3" t="s">
        <v>31</v>
      </c>
      <c r="F309" s="3" t="s">
        <v>109</v>
      </c>
      <c r="G309" s="3" t="s">
        <v>0</v>
      </c>
      <c r="H309" s="3" t="s">
        <v>0</v>
      </c>
      <c r="I309" s="3">
        <v>1</v>
      </c>
      <c r="J309" s="3">
        <v>1</v>
      </c>
      <c r="K309" s="3">
        <v>2</v>
      </c>
      <c r="L309" s="3" t="s">
        <v>0</v>
      </c>
      <c r="M309" s="3">
        <v>2</v>
      </c>
      <c r="N309" s="3">
        <v>2</v>
      </c>
      <c r="O309" s="3" t="s">
        <v>0</v>
      </c>
      <c r="P309" s="3" t="s">
        <v>0</v>
      </c>
      <c r="Q309" s="3" t="s">
        <v>0</v>
      </c>
      <c r="R309" s="3" t="s">
        <v>0</v>
      </c>
      <c r="S309" s="3" t="s">
        <v>0</v>
      </c>
      <c r="T309" s="3">
        <v>2</v>
      </c>
      <c r="U309" s="3">
        <v>2</v>
      </c>
      <c r="V309" s="3" t="s">
        <v>0</v>
      </c>
      <c r="W309" s="3" t="s">
        <v>0</v>
      </c>
      <c r="X309" s="3">
        <v>2</v>
      </c>
    </row>
    <row r="310" spans="1:24" s="3" customFormat="1" x14ac:dyDescent="0.25">
      <c r="A310" s="3">
        <v>309</v>
      </c>
      <c r="B310" s="3">
        <v>50</v>
      </c>
      <c r="C310" s="3" t="s">
        <v>86</v>
      </c>
      <c r="D310" s="3">
        <v>2021</v>
      </c>
      <c r="E310" s="3" t="s">
        <v>0</v>
      </c>
      <c r="F310" s="3" t="s">
        <v>49</v>
      </c>
      <c r="G310" s="3" t="s">
        <v>0</v>
      </c>
      <c r="H310" s="3">
        <v>1</v>
      </c>
      <c r="I310" s="3" t="s">
        <v>0</v>
      </c>
      <c r="J310" s="3">
        <v>1</v>
      </c>
      <c r="K310" s="3">
        <v>2</v>
      </c>
      <c r="L310" s="3" t="s">
        <v>0</v>
      </c>
      <c r="M310" s="3">
        <v>1</v>
      </c>
      <c r="N310" s="3">
        <v>2</v>
      </c>
      <c r="O310" s="3" t="s">
        <v>0</v>
      </c>
      <c r="P310" s="3" t="s">
        <v>0</v>
      </c>
      <c r="Q310" s="3" t="s">
        <v>0</v>
      </c>
      <c r="R310" s="3" t="s">
        <v>0</v>
      </c>
      <c r="S310" s="3" t="s">
        <v>0</v>
      </c>
      <c r="T310" s="3" t="s">
        <v>0</v>
      </c>
      <c r="U310" s="3">
        <v>2</v>
      </c>
      <c r="V310" s="3" t="s">
        <v>0</v>
      </c>
      <c r="W310" s="3">
        <v>2</v>
      </c>
      <c r="X310" s="3">
        <v>1</v>
      </c>
    </row>
    <row r="311" spans="1:24" s="3" customFormat="1" x14ac:dyDescent="0.25">
      <c r="A311" s="3">
        <v>310</v>
      </c>
      <c r="B311" s="3">
        <v>60</v>
      </c>
      <c r="C311" s="3" t="s">
        <v>86</v>
      </c>
      <c r="D311" s="3">
        <v>2021</v>
      </c>
      <c r="E311" s="3" t="s">
        <v>0</v>
      </c>
      <c r="F311" s="3" t="s">
        <v>49</v>
      </c>
      <c r="G311" s="3" t="s">
        <v>0</v>
      </c>
      <c r="H311" s="3">
        <v>2</v>
      </c>
      <c r="I311" s="3" t="s">
        <v>0</v>
      </c>
      <c r="J311" s="3">
        <v>1</v>
      </c>
      <c r="K311" s="3">
        <v>1</v>
      </c>
      <c r="L311" s="3" t="s">
        <v>0</v>
      </c>
      <c r="M311" s="3">
        <v>2</v>
      </c>
      <c r="N311" s="3" t="s">
        <v>0</v>
      </c>
      <c r="O311" s="3" t="s">
        <v>0</v>
      </c>
      <c r="P311" s="3" t="s">
        <v>0</v>
      </c>
      <c r="Q311" s="3">
        <v>1</v>
      </c>
      <c r="R311" s="3" t="s">
        <v>0</v>
      </c>
      <c r="S311" s="3" t="s">
        <v>0</v>
      </c>
      <c r="T311" s="3">
        <v>2</v>
      </c>
      <c r="U311" s="3">
        <v>2</v>
      </c>
      <c r="V311" s="3" t="s">
        <v>0</v>
      </c>
      <c r="W311" s="3" t="s">
        <v>0</v>
      </c>
      <c r="X311" s="3" t="s">
        <v>0</v>
      </c>
    </row>
    <row r="312" spans="1:24" s="3" customFormat="1" x14ac:dyDescent="0.25">
      <c r="A312" s="3">
        <v>311</v>
      </c>
      <c r="B312" s="3">
        <v>68</v>
      </c>
      <c r="C312" s="3" t="s">
        <v>86</v>
      </c>
      <c r="D312" s="3">
        <v>2021</v>
      </c>
      <c r="E312" s="3" t="s">
        <v>13</v>
      </c>
      <c r="F312" s="3" t="s">
        <v>42</v>
      </c>
      <c r="G312" s="3" t="s">
        <v>0</v>
      </c>
      <c r="H312" s="3">
        <v>2</v>
      </c>
      <c r="I312" s="3" t="s">
        <v>0</v>
      </c>
      <c r="J312" s="3">
        <v>1</v>
      </c>
      <c r="K312" s="3" t="s">
        <v>0</v>
      </c>
      <c r="L312" s="3" t="s">
        <v>0</v>
      </c>
      <c r="M312" s="3" t="s">
        <v>0</v>
      </c>
      <c r="N312" s="3">
        <v>1</v>
      </c>
      <c r="O312" s="3" t="s">
        <v>0</v>
      </c>
      <c r="P312" s="3" t="s">
        <v>0</v>
      </c>
      <c r="Q312" s="3" t="s">
        <v>0</v>
      </c>
      <c r="R312" s="3" t="s">
        <v>0</v>
      </c>
      <c r="S312" s="3">
        <v>2</v>
      </c>
      <c r="T312" s="3">
        <v>2</v>
      </c>
      <c r="U312" s="3">
        <v>2</v>
      </c>
      <c r="V312" s="3" t="s">
        <v>0</v>
      </c>
      <c r="W312" s="3">
        <v>2</v>
      </c>
      <c r="X312" s="3">
        <v>1</v>
      </c>
    </row>
    <row r="313" spans="1:24" s="3" customFormat="1" x14ac:dyDescent="0.25">
      <c r="A313" s="3">
        <v>312</v>
      </c>
      <c r="B313" s="3">
        <v>37</v>
      </c>
      <c r="C313" s="3" t="s">
        <v>86</v>
      </c>
      <c r="D313" s="3">
        <v>2021</v>
      </c>
      <c r="E313" s="3" t="s">
        <v>196</v>
      </c>
      <c r="F313" s="3" t="s">
        <v>42</v>
      </c>
      <c r="G313" s="3" t="s">
        <v>0</v>
      </c>
      <c r="H313" s="3">
        <v>2</v>
      </c>
      <c r="I313" s="3" t="s">
        <v>0</v>
      </c>
      <c r="J313" s="3">
        <v>2</v>
      </c>
      <c r="K313" s="3">
        <v>1</v>
      </c>
      <c r="L313" s="3" t="s">
        <v>0</v>
      </c>
      <c r="M313" s="3">
        <v>2</v>
      </c>
      <c r="N313" s="3">
        <v>1</v>
      </c>
      <c r="O313" s="3" t="s">
        <v>0</v>
      </c>
      <c r="P313" s="3" t="s">
        <v>0</v>
      </c>
      <c r="Q313" s="3">
        <v>1</v>
      </c>
      <c r="R313" s="3" t="s">
        <v>0</v>
      </c>
      <c r="S313" s="3" t="s">
        <v>0</v>
      </c>
      <c r="T313" s="3">
        <v>1</v>
      </c>
      <c r="U313" s="3">
        <v>2</v>
      </c>
      <c r="V313" s="3" t="s">
        <v>0</v>
      </c>
      <c r="W313" s="3">
        <v>1</v>
      </c>
      <c r="X313" s="3" t="s">
        <v>0</v>
      </c>
    </row>
    <row r="314" spans="1:24" s="3" customFormat="1" x14ac:dyDescent="0.25">
      <c r="A314" s="3">
        <v>313</v>
      </c>
      <c r="B314" s="3">
        <v>24</v>
      </c>
      <c r="C314" s="3" t="s">
        <v>86</v>
      </c>
      <c r="D314" s="3">
        <v>2021</v>
      </c>
      <c r="E314" s="3" t="s">
        <v>31</v>
      </c>
      <c r="F314" s="3" t="s">
        <v>45</v>
      </c>
      <c r="G314" s="3" t="s">
        <v>0</v>
      </c>
      <c r="H314" s="3">
        <v>2</v>
      </c>
      <c r="I314" s="3">
        <v>1</v>
      </c>
      <c r="J314" s="3">
        <v>1</v>
      </c>
      <c r="K314" s="3">
        <v>1</v>
      </c>
      <c r="L314" s="3">
        <v>2</v>
      </c>
      <c r="M314" s="3" t="s">
        <v>0</v>
      </c>
      <c r="N314" s="3">
        <v>2</v>
      </c>
      <c r="O314" s="3" t="s">
        <v>0</v>
      </c>
      <c r="P314" s="3" t="s">
        <v>0</v>
      </c>
      <c r="Q314" s="3">
        <v>2</v>
      </c>
      <c r="R314" s="3" t="s">
        <v>0</v>
      </c>
      <c r="S314" s="3" t="s">
        <v>0</v>
      </c>
      <c r="T314" s="3">
        <v>2</v>
      </c>
      <c r="U314" s="3" t="s">
        <v>0</v>
      </c>
      <c r="V314" s="3" t="s">
        <v>0</v>
      </c>
      <c r="W314" s="3">
        <v>2</v>
      </c>
      <c r="X314" s="3" t="s">
        <v>0</v>
      </c>
    </row>
    <row r="315" spans="1:24" s="3" customFormat="1" x14ac:dyDescent="0.25">
      <c r="A315" s="3">
        <v>314</v>
      </c>
      <c r="B315" s="3">
        <v>57</v>
      </c>
      <c r="C315" s="3" t="s">
        <v>86</v>
      </c>
      <c r="D315" s="3">
        <v>2021</v>
      </c>
      <c r="E315" s="3" t="s">
        <v>184</v>
      </c>
      <c r="F315" s="3" t="s">
        <v>109</v>
      </c>
      <c r="G315" s="3" t="s">
        <v>0</v>
      </c>
      <c r="H315" s="3" t="s">
        <v>0</v>
      </c>
      <c r="I315" s="3">
        <v>1</v>
      </c>
      <c r="J315" s="3">
        <v>1</v>
      </c>
      <c r="K315" s="3">
        <v>11</v>
      </c>
      <c r="L315" s="3" t="s">
        <v>0</v>
      </c>
      <c r="M315" s="3">
        <v>2</v>
      </c>
      <c r="N315" s="3">
        <v>2</v>
      </c>
      <c r="O315" s="3" t="s">
        <v>0</v>
      </c>
      <c r="P315" s="3" t="s">
        <v>0</v>
      </c>
      <c r="Q315" s="3">
        <v>2</v>
      </c>
      <c r="R315" s="3" t="s">
        <v>0</v>
      </c>
      <c r="S315" s="3" t="s">
        <v>0</v>
      </c>
      <c r="T315" s="3">
        <v>2</v>
      </c>
      <c r="U315" s="3" t="s">
        <v>0</v>
      </c>
      <c r="V315" s="3" t="s">
        <v>0</v>
      </c>
      <c r="W315" s="3">
        <v>1</v>
      </c>
      <c r="X315" s="3" t="s">
        <v>0</v>
      </c>
    </row>
    <row r="316" spans="1:24" s="3" customFormat="1" x14ac:dyDescent="0.25">
      <c r="A316" s="3">
        <v>315</v>
      </c>
      <c r="B316" s="3">
        <v>55</v>
      </c>
      <c r="C316" s="3" t="s">
        <v>86</v>
      </c>
      <c r="D316" s="3">
        <v>2021</v>
      </c>
      <c r="E316" s="3" t="s">
        <v>184</v>
      </c>
      <c r="F316" s="3" t="s">
        <v>49</v>
      </c>
      <c r="G316" s="3" t="s">
        <v>0</v>
      </c>
      <c r="H316" s="3">
        <v>2</v>
      </c>
      <c r="I316" s="3">
        <v>1</v>
      </c>
      <c r="J316" s="3">
        <v>1</v>
      </c>
      <c r="K316" s="3">
        <v>1</v>
      </c>
      <c r="L316" s="3" t="s">
        <v>0</v>
      </c>
      <c r="M316" s="3" t="s">
        <v>0</v>
      </c>
      <c r="N316" s="3">
        <v>2</v>
      </c>
      <c r="O316" s="3" t="s">
        <v>0</v>
      </c>
      <c r="P316" s="3" t="s">
        <v>0</v>
      </c>
      <c r="Q316" s="3">
        <v>2</v>
      </c>
      <c r="R316" s="3" t="s">
        <v>0</v>
      </c>
      <c r="S316" s="3" t="s">
        <v>0</v>
      </c>
      <c r="T316" s="3">
        <v>2</v>
      </c>
      <c r="U316" s="3">
        <v>2</v>
      </c>
      <c r="V316" s="3" t="s">
        <v>0</v>
      </c>
      <c r="W316" s="3">
        <v>2</v>
      </c>
      <c r="X316" s="3" t="s">
        <v>0</v>
      </c>
    </row>
    <row r="317" spans="1:24" s="3" customFormat="1" x14ac:dyDescent="0.25">
      <c r="A317" s="3">
        <v>316</v>
      </c>
      <c r="B317" s="3">
        <v>40</v>
      </c>
      <c r="C317" s="3" t="s">
        <v>86</v>
      </c>
      <c r="D317" s="3">
        <v>2021</v>
      </c>
      <c r="E317" s="3" t="s">
        <v>197</v>
      </c>
      <c r="F317" s="3" t="s">
        <v>109</v>
      </c>
      <c r="G317" s="3" t="s">
        <v>0</v>
      </c>
      <c r="H317" s="3" t="s">
        <v>0</v>
      </c>
      <c r="I317" s="3">
        <v>1</v>
      </c>
      <c r="J317" s="3">
        <v>1</v>
      </c>
      <c r="K317" s="3">
        <v>1</v>
      </c>
      <c r="L317" s="3" t="s">
        <v>0</v>
      </c>
      <c r="M317" s="3">
        <v>2</v>
      </c>
      <c r="N317" s="3" t="s">
        <v>0</v>
      </c>
      <c r="O317" s="3" t="s">
        <v>0</v>
      </c>
      <c r="P317" s="3" t="s">
        <v>0</v>
      </c>
      <c r="Q317" s="3">
        <v>2</v>
      </c>
      <c r="R317" s="3" t="s">
        <v>0</v>
      </c>
      <c r="S317" s="3" t="s">
        <v>0</v>
      </c>
      <c r="T317" s="3">
        <v>2</v>
      </c>
      <c r="U317" s="3">
        <v>2</v>
      </c>
      <c r="V317" s="3" t="s">
        <v>0</v>
      </c>
      <c r="W317" s="3">
        <v>1</v>
      </c>
      <c r="X317" s="3">
        <v>1</v>
      </c>
    </row>
    <row r="318" spans="1:24" s="3" customFormat="1" x14ac:dyDescent="0.25">
      <c r="A318" s="3">
        <v>317</v>
      </c>
      <c r="B318" s="3">
        <v>33</v>
      </c>
      <c r="C318" s="3" t="s">
        <v>87</v>
      </c>
      <c r="D318" s="3">
        <v>2021</v>
      </c>
      <c r="E318" s="3" t="s">
        <v>31</v>
      </c>
      <c r="F318" s="3" t="s">
        <v>45</v>
      </c>
      <c r="G318" s="3" t="s">
        <v>0</v>
      </c>
      <c r="H318" s="3" t="s">
        <v>0</v>
      </c>
      <c r="I318" s="3" t="s">
        <v>0</v>
      </c>
      <c r="J318" s="3">
        <v>1</v>
      </c>
      <c r="K318" s="3" t="s">
        <v>0</v>
      </c>
      <c r="L318" s="3" t="s">
        <v>0</v>
      </c>
      <c r="M318" s="3">
        <v>2</v>
      </c>
      <c r="N318" s="3" t="s">
        <v>0</v>
      </c>
      <c r="O318" s="3" t="s">
        <v>0</v>
      </c>
      <c r="P318" s="3" t="s">
        <v>0</v>
      </c>
      <c r="Q318" s="3">
        <v>2</v>
      </c>
      <c r="R318" s="3" t="s">
        <v>0</v>
      </c>
      <c r="S318" s="3" t="s">
        <v>0</v>
      </c>
      <c r="T318" s="3">
        <v>2</v>
      </c>
      <c r="U318" s="3">
        <v>2</v>
      </c>
      <c r="V318" s="3" t="s">
        <v>0</v>
      </c>
      <c r="W318" s="3">
        <v>1</v>
      </c>
      <c r="X318" s="3">
        <v>1</v>
      </c>
    </row>
    <row r="319" spans="1:24" s="3" customFormat="1" x14ac:dyDescent="0.25">
      <c r="A319" s="3">
        <v>318</v>
      </c>
      <c r="B319" s="3">
        <v>58</v>
      </c>
      <c r="C319" s="3" t="s">
        <v>86</v>
      </c>
      <c r="D319" s="3">
        <v>2021</v>
      </c>
      <c r="E319" s="3" t="s">
        <v>31</v>
      </c>
      <c r="F319" s="3" t="s">
        <v>109</v>
      </c>
      <c r="G319" s="3" t="s">
        <v>0</v>
      </c>
      <c r="H319" s="3" t="s">
        <v>0</v>
      </c>
      <c r="I319" s="3" t="s">
        <v>0</v>
      </c>
      <c r="J319" s="3">
        <v>1</v>
      </c>
      <c r="K319" s="3">
        <v>1</v>
      </c>
      <c r="L319" s="3" t="s">
        <v>0</v>
      </c>
      <c r="M319" s="3">
        <v>1</v>
      </c>
      <c r="N319" s="3" t="s">
        <v>0</v>
      </c>
      <c r="O319" s="3" t="s">
        <v>0</v>
      </c>
      <c r="P319" s="3" t="s">
        <v>0</v>
      </c>
      <c r="Q319" s="3">
        <v>1</v>
      </c>
      <c r="R319" s="3" t="s">
        <v>0</v>
      </c>
      <c r="S319" s="3" t="s">
        <v>0</v>
      </c>
      <c r="T319" s="3">
        <v>2</v>
      </c>
      <c r="U319" s="3">
        <v>1</v>
      </c>
      <c r="V319" s="3" t="s">
        <v>0</v>
      </c>
      <c r="W319" s="3">
        <v>1</v>
      </c>
      <c r="X319" s="3">
        <v>1</v>
      </c>
    </row>
    <row r="320" spans="1:24" s="3" customFormat="1" x14ac:dyDescent="0.25">
      <c r="A320" s="3">
        <v>319</v>
      </c>
      <c r="B320" s="3">
        <v>72</v>
      </c>
      <c r="C320" s="3" t="s">
        <v>87</v>
      </c>
      <c r="D320" s="3">
        <v>2021</v>
      </c>
      <c r="E320" s="3" t="s">
        <v>0</v>
      </c>
      <c r="F320" s="3" t="s">
        <v>198</v>
      </c>
      <c r="G320" s="3" t="s">
        <v>0</v>
      </c>
      <c r="H320" s="3" t="s">
        <v>0</v>
      </c>
      <c r="I320" s="3">
        <v>1</v>
      </c>
      <c r="J320" s="3">
        <v>2</v>
      </c>
      <c r="K320" s="3">
        <v>2</v>
      </c>
      <c r="L320" s="3" t="s">
        <v>0</v>
      </c>
      <c r="M320" s="3">
        <v>2</v>
      </c>
      <c r="N320" s="3" t="s">
        <v>0</v>
      </c>
      <c r="O320" s="3" t="s">
        <v>0</v>
      </c>
      <c r="P320" s="3" t="s">
        <v>0</v>
      </c>
      <c r="Q320" s="3">
        <v>1</v>
      </c>
      <c r="R320" s="3" t="s">
        <v>0</v>
      </c>
      <c r="S320" s="3" t="s">
        <v>0</v>
      </c>
      <c r="T320" s="3">
        <v>2</v>
      </c>
      <c r="U320" s="3" t="s">
        <v>0</v>
      </c>
      <c r="V320" s="3" t="s">
        <v>0</v>
      </c>
      <c r="W320" s="3">
        <v>2</v>
      </c>
      <c r="X320" s="3">
        <v>1</v>
      </c>
    </row>
    <row r="321" spans="1:24" s="3" customFormat="1" x14ac:dyDescent="0.25">
      <c r="A321" s="3">
        <v>320</v>
      </c>
      <c r="B321" s="3">
        <v>45</v>
      </c>
      <c r="C321" s="3" t="s">
        <v>86</v>
      </c>
      <c r="D321" s="3">
        <v>2021</v>
      </c>
      <c r="E321" s="3" t="s">
        <v>31</v>
      </c>
      <c r="F321" s="3" t="s">
        <v>109</v>
      </c>
      <c r="G321" s="3" t="s">
        <v>0</v>
      </c>
      <c r="H321" s="3">
        <v>2</v>
      </c>
      <c r="I321" s="3">
        <v>1</v>
      </c>
      <c r="J321" s="3" t="s">
        <v>0</v>
      </c>
      <c r="K321" s="3">
        <v>2</v>
      </c>
      <c r="L321" s="3" t="s">
        <v>0</v>
      </c>
      <c r="M321" s="3">
        <v>2</v>
      </c>
      <c r="N321" s="3" t="s">
        <v>0</v>
      </c>
      <c r="O321" s="3" t="s">
        <v>0</v>
      </c>
      <c r="P321" s="3" t="s">
        <v>0</v>
      </c>
      <c r="Q321" s="3" t="s">
        <v>0</v>
      </c>
      <c r="R321" s="3" t="s">
        <v>0</v>
      </c>
      <c r="S321" s="3" t="s">
        <v>0</v>
      </c>
      <c r="T321" s="3">
        <v>2</v>
      </c>
      <c r="U321" s="3">
        <v>2</v>
      </c>
      <c r="V321" s="3" t="s">
        <v>0</v>
      </c>
      <c r="W321" s="3" t="s">
        <v>0</v>
      </c>
      <c r="X321" s="3" t="s">
        <v>0</v>
      </c>
    </row>
    <row r="322" spans="1:24" s="3" customFormat="1" x14ac:dyDescent="0.25">
      <c r="A322" s="3">
        <v>321</v>
      </c>
      <c r="B322" s="3">
        <v>69</v>
      </c>
      <c r="C322" s="3" t="s">
        <v>87</v>
      </c>
      <c r="D322" s="3">
        <v>2021</v>
      </c>
      <c r="E322" s="3" t="s">
        <v>172</v>
      </c>
      <c r="F322" s="3" t="s">
        <v>109</v>
      </c>
      <c r="G322" s="3" t="s">
        <v>0</v>
      </c>
      <c r="H322" s="3" t="s">
        <v>0</v>
      </c>
      <c r="I322" s="3">
        <v>1</v>
      </c>
      <c r="J322" s="3">
        <v>1</v>
      </c>
      <c r="K322" s="3">
        <v>1</v>
      </c>
      <c r="L322" s="3" t="s">
        <v>0</v>
      </c>
      <c r="M322" s="3">
        <v>2</v>
      </c>
      <c r="N322" s="3">
        <v>2</v>
      </c>
      <c r="O322" s="3" t="s">
        <v>0</v>
      </c>
      <c r="P322" s="3" t="s">
        <v>0</v>
      </c>
      <c r="Q322" s="3">
        <v>1</v>
      </c>
      <c r="R322" s="3" t="s">
        <v>0</v>
      </c>
      <c r="S322" s="3" t="s">
        <v>0</v>
      </c>
      <c r="T322" s="3" t="s">
        <v>0</v>
      </c>
      <c r="U322" s="3">
        <v>1</v>
      </c>
      <c r="V322" s="3" t="s">
        <v>0</v>
      </c>
      <c r="W322" s="3">
        <v>1</v>
      </c>
      <c r="X322" s="3">
        <v>1</v>
      </c>
    </row>
    <row r="323" spans="1:24" s="3" customFormat="1" x14ac:dyDescent="0.25">
      <c r="A323" s="3">
        <v>322</v>
      </c>
      <c r="B323" s="3">
        <v>44</v>
      </c>
      <c r="C323" s="3" t="s">
        <v>87</v>
      </c>
      <c r="D323" s="3">
        <v>2021</v>
      </c>
      <c r="E323" s="3" t="s">
        <v>0</v>
      </c>
      <c r="F323" s="3" t="s">
        <v>109</v>
      </c>
      <c r="G323" s="3" t="s">
        <v>0</v>
      </c>
      <c r="H323" s="3" t="s">
        <v>0</v>
      </c>
      <c r="I323" s="3">
        <v>1</v>
      </c>
      <c r="J323" s="3">
        <v>2</v>
      </c>
      <c r="K323" s="3">
        <v>2</v>
      </c>
      <c r="L323" s="3" t="s">
        <v>0</v>
      </c>
      <c r="M323" s="3">
        <v>2</v>
      </c>
      <c r="N323" s="3" t="s">
        <v>0</v>
      </c>
      <c r="O323" s="3" t="s">
        <v>0</v>
      </c>
      <c r="P323" s="3" t="s">
        <v>0</v>
      </c>
      <c r="Q323" s="3" t="s">
        <v>0</v>
      </c>
      <c r="R323" s="3" t="s">
        <v>0</v>
      </c>
      <c r="S323" s="3">
        <v>2</v>
      </c>
      <c r="T323" s="3" t="s">
        <v>0</v>
      </c>
      <c r="U323" s="3" t="s">
        <v>0</v>
      </c>
      <c r="V323" s="3" t="s">
        <v>0</v>
      </c>
      <c r="W323" s="3">
        <v>1</v>
      </c>
      <c r="X323" s="3" t="s">
        <v>0</v>
      </c>
    </row>
    <row r="324" spans="1:24" s="3" customFormat="1" x14ac:dyDescent="0.25">
      <c r="A324" s="3">
        <v>323</v>
      </c>
      <c r="B324" s="3">
        <v>65</v>
      </c>
      <c r="C324" s="3" t="s">
        <v>86</v>
      </c>
      <c r="D324" s="3">
        <v>2021</v>
      </c>
      <c r="E324" s="3" t="s">
        <v>0</v>
      </c>
      <c r="F324" s="3" t="s">
        <v>45</v>
      </c>
      <c r="G324" s="3" t="s">
        <v>0</v>
      </c>
      <c r="H324" s="3" t="s">
        <v>0</v>
      </c>
      <c r="I324" s="3">
        <v>1</v>
      </c>
      <c r="J324" s="3">
        <v>2</v>
      </c>
      <c r="K324" s="3">
        <v>2</v>
      </c>
      <c r="L324" s="3" t="s">
        <v>0</v>
      </c>
      <c r="M324" s="3">
        <v>2</v>
      </c>
      <c r="N324" s="3" t="s">
        <v>0</v>
      </c>
      <c r="O324" s="3" t="s">
        <v>0</v>
      </c>
      <c r="P324" s="3" t="s">
        <v>0</v>
      </c>
      <c r="Q324" s="3" t="s">
        <v>0</v>
      </c>
      <c r="R324" s="3" t="s">
        <v>0</v>
      </c>
      <c r="S324" s="3">
        <v>2</v>
      </c>
      <c r="T324" s="3">
        <v>1</v>
      </c>
      <c r="U324" s="3" t="s">
        <v>0</v>
      </c>
      <c r="V324" s="3" t="s">
        <v>0</v>
      </c>
      <c r="W324" s="3">
        <v>1</v>
      </c>
      <c r="X324" s="3" t="s">
        <v>0</v>
      </c>
    </row>
    <row r="325" spans="1:24" s="3" customFormat="1" x14ac:dyDescent="0.25">
      <c r="A325" s="3">
        <v>324</v>
      </c>
      <c r="B325" s="3">
        <v>7</v>
      </c>
      <c r="C325" s="3" t="s">
        <v>87</v>
      </c>
      <c r="D325" s="3">
        <v>2021</v>
      </c>
      <c r="E325" s="3" t="s">
        <v>0</v>
      </c>
      <c r="F325" s="3" t="s">
        <v>45</v>
      </c>
      <c r="G325" s="3" t="s">
        <v>0</v>
      </c>
      <c r="H325" s="3" t="s">
        <v>0</v>
      </c>
      <c r="I325" s="3">
        <v>1</v>
      </c>
      <c r="J325" s="3">
        <v>2</v>
      </c>
      <c r="K325" s="3">
        <v>2</v>
      </c>
      <c r="L325" s="3" t="s">
        <v>0</v>
      </c>
      <c r="M325" s="3" t="s">
        <v>0</v>
      </c>
      <c r="N325" s="3">
        <v>1</v>
      </c>
      <c r="O325" s="3" t="s">
        <v>0</v>
      </c>
      <c r="P325" s="3" t="s">
        <v>0</v>
      </c>
      <c r="Q325" s="3">
        <v>1</v>
      </c>
      <c r="R325" s="3" t="s">
        <v>0</v>
      </c>
      <c r="S325" s="3">
        <v>2</v>
      </c>
      <c r="T325" s="3">
        <v>1</v>
      </c>
      <c r="U325" s="3" t="s">
        <v>0</v>
      </c>
      <c r="V325" s="3" t="s">
        <v>0</v>
      </c>
      <c r="W325" s="3" t="s">
        <v>0</v>
      </c>
      <c r="X325" s="3">
        <v>1</v>
      </c>
    </row>
    <row r="326" spans="1:24" s="3" customFormat="1" x14ac:dyDescent="0.25">
      <c r="A326" s="3">
        <v>325</v>
      </c>
      <c r="B326" s="3">
        <v>75</v>
      </c>
      <c r="C326" s="3" t="s">
        <v>86</v>
      </c>
      <c r="D326" s="3">
        <v>2021</v>
      </c>
      <c r="E326" s="3" t="s">
        <v>199</v>
      </c>
      <c r="F326" s="3" t="s">
        <v>49</v>
      </c>
      <c r="G326" s="3" t="s">
        <v>0</v>
      </c>
      <c r="H326" s="3">
        <v>2</v>
      </c>
      <c r="I326" s="3">
        <v>1</v>
      </c>
      <c r="J326" s="3" t="s">
        <v>0</v>
      </c>
      <c r="K326" s="3">
        <v>1</v>
      </c>
      <c r="L326" s="3" t="s">
        <v>0</v>
      </c>
      <c r="M326" s="3" t="s">
        <v>0</v>
      </c>
      <c r="N326" s="3">
        <v>2</v>
      </c>
      <c r="O326" s="3" t="s">
        <v>0</v>
      </c>
      <c r="P326" s="3" t="s">
        <v>0</v>
      </c>
      <c r="Q326" s="3">
        <v>2</v>
      </c>
      <c r="R326" s="3" t="s">
        <v>0</v>
      </c>
      <c r="S326" s="3">
        <v>2</v>
      </c>
      <c r="T326" s="3">
        <v>2</v>
      </c>
      <c r="U326" s="3" t="s">
        <v>0</v>
      </c>
      <c r="V326" s="3" t="s">
        <v>0</v>
      </c>
      <c r="W326" s="3" t="s">
        <v>0</v>
      </c>
      <c r="X326" s="3" t="s">
        <v>0</v>
      </c>
    </row>
    <row r="327" spans="1:24" s="3" customFormat="1" x14ac:dyDescent="0.25">
      <c r="A327" s="3">
        <v>326</v>
      </c>
      <c r="B327" s="3">
        <v>9</v>
      </c>
      <c r="C327" s="3" t="s">
        <v>86</v>
      </c>
      <c r="D327" s="3">
        <v>2021</v>
      </c>
      <c r="E327" s="3" t="s">
        <v>31</v>
      </c>
      <c r="F327" s="3" t="s">
        <v>49</v>
      </c>
      <c r="G327" s="3" t="s">
        <v>0</v>
      </c>
      <c r="H327" s="3">
        <v>1</v>
      </c>
      <c r="I327" s="3" t="s">
        <v>0</v>
      </c>
      <c r="J327" s="3">
        <v>1</v>
      </c>
      <c r="K327" s="3" t="s">
        <v>0</v>
      </c>
      <c r="L327" s="3" t="s">
        <v>0</v>
      </c>
      <c r="M327" s="3" t="s">
        <v>0</v>
      </c>
      <c r="N327" s="3">
        <v>2</v>
      </c>
      <c r="O327" s="3" t="s">
        <v>0</v>
      </c>
      <c r="P327" s="3" t="s">
        <v>0</v>
      </c>
      <c r="Q327" s="3" t="s">
        <v>0</v>
      </c>
      <c r="R327" s="3" t="s">
        <v>0</v>
      </c>
      <c r="S327" s="3">
        <v>1</v>
      </c>
      <c r="T327" s="3" t="s">
        <v>0</v>
      </c>
      <c r="U327" s="3">
        <v>2</v>
      </c>
      <c r="V327" s="3">
        <v>2</v>
      </c>
      <c r="W327" s="3">
        <v>2</v>
      </c>
      <c r="X327" s="3" t="s">
        <v>0</v>
      </c>
    </row>
    <row r="328" spans="1:24" s="3" customFormat="1" x14ac:dyDescent="0.25">
      <c r="A328" s="3">
        <v>327</v>
      </c>
      <c r="B328" s="3">
        <v>32</v>
      </c>
      <c r="C328" s="3" t="s">
        <v>86</v>
      </c>
      <c r="D328" s="3">
        <v>2021</v>
      </c>
      <c r="E328" s="3" t="s">
        <v>184</v>
      </c>
      <c r="F328" s="3" t="s">
        <v>109</v>
      </c>
      <c r="G328" s="3" t="s">
        <v>0</v>
      </c>
      <c r="H328" s="3" t="s">
        <v>0</v>
      </c>
      <c r="I328" s="3" t="s">
        <v>0</v>
      </c>
      <c r="J328" s="3">
        <v>1</v>
      </c>
      <c r="K328" s="3" t="s">
        <v>0</v>
      </c>
      <c r="L328" s="3" t="s">
        <v>0</v>
      </c>
      <c r="M328" s="3" t="s">
        <v>0</v>
      </c>
      <c r="N328" s="3">
        <v>2</v>
      </c>
      <c r="O328" s="3" t="s">
        <v>0</v>
      </c>
      <c r="P328" s="3" t="s">
        <v>0</v>
      </c>
      <c r="Q328" s="3" t="s">
        <v>0</v>
      </c>
      <c r="R328" s="3" t="s">
        <v>0</v>
      </c>
      <c r="S328" s="3">
        <v>2</v>
      </c>
      <c r="T328" s="3" t="s">
        <v>0</v>
      </c>
      <c r="U328" s="3">
        <v>2</v>
      </c>
      <c r="V328" s="3" t="s">
        <v>0</v>
      </c>
      <c r="W328" s="3">
        <v>1</v>
      </c>
      <c r="X328" s="3" t="s">
        <v>0</v>
      </c>
    </row>
    <row r="329" spans="1:24" s="3" customFormat="1" x14ac:dyDescent="0.25">
      <c r="A329" s="3">
        <v>328</v>
      </c>
      <c r="B329" s="3">
        <v>40</v>
      </c>
      <c r="C329" s="3" t="s">
        <v>87</v>
      </c>
      <c r="D329" s="3">
        <v>2021</v>
      </c>
      <c r="E329" s="3" t="s">
        <v>3</v>
      </c>
      <c r="F329" s="3" t="s">
        <v>49</v>
      </c>
      <c r="G329" s="3" t="s">
        <v>0</v>
      </c>
      <c r="H329" s="3" t="s">
        <v>0</v>
      </c>
      <c r="I329" s="3" t="s">
        <v>0</v>
      </c>
      <c r="J329" s="3">
        <v>1</v>
      </c>
      <c r="K329" s="3" t="s">
        <v>0</v>
      </c>
      <c r="L329" s="3" t="s">
        <v>0</v>
      </c>
      <c r="M329" s="3" t="s">
        <v>0</v>
      </c>
      <c r="N329" s="3" t="s">
        <v>0</v>
      </c>
      <c r="O329" s="3" t="s">
        <v>0</v>
      </c>
      <c r="P329" s="3" t="s">
        <v>0</v>
      </c>
      <c r="Q329" s="3">
        <v>2</v>
      </c>
      <c r="R329" s="3" t="s">
        <v>0</v>
      </c>
      <c r="S329" s="3">
        <v>2</v>
      </c>
      <c r="T329" s="3">
        <v>1</v>
      </c>
      <c r="U329" s="3">
        <v>2</v>
      </c>
      <c r="V329" s="3" t="s">
        <v>0</v>
      </c>
      <c r="W329" s="3" t="s">
        <v>0</v>
      </c>
      <c r="X329" s="3" t="s">
        <v>0</v>
      </c>
    </row>
    <row r="330" spans="1:24" s="3" customFormat="1" x14ac:dyDescent="0.25">
      <c r="A330" s="3">
        <v>329</v>
      </c>
      <c r="B330" s="3">
        <v>3</v>
      </c>
      <c r="C330" s="3" t="s">
        <v>87</v>
      </c>
      <c r="D330" s="3">
        <v>2021</v>
      </c>
      <c r="E330" s="3" t="s">
        <v>200</v>
      </c>
      <c r="F330" s="3" t="s">
        <v>109</v>
      </c>
      <c r="G330" s="3" t="s">
        <v>0</v>
      </c>
      <c r="H330" s="3" t="s">
        <v>0</v>
      </c>
      <c r="I330" s="3">
        <v>1</v>
      </c>
      <c r="J330" s="3" t="s">
        <v>0</v>
      </c>
      <c r="K330" s="3">
        <v>1</v>
      </c>
      <c r="L330" s="3" t="s">
        <v>0</v>
      </c>
      <c r="M330" s="3">
        <v>2</v>
      </c>
      <c r="N330" s="3">
        <v>2</v>
      </c>
      <c r="O330" s="3" t="s">
        <v>0</v>
      </c>
      <c r="P330" s="3" t="s">
        <v>0</v>
      </c>
      <c r="Q330" s="3" t="s">
        <v>0</v>
      </c>
      <c r="R330" s="3" t="s">
        <v>0</v>
      </c>
      <c r="S330" s="3">
        <v>1</v>
      </c>
      <c r="T330" s="3">
        <v>2</v>
      </c>
      <c r="U330" s="3" t="s">
        <v>0</v>
      </c>
      <c r="V330" s="3" t="s">
        <v>0</v>
      </c>
      <c r="W330" s="3">
        <v>1</v>
      </c>
      <c r="X330" s="3" t="s">
        <v>0</v>
      </c>
    </row>
    <row r="331" spans="1:24" s="3" customFormat="1" x14ac:dyDescent="0.25">
      <c r="A331" s="3">
        <v>330</v>
      </c>
      <c r="B331" s="3" t="s">
        <v>178</v>
      </c>
      <c r="C331" s="3" t="s">
        <v>86</v>
      </c>
      <c r="D331" s="3">
        <v>2021</v>
      </c>
      <c r="E331" s="3" t="s">
        <v>201</v>
      </c>
      <c r="F331" s="3" t="s">
        <v>42</v>
      </c>
      <c r="G331" s="3" t="s">
        <v>0</v>
      </c>
      <c r="H331" s="3" t="s">
        <v>0</v>
      </c>
      <c r="I331" s="3">
        <v>1</v>
      </c>
      <c r="J331" s="3">
        <v>1</v>
      </c>
      <c r="K331" s="3">
        <v>1</v>
      </c>
      <c r="L331" s="3" t="s">
        <v>0</v>
      </c>
      <c r="M331" s="3">
        <v>1</v>
      </c>
      <c r="N331" s="3" t="s">
        <v>0</v>
      </c>
      <c r="O331" s="3" t="s">
        <v>0</v>
      </c>
      <c r="P331" s="3" t="s">
        <v>0</v>
      </c>
      <c r="Q331" s="3" t="s">
        <v>0</v>
      </c>
      <c r="R331" s="3" t="s">
        <v>0</v>
      </c>
      <c r="S331" s="3" t="s">
        <v>0</v>
      </c>
      <c r="T331" s="3">
        <v>2</v>
      </c>
      <c r="U331" s="3" t="s">
        <v>0</v>
      </c>
      <c r="V331" s="3" t="s">
        <v>0</v>
      </c>
      <c r="W331" s="3">
        <v>1</v>
      </c>
      <c r="X331" s="3">
        <v>1</v>
      </c>
    </row>
    <row r="332" spans="1:24" s="3" customFormat="1" x14ac:dyDescent="0.25">
      <c r="A332" s="3">
        <v>331</v>
      </c>
      <c r="B332" s="3">
        <v>21</v>
      </c>
      <c r="C332" s="3" t="s">
        <v>87</v>
      </c>
      <c r="D332" s="3">
        <v>2021</v>
      </c>
      <c r="E332" s="3" t="s">
        <v>0</v>
      </c>
      <c r="F332" s="3" t="s">
        <v>49</v>
      </c>
      <c r="G332" s="3" t="s">
        <v>0</v>
      </c>
      <c r="H332" s="3">
        <v>2</v>
      </c>
      <c r="I332" s="3" t="s">
        <v>0</v>
      </c>
      <c r="J332" s="3">
        <v>1</v>
      </c>
      <c r="K332" s="3">
        <v>1</v>
      </c>
      <c r="L332" s="3" t="s">
        <v>0</v>
      </c>
      <c r="M332" s="3">
        <v>2</v>
      </c>
      <c r="N332" s="3">
        <v>2</v>
      </c>
      <c r="O332" s="3" t="s">
        <v>0</v>
      </c>
      <c r="P332" s="3" t="s">
        <v>0</v>
      </c>
      <c r="Q332" s="3" t="s">
        <v>0</v>
      </c>
      <c r="R332" s="3" t="s">
        <v>0</v>
      </c>
      <c r="S332" s="3" t="s">
        <v>0</v>
      </c>
      <c r="T332" s="3">
        <v>2</v>
      </c>
      <c r="U332" s="3" t="s">
        <v>0</v>
      </c>
      <c r="V332" s="3" t="s">
        <v>0</v>
      </c>
      <c r="W332" s="3">
        <v>1</v>
      </c>
      <c r="X332" s="3" t="s">
        <v>0</v>
      </c>
    </row>
    <row r="333" spans="1:24" s="3" customFormat="1" x14ac:dyDescent="0.25">
      <c r="A333" s="3">
        <v>332</v>
      </c>
      <c r="B333" s="3">
        <v>32</v>
      </c>
      <c r="C333" s="3" t="s">
        <v>87</v>
      </c>
      <c r="D333" s="3">
        <v>2021</v>
      </c>
      <c r="E333" s="3" t="s">
        <v>0</v>
      </c>
      <c r="F333" s="3" t="s">
        <v>45</v>
      </c>
      <c r="G333" s="3" t="s">
        <v>0</v>
      </c>
      <c r="H333" s="3" t="s">
        <v>0</v>
      </c>
      <c r="I333" s="3">
        <v>1</v>
      </c>
      <c r="J333" s="3" t="s">
        <v>0</v>
      </c>
      <c r="K333" s="3">
        <v>1</v>
      </c>
      <c r="L333" s="3" t="s">
        <v>0</v>
      </c>
      <c r="M333" s="3">
        <v>2</v>
      </c>
      <c r="N333" s="3" t="s">
        <v>0</v>
      </c>
      <c r="O333" s="3" t="s">
        <v>0</v>
      </c>
      <c r="P333" s="3" t="s">
        <v>0</v>
      </c>
      <c r="Q333" s="3">
        <v>2</v>
      </c>
      <c r="R333" s="3" t="s">
        <v>0</v>
      </c>
      <c r="S333" s="3">
        <v>2</v>
      </c>
      <c r="T333" s="3">
        <v>2</v>
      </c>
      <c r="U333" s="3" t="s">
        <v>0</v>
      </c>
      <c r="V333" s="3" t="s">
        <v>0</v>
      </c>
      <c r="W333" s="3">
        <v>1</v>
      </c>
      <c r="X333" s="3" t="s">
        <v>0</v>
      </c>
    </row>
    <row r="334" spans="1:24" s="3" customFormat="1" x14ac:dyDescent="0.25">
      <c r="A334" s="3">
        <v>333</v>
      </c>
      <c r="B334" s="3" t="s">
        <v>81</v>
      </c>
      <c r="C334" s="3" t="s">
        <v>87</v>
      </c>
      <c r="D334" s="3">
        <v>2021</v>
      </c>
      <c r="E334" s="3" t="s">
        <v>31</v>
      </c>
      <c r="F334" s="3" t="s">
        <v>45</v>
      </c>
      <c r="G334" s="3" t="s">
        <v>0</v>
      </c>
      <c r="H334" s="3" t="s">
        <v>0</v>
      </c>
      <c r="I334" s="3" t="s">
        <v>0</v>
      </c>
      <c r="J334" s="3">
        <v>1</v>
      </c>
      <c r="K334" s="3">
        <v>1</v>
      </c>
      <c r="L334" s="3" t="s">
        <v>0</v>
      </c>
      <c r="M334" s="3" t="s">
        <v>0</v>
      </c>
      <c r="N334" s="3" t="s">
        <v>0</v>
      </c>
      <c r="O334" s="3" t="s">
        <v>0</v>
      </c>
      <c r="P334" s="3" t="s">
        <v>0</v>
      </c>
      <c r="Q334" s="3" t="s">
        <v>0</v>
      </c>
      <c r="R334" s="3" t="s">
        <v>0</v>
      </c>
      <c r="S334" s="3" t="s">
        <v>0</v>
      </c>
      <c r="T334" s="3">
        <v>2</v>
      </c>
      <c r="U334" s="3">
        <v>2</v>
      </c>
      <c r="V334" s="3" t="s">
        <v>0</v>
      </c>
      <c r="W334" s="3">
        <v>1</v>
      </c>
      <c r="X334" s="3">
        <v>2</v>
      </c>
    </row>
    <row r="335" spans="1:24" s="3" customFormat="1" x14ac:dyDescent="0.25">
      <c r="A335" s="3">
        <v>334</v>
      </c>
      <c r="B335" s="3">
        <v>20</v>
      </c>
      <c r="C335" s="3" t="s">
        <v>87</v>
      </c>
      <c r="D335" s="3">
        <v>2021</v>
      </c>
      <c r="E335" s="3" t="s">
        <v>31</v>
      </c>
      <c r="F335" s="3" t="s">
        <v>109</v>
      </c>
      <c r="G335" s="3" t="s">
        <v>0</v>
      </c>
      <c r="H335" s="3" t="s">
        <v>0</v>
      </c>
      <c r="I335" s="3" t="s">
        <v>0</v>
      </c>
      <c r="J335" s="3" t="s">
        <v>0</v>
      </c>
      <c r="K335" s="3">
        <v>2</v>
      </c>
      <c r="L335" s="3" t="s">
        <v>0</v>
      </c>
      <c r="M335" s="3">
        <v>1</v>
      </c>
      <c r="N335" s="3" t="s">
        <v>0</v>
      </c>
      <c r="O335" s="3" t="s">
        <v>0</v>
      </c>
      <c r="P335" s="3" t="s">
        <v>0</v>
      </c>
      <c r="Q335" s="3" t="s">
        <v>0</v>
      </c>
      <c r="R335" s="3" t="s">
        <v>0</v>
      </c>
      <c r="S335" s="3" t="s">
        <v>0</v>
      </c>
      <c r="T335" s="3">
        <v>1</v>
      </c>
      <c r="U335" s="3">
        <v>1</v>
      </c>
      <c r="V335" s="3" t="s">
        <v>0</v>
      </c>
      <c r="W335" s="3" t="s">
        <v>0</v>
      </c>
      <c r="X335" s="3">
        <v>1</v>
      </c>
    </row>
    <row r="336" spans="1:24" s="3" customFormat="1" x14ac:dyDescent="0.25">
      <c r="A336" s="3">
        <v>335</v>
      </c>
      <c r="B336" s="3">
        <v>8</v>
      </c>
      <c r="C336" s="3" t="s">
        <v>86</v>
      </c>
      <c r="D336" s="3">
        <v>2021</v>
      </c>
      <c r="E336" s="3" t="s">
        <v>184</v>
      </c>
      <c r="F336" s="3" t="s">
        <v>45</v>
      </c>
      <c r="G336" s="3" t="s">
        <v>0</v>
      </c>
      <c r="H336" s="3" t="s">
        <v>0</v>
      </c>
      <c r="I336" s="3">
        <v>1</v>
      </c>
      <c r="J336" s="3">
        <v>1</v>
      </c>
      <c r="K336" s="3">
        <v>1</v>
      </c>
      <c r="L336" s="3" t="s">
        <v>0</v>
      </c>
      <c r="M336" s="3" t="s">
        <v>0</v>
      </c>
      <c r="N336" s="3">
        <v>2</v>
      </c>
      <c r="O336" s="3" t="s">
        <v>0</v>
      </c>
      <c r="P336" s="3" t="s">
        <v>0</v>
      </c>
      <c r="Q336" s="3" t="s">
        <v>0</v>
      </c>
      <c r="R336" s="3" t="s">
        <v>0</v>
      </c>
      <c r="S336" s="3">
        <v>2</v>
      </c>
      <c r="T336" s="3" t="s">
        <v>0</v>
      </c>
      <c r="U336" s="3" t="s">
        <v>0</v>
      </c>
      <c r="V336" s="3" t="s">
        <v>0</v>
      </c>
      <c r="W336" s="3">
        <v>1</v>
      </c>
      <c r="X336" s="3" t="s">
        <v>0</v>
      </c>
    </row>
    <row r="337" spans="1:24" s="3" customFormat="1" x14ac:dyDescent="0.25">
      <c r="A337" s="3">
        <v>336</v>
      </c>
      <c r="B337" s="3">
        <v>18</v>
      </c>
      <c r="C337" s="3" t="s">
        <v>86</v>
      </c>
      <c r="D337" s="3">
        <v>2021</v>
      </c>
      <c r="E337" s="3" t="s">
        <v>31</v>
      </c>
      <c r="F337" s="3" t="s">
        <v>49</v>
      </c>
      <c r="G337" s="3" t="s">
        <v>0</v>
      </c>
      <c r="H337" s="3" t="s">
        <v>0</v>
      </c>
      <c r="I337" s="3" t="s">
        <v>0</v>
      </c>
      <c r="J337" s="3">
        <v>1</v>
      </c>
      <c r="K337" s="3">
        <v>2</v>
      </c>
      <c r="L337" s="3" t="s">
        <v>0</v>
      </c>
      <c r="M337" s="3" t="s">
        <v>0</v>
      </c>
      <c r="N337" s="3" t="s">
        <v>0</v>
      </c>
      <c r="O337" s="3" t="s">
        <v>0</v>
      </c>
      <c r="P337" s="3" t="s">
        <v>0</v>
      </c>
      <c r="Q337" s="3" t="s">
        <v>0</v>
      </c>
      <c r="R337" s="3" t="s">
        <v>0</v>
      </c>
      <c r="S337" s="3" t="s">
        <v>0</v>
      </c>
      <c r="T337" s="3">
        <v>2</v>
      </c>
      <c r="U337" s="3">
        <v>2</v>
      </c>
      <c r="V337" s="3">
        <v>2</v>
      </c>
      <c r="W337" s="3" t="s">
        <v>0</v>
      </c>
      <c r="X337" s="3" t="s">
        <v>0</v>
      </c>
    </row>
    <row r="338" spans="1:24" s="3" customFormat="1" x14ac:dyDescent="0.25">
      <c r="A338" s="3">
        <v>337</v>
      </c>
      <c r="B338" s="3">
        <v>4</v>
      </c>
      <c r="C338" s="3" t="s">
        <v>87</v>
      </c>
      <c r="D338" s="3">
        <v>2021</v>
      </c>
      <c r="E338" s="3" t="s">
        <v>31</v>
      </c>
      <c r="F338" s="3" t="s">
        <v>45</v>
      </c>
      <c r="G338" s="3" t="s">
        <v>0</v>
      </c>
      <c r="H338" s="3" t="s">
        <v>0</v>
      </c>
      <c r="I338" s="3" t="s">
        <v>0</v>
      </c>
      <c r="J338" s="3">
        <v>2</v>
      </c>
      <c r="K338" s="3" t="s">
        <v>0</v>
      </c>
      <c r="L338" s="3" t="s">
        <v>0</v>
      </c>
      <c r="M338" s="3">
        <v>2</v>
      </c>
      <c r="N338" s="3" t="s">
        <v>0</v>
      </c>
      <c r="O338" s="3" t="s">
        <v>0</v>
      </c>
      <c r="P338" s="3" t="s">
        <v>0</v>
      </c>
      <c r="Q338" s="3">
        <v>2</v>
      </c>
      <c r="R338" s="3" t="s">
        <v>0</v>
      </c>
      <c r="S338" s="3">
        <v>1</v>
      </c>
      <c r="T338" s="3" t="s">
        <v>0</v>
      </c>
      <c r="U338" s="3" t="s">
        <v>0</v>
      </c>
      <c r="V338" s="3" t="s">
        <v>0</v>
      </c>
      <c r="W338" s="3">
        <v>1</v>
      </c>
      <c r="X338" s="3">
        <v>2</v>
      </c>
    </row>
    <row r="339" spans="1:24" s="3" customFormat="1" x14ac:dyDescent="0.25">
      <c r="A339" s="3">
        <v>338</v>
      </c>
      <c r="B339" s="3">
        <v>12</v>
      </c>
      <c r="C339" s="3" t="s">
        <v>86</v>
      </c>
      <c r="D339" s="3">
        <v>2021</v>
      </c>
      <c r="E339" s="3" t="s">
        <v>0</v>
      </c>
      <c r="F339" s="3" t="s">
        <v>49</v>
      </c>
      <c r="G339" s="3" t="s">
        <v>0</v>
      </c>
      <c r="H339" s="3">
        <v>2</v>
      </c>
      <c r="I339" s="3" t="s">
        <v>0</v>
      </c>
      <c r="J339" s="3">
        <v>1</v>
      </c>
      <c r="K339" s="3" t="s">
        <v>0</v>
      </c>
      <c r="L339" s="3" t="s">
        <v>0</v>
      </c>
      <c r="M339" s="3">
        <v>1</v>
      </c>
      <c r="N339" s="3" t="s">
        <v>0</v>
      </c>
      <c r="O339" s="3" t="s">
        <v>0</v>
      </c>
      <c r="P339" s="3" t="s">
        <v>0</v>
      </c>
      <c r="Q339" s="3" t="s">
        <v>0</v>
      </c>
      <c r="R339" s="3" t="s">
        <v>0</v>
      </c>
      <c r="S339" s="3" t="s">
        <v>0</v>
      </c>
      <c r="T339" s="3">
        <v>1</v>
      </c>
      <c r="U339" s="3" t="s">
        <v>0</v>
      </c>
      <c r="V339" s="3" t="s">
        <v>0</v>
      </c>
      <c r="W339" s="3">
        <v>2</v>
      </c>
      <c r="X339" s="3">
        <v>1</v>
      </c>
    </row>
    <row r="340" spans="1:24" s="3" customFormat="1" x14ac:dyDescent="0.25">
      <c r="A340" s="3">
        <v>339</v>
      </c>
      <c r="B340" s="3">
        <v>50</v>
      </c>
      <c r="C340" s="3" t="s">
        <v>87</v>
      </c>
      <c r="D340" s="3">
        <v>2021</v>
      </c>
      <c r="E340" s="3" t="s">
        <v>202</v>
      </c>
      <c r="F340" s="3" t="s">
        <v>49</v>
      </c>
      <c r="G340" s="3" t="s">
        <v>0</v>
      </c>
      <c r="H340" s="3" t="s">
        <v>0</v>
      </c>
      <c r="I340" s="3">
        <v>1</v>
      </c>
      <c r="J340" s="3">
        <v>1</v>
      </c>
      <c r="K340" s="3" t="s">
        <v>0</v>
      </c>
      <c r="L340" s="3" t="s">
        <v>0</v>
      </c>
      <c r="M340" s="3">
        <v>2</v>
      </c>
      <c r="N340" s="3">
        <v>2</v>
      </c>
      <c r="O340" s="3" t="s">
        <v>0</v>
      </c>
      <c r="P340" s="3" t="s">
        <v>0</v>
      </c>
      <c r="Q340" s="3" t="s">
        <v>0</v>
      </c>
      <c r="R340" s="3" t="s">
        <v>0</v>
      </c>
      <c r="S340" s="3" t="s">
        <v>0</v>
      </c>
      <c r="T340" s="3">
        <v>2</v>
      </c>
      <c r="U340" s="3">
        <v>2</v>
      </c>
      <c r="V340" s="3" t="s">
        <v>0</v>
      </c>
      <c r="W340" s="3" t="s">
        <v>0</v>
      </c>
      <c r="X340" s="3">
        <v>2</v>
      </c>
    </row>
    <row r="341" spans="1:24" s="3" customFormat="1" x14ac:dyDescent="0.25">
      <c r="A341" s="3">
        <v>340</v>
      </c>
      <c r="B341" s="3">
        <v>62</v>
      </c>
      <c r="C341" s="3" t="s">
        <v>87</v>
      </c>
      <c r="D341" s="3">
        <v>2021</v>
      </c>
      <c r="E341" s="3" t="s">
        <v>31</v>
      </c>
      <c r="F341" s="3" t="s">
        <v>49</v>
      </c>
      <c r="G341" s="3" t="s">
        <v>0</v>
      </c>
      <c r="H341" s="3">
        <v>1</v>
      </c>
      <c r="I341" s="3" t="s">
        <v>0</v>
      </c>
      <c r="J341" s="3">
        <v>1</v>
      </c>
      <c r="K341" s="3">
        <v>1</v>
      </c>
      <c r="L341" s="3" t="s">
        <v>0</v>
      </c>
      <c r="M341" s="3">
        <v>2</v>
      </c>
      <c r="N341" s="3" t="s">
        <v>0</v>
      </c>
      <c r="O341" s="3" t="s">
        <v>0</v>
      </c>
      <c r="P341" s="3" t="s">
        <v>0</v>
      </c>
      <c r="Q341" s="3" t="s">
        <v>0</v>
      </c>
      <c r="R341" s="3" t="s">
        <v>0</v>
      </c>
      <c r="S341" s="3" t="s">
        <v>0</v>
      </c>
      <c r="T341" s="3">
        <v>2</v>
      </c>
      <c r="U341" s="3" t="s">
        <v>0</v>
      </c>
      <c r="V341" s="3" t="s">
        <v>0</v>
      </c>
      <c r="W341" s="3">
        <v>2</v>
      </c>
      <c r="X341" s="3" t="s">
        <v>0</v>
      </c>
    </row>
    <row r="342" spans="1:24" s="3" customFormat="1" x14ac:dyDescent="0.25">
      <c r="A342" s="3">
        <v>341</v>
      </c>
      <c r="B342" s="3">
        <v>70</v>
      </c>
      <c r="C342" s="3" t="s">
        <v>86</v>
      </c>
      <c r="D342" s="3">
        <v>2021</v>
      </c>
      <c r="E342" s="3" t="s">
        <v>3</v>
      </c>
      <c r="F342" s="3" t="s">
        <v>42</v>
      </c>
      <c r="G342" s="3" t="s">
        <v>0</v>
      </c>
      <c r="H342" s="3" t="s">
        <v>0</v>
      </c>
      <c r="I342" s="3" t="s">
        <v>0</v>
      </c>
      <c r="J342" s="3">
        <v>2</v>
      </c>
      <c r="K342" s="3">
        <v>1</v>
      </c>
      <c r="L342" s="3" t="s">
        <v>0</v>
      </c>
      <c r="M342" s="3">
        <v>1</v>
      </c>
      <c r="N342" s="3" t="s">
        <v>0</v>
      </c>
      <c r="O342" s="3" t="s">
        <v>0</v>
      </c>
      <c r="P342" s="3" t="s">
        <v>0</v>
      </c>
      <c r="Q342" s="3">
        <v>1</v>
      </c>
      <c r="R342" s="3" t="s">
        <v>0</v>
      </c>
      <c r="S342" s="3" t="s">
        <v>0</v>
      </c>
      <c r="T342" s="3" t="s">
        <v>0</v>
      </c>
      <c r="U342" s="3" t="s">
        <v>0</v>
      </c>
      <c r="V342" s="3" t="s">
        <v>0</v>
      </c>
      <c r="W342" s="3">
        <v>1</v>
      </c>
      <c r="X342" s="3">
        <v>1</v>
      </c>
    </row>
    <row r="343" spans="1:24" s="3" customFormat="1" x14ac:dyDescent="0.25">
      <c r="A343" s="3">
        <v>342</v>
      </c>
      <c r="B343" s="3">
        <v>35</v>
      </c>
      <c r="C343" s="3" t="s">
        <v>87</v>
      </c>
      <c r="D343" s="3">
        <v>2021</v>
      </c>
      <c r="E343" s="3" t="s">
        <v>31</v>
      </c>
      <c r="F343" s="3" t="s">
        <v>49</v>
      </c>
      <c r="G343" s="3" t="s">
        <v>0</v>
      </c>
      <c r="H343" s="3" t="s">
        <v>0</v>
      </c>
      <c r="I343" s="3">
        <v>1</v>
      </c>
      <c r="J343" s="3">
        <v>1</v>
      </c>
      <c r="K343" s="3">
        <v>1</v>
      </c>
      <c r="L343" s="3" t="s">
        <v>0</v>
      </c>
      <c r="M343" s="3" t="s">
        <v>0</v>
      </c>
      <c r="N343" s="3" t="s">
        <v>0</v>
      </c>
      <c r="O343" s="3" t="s">
        <v>0</v>
      </c>
      <c r="P343" s="3" t="s">
        <v>0</v>
      </c>
      <c r="Q343" s="3">
        <v>1</v>
      </c>
      <c r="R343" s="3" t="s">
        <v>0</v>
      </c>
      <c r="S343" s="3">
        <v>2</v>
      </c>
      <c r="T343" s="3" t="s">
        <v>0</v>
      </c>
      <c r="U343" s="3">
        <v>2</v>
      </c>
      <c r="V343" s="3" t="s">
        <v>0</v>
      </c>
      <c r="W343" s="3">
        <v>1</v>
      </c>
      <c r="X343" s="3" t="s">
        <v>0</v>
      </c>
    </row>
    <row r="344" spans="1:24" s="3" customFormat="1" x14ac:dyDescent="0.25">
      <c r="A344" s="3">
        <v>343</v>
      </c>
      <c r="B344" s="3">
        <v>66</v>
      </c>
      <c r="C344" s="3" t="s">
        <v>87</v>
      </c>
      <c r="D344" s="3">
        <v>2021</v>
      </c>
      <c r="E344" s="3" t="s">
        <v>203</v>
      </c>
      <c r="F344" s="3" t="s">
        <v>49</v>
      </c>
      <c r="G344" s="3" t="s">
        <v>0</v>
      </c>
      <c r="H344" s="3">
        <v>2</v>
      </c>
      <c r="I344" s="3">
        <v>1</v>
      </c>
      <c r="J344" s="3" t="s">
        <v>0</v>
      </c>
      <c r="K344" s="3">
        <v>1</v>
      </c>
      <c r="L344" s="3" t="s">
        <v>0</v>
      </c>
      <c r="M344" s="3" t="s">
        <v>0</v>
      </c>
      <c r="N344" s="3" t="s">
        <v>0</v>
      </c>
      <c r="O344" s="3" t="s">
        <v>0</v>
      </c>
      <c r="P344" s="3" t="s">
        <v>0</v>
      </c>
      <c r="Q344" s="3">
        <v>2</v>
      </c>
      <c r="R344" s="3" t="s">
        <v>0</v>
      </c>
      <c r="S344" s="3">
        <v>2</v>
      </c>
      <c r="T344" s="3" t="s">
        <v>0</v>
      </c>
      <c r="U344" s="3">
        <v>1</v>
      </c>
      <c r="V344" s="3" t="s">
        <v>0</v>
      </c>
      <c r="W344" s="3">
        <v>1</v>
      </c>
      <c r="X344" s="3" t="s">
        <v>0</v>
      </c>
    </row>
    <row r="345" spans="1:24" s="3" customFormat="1" x14ac:dyDescent="0.25">
      <c r="A345" s="3">
        <v>344</v>
      </c>
      <c r="B345" s="3">
        <v>24</v>
      </c>
      <c r="C345" s="3" t="s">
        <v>86</v>
      </c>
      <c r="D345" s="3">
        <v>2021</v>
      </c>
      <c r="E345" s="3" t="s">
        <v>31</v>
      </c>
      <c r="F345" s="3" t="s">
        <v>44</v>
      </c>
      <c r="G345" s="3" t="s">
        <v>0</v>
      </c>
      <c r="H345" s="3" t="s">
        <v>0</v>
      </c>
      <c r="I345" s="3">
        <v>1</v>
      </c>
      <c r="J345" s="3">
        <v>1</v>
      </c>
      <c r="K345" s="3">
        <v>1</v>
      </c>
      <c r="L345" s="3" t="s">
        <v>0</v>
      </c>
      <c r="M345" s="3" t="s">
        <v>0</v>
      </c>
      <c r="N345" s="3">
        <v>2</v>
      </c>
      <c r="O345" s="3" t="s">
        <v>0</v>
      </c>
      <c r="P345" s="3" t="s">
        <v>0</v>
      </c>
      <c r="Q345" s="3">
        <v>2</v>
      </c>
      <c r="R345" s="3" t="s">
        <v>0</v>
      </c>
      <c r="S345" s="3">
        <v>2</v>
      </c>
      <c r="T345" s="3">
        <v>1</v>
      </c>
      <c r="U345" s="3" t="s">
        <v>0</v>
      </c>
      <c r="V345" s="3" t="s">
        <v>0</v>
      </c>
      <c r="W345" s="3">
        <v>1</v>
      </c>
      <c r="X345" s="3" t="s">
        <v>0</v>
      </c>
    </row>
    <row r="346" spans="1:24" s="3" customFormat="1" x14ac:dyDescent="0.25">
      <c r="A346" s="3">
        <v>345</v>
      </c>
      <c r="B346" s="3">
        <v>14</v>
      </c>
      <c r="C346" s="3" t="s">
        <v>87</v>
      </c>
      <c r="D346" s="3">
        <v>2021</v>
      </c>
      <c r="E346" s="3" t="s">
        <v>25</v>
      </c>
      <c r="F346" s="3" t="s">
        <v>45</v>
      </c>
      <c r="G346" s="3" t="s">
        <v>0</v>
      </c>
      <c r="H346" s="3" t="s">
        <v>0</v>
      </c>
      <c r="I346" s="3" t="s">
        <v>0</v>
      </c>
      <c r="J346" s="3">
        <v>2</v>
      </c>
      <c r="K346" s="3">
        <v>1</v>
      </c>
      <c r="L346" s="3" t="s">
        <v>0</v>
      </c>
      <c r="M346" s="3" t="s">
        <v>0</v>
      </c>
      <c r="N346" s="3">
        <v>2</v>
      </c>
      <c r="O346" s="3" t="s">
        <v>0</v>
      </c>
      <c r="P346" s="3" t="s">
        <v>0</v>
      </c>
      <c r="Q346" s="3">
        <v>2</v>
      </c>
      <c r="R346" s="3" t="s">
        <v>0</v>
      </c>
      <c r="S346" s="3" t="s">
        <v>0</v>
      </c>
      <c r="T346" s="3">
        <v>2</v>
      </c>
      <c r="U346" s="3">
        <v>2</v>
      </c>
      <c r="V346" s="3" t="s">
        <v>0</v>
      </c>
      <c r="W346" s="3">
        <v>1</v>
      </c>
      <c r="X346" s="3">
        <v>2</v>
      </c>
    </row>
    <row r="347" spans="1:24" s="3" customFormat="1" x14ac:dyDescent="0.25">
      <c r="A347" s="3">
        <v>346</v>
      </c>
      <c r="B347" s="3">
        <v>21</v>
      </c>
      <c r="C347" s="3" t="s">
        <v>87</v>
      </c>
      <c r="D347" s="3">
        <v>2021</v>
      </c>
      <c r="E347" s="3" t="s">
        <v>184</v>
      </c>
      <c r="F347" s="3" t="s">
        <v>109</v>
      </c>
      <c r="G347" s="3" t="s">
        <v>0</v>
      </c>
      <c r="H347" s="3">
        <v>2</v>
      </c>
      <c r="I347" s="3" t="s">
        <v>0</v>
      </c>
      <c r="J347" s="3">
        <v>2</v>
      </c>
      <c r="K347" s="3">
        <v>1</v>
      </c>
      <c r="L347" s="3" t="s">
        <v>0</v>
      </c>
      <c r="M347" s="3">
        <v>2</v>
      </c>
      <c r="N347" s="3" t="s">
        <v>0</v>
      </c>
      <c r="O347" s="3" t="s">
        <v>0</v>
      </c>
      <c r="P347" s="3" t="s">
        <v>0</v>
      </c>
      <c r="Q347" s="3">
        <v>2</v>
      </c>
      <c r="R347" s="3" t="s">
        <v>0</v>
      </c>
      <c r="S347" s="3" t="s">
        <v>0</v>
      </c>
      <c r="T347" s="3" t="s">
        <v>0</v>
      </c>
      <c r="U347" s="3">
        <v>2</v>
      </c>
      <c r="V347" s="3" t="s">
        <v>0</v>
      </c>
      <c r="W347" s="3">
        <v>1</v>
      </c>
      <c r="X347" s="3">
        <v>1</v>
      </c>
    </row>
    <row r="348" spans="1:24" s="3" customFormat="1" x14ac:dyDescent="0.25">
      <c r="A348" s="3">
        <v>347</v>
      </c>
      <c r="B348" s="3">
        <v>67</v>
      </c>
      <c r="C348" s="3" t="s">
        <v>87</v>
      </c>
      <c r="D348" s="3">
        <v>2021</v>
      </c>
      <c r="E348" s="3" t="s">
        <v>138</v>
      </c>
      <c r="F348" s="3" t="s">
        <v>109</v>
      </c>
      <c r="G348" s="3" t="s">
        <v>0</v>
      </c>
      <c r="H348" s="3">
        <v>2</v>
      </c>
      <c r="I348" s="3">
        <v>1</v>
      </c>
      <c r="J348" s="3" t="s">
        <v>0</v>
      </c>
      <c r="K348" s="3" t="s">
        <v>0</v>
      </c>
      <c r="L348" s="3" t="s">
        <v>0</v>
      </c>
      <c r="M348" s="3" t="s">
        <v>0</v>
      </c>
      <c r="N348" s="3">
        <v>2</v>
      </c>
      <c r="O348" s="3" t="s">
        <v>0</v>
      </c>
      <c r="P348" s="3" t="s">
        <v>0</v>
      </c>
      <c r="Q348" s="3">
        <v>2</v>
      </c>
      <c r="R348" s="3" t="s">
        <v>0</v>
      </c>
      <c r="S348" s="3" t="s">
        <v>0</v>
      </c>
      <c r="T348" s="3">
        <v>2</v>
      </c>
      <c r="U348" s="3" t="s">
        <v>0</v>
      </c>
      <c r="V348" s="3" t="s">
        <v>0</v>
      </c>
      <c r="W348" s="3">
        <v>1</v>
      </c>
      <c r="X348" s="3">
        <v>1</v>
      </c>
    </row>
    <row r="349" spans="1:24" s="3" customFormat="1" x14ac:dyDescent="0.25">
      <c r="A349" s="3">
        <v>348</v>
      </c>
      <c r="B349" s="3">
        <v>32</v>
      </c>
      <c r="C349" s="3" t="s">
        <v>87</v>
      </c>
      <c r="D349" s="3">
        <v>2021</v>
      </c>
      <c r="E349" s="3" t="s">
        <v>31</v>
      </c>
      <c r="F349" s="3" t="s">
        <v>49</v>
      </c>
      <c r="G349" s="3" t="s">
        <v>0</v>
      </c>
      <c r="H349" s="3">
        <v>1</v>
      </c>
      <c r="I349" s="3">
        <v>1</v>
      </c>
      <c r="J349" s="3">
        <v>1</v>
      </c>
      <c r="K349" s="3">
        <v>2</v>
      </c>
      <c r="L349" s="3" t="s">
        <v>0</v>
      </c>
      <c r="M349" s="3">
        <v>2</v>
      </c>
      <c r="N349" s="3" t="s">
        <v>0</v>
      </c>
      <c r="O349" s="3" t="s">
        <v>0</v>
      </c>
      <c r="P349" s="3" t="s">
        <v>0</v>
      </c>
      <c r="Q349" s="3" t="s">
        <v>0</v>
      </c>
      <c r="R349" s="3" t="s">
        <v>0</v>
      </c>
      <c r="S349" s="3">
        <v>1</v>
      </c>
      <c r="T349" s="3">
        <v>2</v>
      </c>
      <c r="U349" s="3">
        <v>2</v>
      </c>
      <c r="V349" s="3" t="s">
        <v>0</v>
      </c>
      <c r="W349" s="3">
        <v>2</v>
      </c>
      <c r="X349" s="3" t="s">
        <v>0</v>
      </c>
    </row>
    <row r="350" spans="1:24" s="3" customFormat="1" x14ac:dyDescent="0.25">
      <c r="A350" s="3">
        <v>349</v>
      </c>
      <c r="B350" s="3">
        <v>4</v>
      </c>
      <c r="C350" s="3" t="s">
        <v>87</v>
      </c>
      <c r="D350" s="3">
        <v>2021</v>
      </c>
      <c r="E350" s="3" t="s">
        <v>204</v>
      </c>
      <c r="F350" s="3" t="s">
        <v>49</v>
      </c>
      <c r="G350" s="3" t="s">
        <v>0</v>
      </c>
      <c r="H350" s="3">
        <v>1</v>
      </c>
      <c r="I350" s="3" t="s">
        <v>0</v>
      </c>
      <c r="J350" s="3">
        <v>1</v>
      </c>
      <c r="K350" s="3">
        <v>2</v>
      </c>
      <c r="L350" s="3" t="s">
        <v>0</v>
      </c>
      <c r="M350" s="3">
        <v>2</v>
      </c>
      <c r="N350" s="3" t="s">
        <v>0</v>
      </c>
      <c r="O350" s="3" t="s">
        <v>0</v>
      </c>
      <c r="P350" s="3" t="s">
        <v>0</v>
      </c>
      <c r="Q350" s="3" t="s">
        <v>0</v>
      </c>
      <c r="R350" s="3" t="s">
        <v>0</v>
      </c>
      <c r="S350" s="3" t="s">
        <v>0</v>
      </c>
      <c r="T350" s="3">
        <v>2</v>
      </c>
      <c r="U350" s="3">
        <v>2</v>
      </c>
      <c r="V350" s="3" t="s">
        <v>0</v>
      </c>
      <c r="W350" s="3">
        <v>2</v>
      </c>
      <c r="X350" s="3" t="s">
        <v>0</v>
      </c>
    </row>
    <row r="351" spans="1:24" s="3" customFormat="1" x14ac:dyDescent="0.25">
      <c r="A351" s="3">
        <v>350</v>
      </c>
      <c r="B351" s="3">
        <v>66</v>
      </c>
      <c r="C351" s="3" t="s">
        <v>86</v>
      </c>
      <c r="D351" s="3">
        <v>2021</v>
      </c>
      <c r="E351" s="3" t="s">
        <v>0</v>
      </c>
      <c r="F351" s="3" t="s">
        <v>49</v>
      </c>
      <c r="G351" s="3" t="s">
        <v>0</v>
      </c>
      <c r="H351" s="3">
        <v>1</v>
      </c>
      <c r="I351" s="3" t="s">
        <v>0</v>
      </c>
      <c r="J351" s="3">
        <v>1</v>
      </c>
      <c r="K351" s="3">
        <v>2</v>
      </c>
      <c r="L351" s="3" t="s">
        <v>0</v>
      </c>
      <c r="M351" s="3" t="s">
        <v>0</v>
      </c>
      <c r="N351" s="3">
        <v>2</v>
      </c>
      <c r="O351" s="3" t="s">
        <v>0</v>
      </c>
      <c r="P351" s="3" t="s">
        <v>0</v>
      </c>
      <c r="Q351" s="3">
        <v>2</v>
      </c>
      <c r="R351" s="3" t="s">
        <v>0</v>
      </c>
      <c r="S351" s="3" t="s">
        <v>0</v>
      </c>
      <c r="T351" s="3" t="s">
        <v>0</v>
      </c>
      <c r="U351" s="3">
        <v>2</v>
      </c>
      <c r="V351" s="3" t="s">
        <v>0</v>
      </c>
      <c r="W351" s="3" t="s">
        <v>0</v>
      </c>
      <c r="X351" s="3">
        <v>2</v>
      </c>
    </row>
    <row r="352" spans="1:24" s="3" customFormat="1" x14ac:dyDescent="0.25">
      <c r="A352" s="3">
        <v>351</v>
      </c>
      <c r="B352" s="3">
        <v>3</v>
      </c>
      <c r="C352" s="3" t="s">
        <v>86</v>
      </c>
      <c r="D352" s="3">
        <v>2021</v>
      </c>
      <c r="E352" s="3" t="s">
        <v>0</v>
      </c>
      <c r="F352" s="3" t="s">
        <v>49</v>
      </c>
      <c r="G352" s="3" t="s">
        <v>0</v>
      </c>
      <c r="H352" s="3">
        <v>2</v>
      </c>
      <c r="I352" s="3" t="s">
        <v>0</v>
      </c>
      <c r="J352" s="3">
        <v>1</v>
      </c>
      <c r="K352" s="3">
        <v>2</v>
      </c>
      <c r="L352" s="3" t="s">
        <v>0</v>
      </c>
      <c r="M352" s="3">
        <v>2</v>
      </c>
      <c r="N352" s="3">
        <v>1</v>
      </c>
      <c r="O352" s="3" t="s">
        <v>0</v>
      </c>
      <c r="P352" s="3" t="s">
        <v>0</v>
      </c>
      <c r="Q352" s="3">
        <v>2</v>
      </c>
      <c r="R352" s="3" t="s">
        <v>0</v>
      </c>
      <c r="S352" s="3" t="s">
        <v>0</v>
      </c>
      <c r="T352" s="3">
        <v>1</v>
      </c>
      <c r="U352" s="3">
        <v>1</v>
      </c>
      <c r="V352" s="3" t="s">
        <v>0</v>
      </c>
      <c r="W352" s="3" t="s">
        <v>0</v>
      </c>
      <c r="X352" s="3">
        <v>1</v>
      </c>
    </row>
    <row r="353" spans="1:24" s="3" customFormat="1" x14ac:dyDescent="0.25">
      <c r="A353" s="3">
        <v>352</v>
      </c>
      <c r="B353" s="3">
        <v>36</v>
      </c>
      <c r="C353" s="3" t="s">
        <v>87</v>
      </c>
      <c r="D353" s="3">
        <v>2021</v>
      </c>
      <c r="E353" s="3" t="s">
        <v>0</v>
      </c>
      <c r="F353" s="3" t="s">
        <v>49</v>
      </c>
      <c r="G353" s="3" t="s">
        <v>0</v>
      </c>
      <c r="H353" s="3" t="s">
        <v>0</v>
      </c>
      <c r="I353" s="3">
        <v>1</v>
      </c>
      <c r="J353" s="3">
        <v>1</v>
      </c>
      <c r="K353" s="3" t="s">
        <v>0</v>
      </c>
      <c r="L353" s="3" t="s">
        <v>0</v>
      </c>
      <c r="M353" s="3" t="s">
        <v>0</v>
      </c>
      <c r="N353" s="3" t="s">
        <v>0</v>
      </c>
      <c r="O353" s="3" t="s">
        <v>0</v>
      </c>
      <c r="P353" s="3" t="s">
        <v>0</v>
      </c>
      <c r="Q353" s="3" t="s">
        <v>0</v>
      </c>
      <c r="R353" s="3" t="s">
        <v>0</v>
      </c>
      <c r="S353" s="3" t="s">
        <v>0</v>
      </c>
      <c r="T353" s="3">
        <v>2</v>
      </c>
      <c r="U353" s="3">
        <v>1</v>
      </c>
      <c r="V353" s="3" t="s">
        <v>0</v>
      </c>
      <c r="W353" s="3">
        <v>1</v>
      </c>
      <c r="X353" s="3">
        <v>2</v>
      </c>
    </row>
    <row r="354" spans="1:24" s="3" customFormat="1" x14ac:dyDescent="0.25">
      <c r="A354" s="3">
        <v>353</v>
      </c>
      <c r="B354" s="3">
        <v>57</v>
      </c>
      <c r="C354" s="3" t="s">
        <v>86</v>
      </c>
      <c r="D354" s="3">
        <v>2021</v>
      </c>
      <c r="E354" s="3" t="s">
        <v>0</v>
      </c>
      <c r="F354" s="3" t="s">
        <v>109</v>
      </c>
      <c r="G354" s="3" t="s">
        <v>0</v>
      </c>
      <c r="H354" s="3" t="s">
        <v>0</v>
      </c>
      <c r="I354" s="3">
        <v>1</v>
      </c>
      <c r="J354" s="3">
        <v>1</v>
      </c>
      <c r="K354" s="3">
        <v>2</v>
      </c>
      <c r="L354" s="3" t="s">
        <v>0</v>
      </c>
      <c r="M354" s="3">
        <v>2</v>
      </c>
      <c r="N354" s="3" t="s">
        <v>0</v>
      </c>
      <c r="O354" s="3" t="s">
        <v>0</v>
      </c>
      <c r="P354" s="3" t="s">
        <v>0</v>
      </c>
      <c r="Q354" s="3">
        <v>2</v>
      </c>
      <c r="R354" s="3" t="s">
        <v>0</v>
      </c>
      <c r="S354" s="3" t="s">
        <v>0</v>
      </c>
      <c r="T354" s="3">
        <v>2</v>
      </c>
      <c r="U354" s="3" t="s">
        <v>0</v>
      </c>
      <c r="V354" s="3" t="s">
        <v>0</v>
      </c>
      <c r="W354" s="3" t="s">
        <v>0</v>
      </c>
      <c r="X354" s="3">
        <v>2</v>
      </c>
    </row>
    <row r="355" spans="1:24" s="3" customFormat="1" x14ac:dyDescent="0.25">
      <c r="A355" s="3">
        <v>354</v>
      </c>
      <c r="B355" s="3">
        <v>78</v>
      </c>
      <c r="C355" s="3" t="s">
        <v>87</v>
      </c>
      <c r="D355" s="3">
        <v>2021</v>
      </c>
      <c r="E355" s="3" t="s">
        <v>0</v>
      </c>
      <c r="F355" s="3" t="s">
        <v>49</v>
      </c>
      <c r="G355" s="3" t="s">
        <v>0</v>
      </c>
      <c r="H355" s="3">
        <v>1</v>
      </c>
      <c r="I355" s="3">
        <v>1</v>
      </c>
      <c r="J355" s="3">
        <v>1</v>
      </c>
      <c r="K355" s="3">
        <v>2</v>
      </c>
      <c r="L355" s="3" t="s">
        <v>0</v>
      </c>
      <c r="M355" s="3">
        <v>2</v>
      </c>
      <c r="N355" s="3" t="s">
        <v>0</v>
      </c>
      <c r="O355" s="3" t="s">
        <v>0</v>
      </c>
      <c r="P355" s="3" t="s">
        <v>0</v>
      </c>
      <c r="Q355" s="3">
        <v>2</v>
      </c>
      <c r="R355" s="3" t="s">
        <v>0</v>
      </c>
      <c r="S355" s="3" t="s">
        <v>0</v>
      </c>
      <c r="T355" s="3" t="s">
        <v>0</v>
      </c>
      <c r="U355" s="3" t="s">
        <v>0</v>
      </c>
      <c r="V355" s="3" t="s">
        <v>0</v>
      </c>
      <c r="W355" s="3">
        <v>2</v>
      </c>
      <c r="X355" s="3" t="s">
        <v>0</v>
      </c>
    </row>
    <row r="356" spans="1:24" s="3" customFormat="1" x14ac:dyDescent="0.25">
      <c r="A356" s="3">
        <v>355</v>
      </c>
      <c r="B356" s="3">
        <v>54</v>
      </c>
      <c r="C356" s="3" t="s">
        <v>87</v>
      </c>
      <c r="D356" s="3">
        <v>2021</v>
      </c>
      <c r="E356" s="3" t="s">
        <v>0</v>
      </c>
      <c r="F356" s="3" t="s">
        <v>49</v>
      </c>
      <c r="G356" s="3" t="s">
        <v>0</v>
      </c>
      <c r="H356" s="3">
        <v>1</v>
      </c>
      <c r="I356" s="3" t="s">
        <v>0</v>
      </c>
      <c r="J356" s="3" t="s">
        <v>0</v>
      </c>
      <c r="K356" s="3">
        <v>1</v>
      </c>
      <c r="L356" s="3" t="s">
        <v>0</v>
      </c>
      <c r="M356" s="3">
        <v>2</v>
      </c>
      <c r="N356" s="3" t="s">
        <v>0</v>
      </c>
      <c r="O356" s="3" t="s">
        <v>0</v>
      </c>
      <c r="P356" s="3" t="s">
        <v>0</v>
      </c>
      <c r="Q356" s="3" t="s">
        <v>0</v>
      </c>
      <c r="R356" s="3" t="s">
        <v>0</v>
      </c>
      <c r="S356" s="3">
        <v>1</v>
      </c>
      <c r="T356" s="3" t="s">
        <v>0</v>
      </c>
      <c r="U356" s="3" t="s">
        <v>0</v>
      </c>
      <c r="V356" s="3">
        <v>2</v>
      </c>
      <c r="W356" s="3">
        <v>2</v>
      </c>
      <c r="X356" s="3" t="s">
        <v>0</v>
      </c>
    </row>
    <row r="357" spans="1:24" s="3" customFormat="1" x14ac:dyDescent="0.25">
      <c r="A357" s="3">
        <v>356</v>
      </c>
      <c r="B357" s="3">
        <v>82</v>
      </c>
      <c r="C357" s="3" t="s">
        <v>86</v>
      </c>
      <c r="D357" s="3">
        <v>2021</v>
      </c>
      <c r="E357" s="3" t="s">
        <v>0</v>
      </c>
      <c r="F357" s="3" t="s">
        <v>109</v>
      </c>
      <c r="G357" s="3" t="s">
        <v>0</v>
      </c>
      <c r="H357" s="3" t="s">
        <v>0</v>
      </c>
      <c r="I357" s="3" t="s">
        <v>0</v>
      </c>
      <c r="J357" s="3">
        <v>1</v>
      </c>
      <c r="K357" s="3">
        <v>1</v>
      </c>
      <c r="L357" s="3" t="s">
        <v>0</v>
      </c>
      <c r="M357" s="3">
        <v>2</v>
      </c>
      <c r="N357" s="3">
        <v>1</v>
      </c>
      <c r="O357" s="3" t="s">
        <v>0</v>
      </c>
      <c r="P357" s="3" t="s">
        <v>0</v>
      </c>
      <c r="Q357" s="3" t="s">
        <v>0</v>
      </c>
      <c r="R357" s="3" t="s">
        <v>0</v>
      </c>
      <c r="S357" s="3">
        <v>2</v>
      </c>
      <c r="T357" s="3">
        <v>1</v>
      </c>
      <c r="U357" s="3">
        <v>1</v>
      </c>
      <c r="V357" s="3" t="s">
        <v>0</v>
      </c>
      <c r="W357" s="3" t="s">
        <v>0</v>
      </c>
      <c r="X357" s="3" t="s">
        <v>0</v>
      </c>
    </row>
    <row r="358" spans="1:24" s="3" customFormat="1" x14ac:dyDescent="0.25">
      <c r="A358" s="3">
        <v>357</v>
      </c>
      <c r="B358" s="3">
        <v>27</v>
      </c>
      <c r="C358" s="3" t="s">
        <v>86</v>
      </c>
      <c r="D358" s="3">
        <v>2021</v>
      </c>
      <c r="E358" s="3" t="s">
        <v>0</v>
      </c>
      <c r="F358" s="3" t="s">
        <v>49</v>
      </c>
      <c r="G358" s="3" t="s">
        <v>0</v>
      </c>
      <c r="H358" s="3">
        <v>2</v>
      </c>
      <c r="I358" s="3" t="s">
        <v>0</v>
      </c>
      <c r="J358" s="3">
        <v>1</v>
      </c>
      <c r="K358" s="3">
        <v>2</v>
      </c>
      <c r="L358" s="3" t="s">
        <v>0</v>
      </c>
      <c r="M358" s="3">
        <v>1</v>
      </c>
      <c r="N358" s="3" t="s">
        <v>0</v>
      </c>
      <c r="O358" s="3" t="s">
        <v>0</v>
      </c>
      <c r="P358" s="3" t="s">
        <v>0</v>
      </c>
      <c r="Q358" s="3" t="s">
        <v>0</v>
      </c>
      <c r="R358" s="3" t="s">
        <v>0</v>
      </c>
      <c r="S358" s="3">
        <v>1</v>
      </c>
      <c r="T358" s="3" t="s">
        <v>0</v>
      </c>
      <c r="U358" s="3" t="s">
        <v>0</v>
      </c>
      <c r="V358" s="3">
        <v>2</v>
      </c>
      <c r="W358" s="3">
        <v>2</v>
      </c>
      <c r="X358" s="3" t="s">
        <v>0</v>
      </c>
    </row>
    <row r="359" spans="1:24" s="3" customFormat="1" x14ac:dyDescent="0.25">
      <c r="A359" s="3">
        <v>358</v>
      </c>
      <c r="B359" s="3">
        <v>65</v>
      </c>
      <c r="C359" s="3" t="s">
        <v>86</v>
      </c>
      <c r="D359" s="3">
        <v>2021</v>
      </c>
      <c r="E359" s="3" t="s">
        <v>0</v>
      </c>
      <c r="F359" s="3" t="s">
        <v>49</v>
      </c>
      <c r="G359" s="3" t="s">
        <v>0</v>
      </c>
      <c r="H359" s="3">
        <v>1</v>
      </c>
      <c r="I359" s="3" t="s">
        <v>0</v>
      </c>
      <c r="J359" s="3" t="s">
        <v>0</v>
      </c>
      <c r="K359" s="3" t="s">
        <v>0</v>
      </c>
      <c r="L359" s="3" t="s">
        <v>0</v>
      </c>
      <c r="M359" s="3">
        <v>1</v>
      </c>
      <c r="N359" s="3">
        <v>2</v>
      </c>
      <c r="O359" s="3" t="s">
        <v>0</v>
      </c>
      <c r="P359" s="3" t="s">
        <v>0</v>
      </c>
      <c r="Q359" s="3" t="s">
        <v>0</v>
      </c>
      <c r="R359" s="3" t="s">
        <v>0</v>
      </c>
      <c r="S359" s="3" t="s">
        <v>0</v>
      </c>
      <c r="T359" s="3">
        <v>2</v>
      </c>
      <c r="U359" s="3">
        <v>2</v>
      </c>
      <c r="V359" s="3" t="s">
        <v>0</v>
      </c>
      <c r="W359" s="3">
        <v>2</v>
      </c>
      <c r="X359" s="3" t="s">
        <v>0</v>
      </c>
    </row>
    <row r="360" spans="1:24" s="3" customFormat="1" x14ac:dyDescent="0.25">
      <c r="A360" s="3">
        <v>359</v>
      </c>
      <c r="B360" s="3">
        <v>66</v>
      </c>
      <c r="C360" s="3" t="s">
        <v>86</v>
      </c>
      <c r="D360" s="3">
        <v>2021</v>
      </c>
      <c r="E360" s="3" t="s">
        <v>205</v>
      </c>
      <c r="F360" s="3" t="s">
        <v>49</v>
      </c>
      <c r="G360" s="3" t="s">
        <v>0</v>
      </c>
      <c r="H360" s="3" t="s">
        <v>0</v>
      </c>
      <c r="I360" s="3" t="s">
        <v>0</v>
      </c>
      <c r="J360" s="3">
        <v>1</v>
      </c>
      <c r="K360" s="3">
        <v>2</v>
      </c>
      <c r="L360" s="3">
        <v>1</v>
      </c>
      <c r="M360" s="3">
        <v>2</v>
      </c>
      <c r="N360" s="3" t="s">
        <v>0</v>
      </c>
      <c r="O360" s="3" t="s">
        <v>0</v>
      </c>
      <c r="P360" s="3" t="s">
        <v>0</v>
      </c>
      <c r="Q360" s="3">
        <v>2</v>
      </c>
      <c r="R360" s="3" t="s">
        <v>0</v>
      </c>
      <c r="S360" s="3" t="s">
        <v>0</v>
      </c>
      <c r="T360" s="3" t="s">
        <v>0</v>
      </c>
      <c r="U360" s="3" t="s">
        <v>0</v>
      </c>
      <c r="V360" s="3" t="s">
        <v>0</v>
      </c>
      <c r="W360" s="3" t="s">
        <v>0</v>
      </c>
      <c r="X360" s="3">
        <v>2</v>
      </c>
    </row>
    <row r="361" spans="1:24" s="3" customFormat="1" x14ac:dyDescent="0.25">
      <c r="A361" s="3">
        <v>360</v>
      </c>
      <c r="B361" s="3" t="s">
        <v>206</v>
      </c>
      <c r="C361" s="3" t="s">
        <v>87</v>
      </c>
      <c r="D361" s="3">
        <v>2021</v>
      </c>
      <c r="E361" s="3" t="s">
        <v>31</v>
      </c>
      <c r="F361" s="3" t="s">
        <v>49</v>
      </c>
      <c r="G361" s="3" t="s">
        <v>0</v>
      </c>
      <c r="H361" s="3" t="s">
        <v>0</v>
      </c>
      <c r="I361" s="3" t="s">
        <v>0</v>
      </c>
      <c r="J361" s="3">
        <v>1</v>
      </c>
      <c r="K361" s="3">
        <v>2</v>
      </c>
      <c r="L361" s="3">
        <v>1</v>
      </c>
      <c r="M361" s="3">
        <v>2</v>
      </c>
      <c r="N361" s="3" t="s">
        <v>0</v>
      </c>
      <c r="O361" s="3" t="s">
        <v>0</v>
      </c>
      <c r="P361" s="3" t="s">
        <v>0</v>
      </c>
      <c r="Q361" s="3">
        <v>2</v>
      </c>
      <c r="R361" s="3" t="s">
        <v>0</v>
      </c>
      <c r="S361" s="3" t="s">
        <v>0</v>
      </c>
      <c r="T361" s="3" t="s">
        <v>0</v>
      </c>
      <c r="U361" s="3" t="s">
        <v>0</v>
      </c>
      <c r="V361" s="3" t="s">
        <v>0</v>
      </c>
      <c r="W361" s="3" t="s">
        <v>0</v>
      </c>
      <c r="X361" s="3">
        <v>1</v>
      </c>
    </row>
    <row r="362" spans="1:24" s="3" customFormat="1" x14ac:dyDescent="0.25">
      <c r="A362" s="3">
        <v>361</v>
      </c>
      <c r="B362" s="3">
        <v>76</v>
      </c>
      <c r="C362" s="3" t="s">
        <v>86</v>
      </c>
      <c r="D362" s="3">
        <v>2021</v>
      </c>
      <c r="E362" s="3" t="s">
        <v>0</v>
      </c>
      <c r="F362" s="3" t="s">
        <v>49</v>
      </c>
      <c r="G362" s="3" t="s">
        <v>0</v>
      </c>
      <c r="H362" s="3">
        <v>1</v>
      </c>
      <c r="I362" s="3" t="s">
        <v>0</v>
      </c>
      <c r="J362" s="3">
        <v>1</v>
      </c>
      <c r="K362" s="3">
        <v>2</v>
      </c>
      <c r="L362" s="3" t="s">
        <v>0</v>
      </c>
      <c r="M362" s="3" t="s">
        <v>0</v>
      </c>
      <c r="N362" s="3">
        <v>2</v>
      </c>
      <c r="O362" s="3" t="s">
        <v>0</v>
      </c>
      <c r="P362" s="3" t="s">
        <v>0</v>
      </c>
      <c r="Q362" s="3" t="s">
        <v>0</v>
      </c>
      <c r="R362" s="3" t="s">
        <v>0</v>
      </c>
      <c r="S362" s="3" t="s">
        <v>0</v>
      </c>
      <c r="T362" s="3">
        <v>2</v>
      </c>
      <c r="U362" s="3">
        <v>2</v>
      </c>
      <c r="V362" s="3" t="s">
        <v>0</v>
      </c>
      <c r="W362" s="3" t="s">
        <v>0</v>
      </c>
      <c r="X362" s="3" t="s">
        <v>0</v>
      </c>
    </row>
    <row r="363" spans="1:24" s="3" customFormat="1" x14ac:dyDescent="0.25">
      <c r="A363" s="3">
        <v>362</v>
      </c>
      <c r="B363" s="3">
        <v>29</v>
      </c>
      <c r="C363" s="3" t="s">
        <v>86</v>
      </c>
      <c r="D363" s="3">
        <v>2021</v>
      </c>
      <c r="E363" s="3" t="s">
        <v>0</v>
      </c>
      <c r="F363" s="3" t="s">
        <v>49</v>
      </c>
      <c r="G363" s="3" t="s">
        <v>0</v>
      </c>
      <c r="H363" s="3" t="s">
        <v>0</v>
      </c>
      <c r="I363" s="3" t="s">
        <v>0</v>
      </c>
      <c r="J363" s="3">
        <v>1</v>
      </c>
      <c r="K363" s="3">
        <v>1</v>
      </c>
      <c r="L363" s="3" t="s">
        <v>0</v>
      </c>
      <c r="M363" s="3">
        <v>1</v>
      </c>
      <c r="N363" s="3" t="s">
        <v>0</v>
      </c>
      <c r="O363" s="3" t="s">
        <v>0</v>
      </c>
      <c r="P363" s="3" t="s">
        <v>0</v>
      </c>
      <c r="Q363" s="3" t="s">
        <v>0</v>
      </c>
      <c r="R363" s="3" t="s">
        <v>0</v>
      </c>
      <c r="S363" s="3" t="s">
        <v>0</v>
      </c>
      <c r="T363" s="3" t="s">
        <v>0</v>
      </c>
      <c r="U363" s="3">
        <v>2</v>
      </c>
      <c r="V363" s="3" t="s">
        <v>0</v>
      </c>
      <c r="W363" s="3" t="s">
        <v>0</v>
      </c>
      <c r="X363" s="3">
        <v>2</v>
      </c>
    </row>
    <row r="364" spans="1:24" s="3" customFormat="1" x14ac:dyDescent="0.25">
      <c r="A364" s="3">
        <v>363</v>
      </c>
      <c r="B364" s="3" t="s">
        <v>129</v>
      </c>
      <c r="C364" s="3" t="s">
        <v>87</v>
      </c>
      <c r="D364" s="3">
        <v>2021</v>
      </c>
      <c r="E364" s="3" t="s">
        <v>0</v>
      </c>
      <c r="F364" s="3" t="s">
        <v>49</v>
      </c>
      <c r="G364" s="3" t="s">
        <v>0</v>
      </c>
      <c r="H364" s="3">
        <v>2</v>
      </c>
      <c r="I364" s="3" t="s">
        <v>0</v>
      </c>
      <c r="J364" s="3">
        <v>1</v>
      </c>
      <c r="K364" s="3">
        <v>2</v>
      </c>
      <c r="L364" s="3">
        <v>2</v>
      </c>
      <c r="M364" s="3" t="s">
        <v>0</v>
      </c>
      <c r="N364" s="3" t="s">
        <v>0</v>
      </c>
      <c r="O364" s="3" t="s">
        <v>0</v>
      </c>
      <c r="P364" s="3" t="s">
        <v>0</v>
      </c>
      <c r="Q364" s="3" t="s">
        <v>0</v>
      </c>
      <c r="R364" s="3" t="s">
        <v>0</v>
      </c>
      <c r="S364" s="3" t="s">
        <v>0</v>
      </c>
      <c r="T364" s="3" t="s">
        <v>0</v>
      </c>
      <c r="U364" s="3">
        <v>2</v>
      </c>
      <c r="V364" s="3">
        <v>2</v>
      </c>
      <c r="W364" s="3" t="s">
        <v>0</v>
      </c>
      <c r="X364" s="3" t="s">
        <v>0</v>
      </c>
    </row>
    <row r="365" spans="1:24" s="3" customFormat="1" x14ac:dyDescent="0.25">
      <c r="A365" s="3">
        <v>364</v>
      </c>
      <c r="B365" s="3">
        <v>24</v>
      </c>
      <c r="C365" s="3" t="s">
        <v>87</v>
      </c>
      <c r="D365" s="3">
        <v>2021</v>
      </c>
      <c r="E365" s="3" t="s">
        <v>31</v>
      </c>
      <c r="F365" s="3" t="s">
        <v>49</v>
      </c>
      <c r="G365" s="3" t="s">
        <v>0</v>
      </c>
      <c r="H365" s="3" t="s">
        <v>0</v>
      </c>
      <c r="I365" s="3" t="s">
        <v>0</v>
      </c>
      <c r="J365" s="3">
        <v>1</v>
      </c>
      <c r="K365" s="3">
        <v>1</v>
      </c>
      <c r="L365" s="3" t="s">
        <v>0</v>
      </c>
      <c r="M365" s="3">
        <v>2</v>
      </c>
      <c r="N365" s="3">
        <v>2</v>
      </c>
      <c r="O365" s="3" t="s">
        <v>0</v>
      </c>
      <c r="P365" s="3" t="s">
        <v>0</v>
      </c>
      <c r="Q365" s="3" t="s">
        <v>0</v>
      </c>
      <c r="R365" s="3" t="s">
        <v>0</v>
      </c>
      <c r="S365" s="3" t="s">
        <v>0</v>
      </c>
      <c r="T365" s="3">
        <v>2</v>
      </c>
      <c r="U365" s="3">
        <v>2</v>
      </c>
      <c r="V365" s="3" t="s">
        <v>0</v>
      </c>
      <c r="W365" s="3" t="s">
        <v>0</v>
      </c>
      <c r="X365" s="3">
        <v>1</v>
      </c>
    </row>
    <row r="366" spans="1:24" s="3" customFormat="1" x14ac:dyDescent="0.25">
      <c r="A366" s="3">
        <v>365</v>
      </c>
      <c r="B366" s="3">
        <v>27</v>
      </c>
      <c r="C366" s="3" t="s">
        <v>87</v>
      </c>
      <c r="D366" s="3">
        <v>2021</v>
      </c>
      <c r="E366" s="3" t="s">
        <v>207</v>
      </c>
      <c r="F366" s="3" t="s">
        <v>109</v>
      </c>
      <c r="G366" s="3" t="s">
        <v>0</v>
      </c>
      <c r="H366" s="3">
        <v>2</v>
      </c>
      <c r="I366" s="3">
        <v>1</v>
      </c>
      <c r="J366" s="3">
        <v>1</v>
      </c>
      <c r="K366" s="3">
        <v>2</v>
      </c>
      <c r="L366" s="3" t="s">
        <v>0</v>
      </c>
      <c r="M366" s="3">
        <v>2</v>
      </c>
      <c r="N366" s="3" t="s">
        <v>0</v>
      </c>
      <c r="O366" s="3" t="s">
        <v>0</v>
      </c>
      <c r="P366" s="3" t="s">
        <v>0</v>
      </c>
      <c r="Q366" s="3" t="s">
        <v>0</v>
      </c>
      <c r="R366" s="3" t="s">
        <v>0</v>
      </c>
      <c r="S366" s="3" t="s">
        <v>0</v>
      </c>
      <c r="T366" s="3" t="s">
        <v>0</v>
      </c>
      <c r="U366" s="3">
        <v>2</v>
      </c>
      <c r="V366" s="3" t="s">
        <v>0</v>
      </c>
      <c r="W366" s="3" t="s">
        <v>0</v>
      </c>
      <c r="X366" s="3" t="s">
        <v>0</v>
      </c>
    </row>
    <row r="367" spans="1:24" s="3" customFormat="1" x14ac:dyDescent="0.25">
      <c r="A367" s="3">
        <v>366</v>
      </c>
      <c r="B367" s="3">
        <v>7</v>
      </c>
      <c r="C367" s="3" t="s">
        <v>86</v>
      </c>
      <c r="D367" s="3">
        <v>2021</v>
      </c>
      <c r="E367" s="3" t="s">
        <v>0</v>
      </c>
      <c r="F367" s="3" t="s">
        <v>45</v>
      </c>
      <c r="G367" s="3" t="s">
        <v>0</v>
      </c>
      <c r="H367" s="3" t="s">
        <v>0</v>
      </c>
      <c r="I367" s="3" t="s">
        <v>0</v>
      </c>
      <c r="J367" s="3">
        <v>1</v>
      </c>
      <c r="K367" s="3">
        <v>2</v>
      </c>
      <c r="L367" s="3" t="s">
        <v>0</v>
      </c>
      <c r="M367" s="3" t="s">
        <v>0</v>
      </c>
      <c r="N367" s="3">
        <v>1</v>
      </c>
      <c r="O367" s="3">
        <v>1</v>
      </c>
      <c r="P367" s="3" t="s">
        <v>0</v>
      </c>
      <c r="Q367" s="3" t="s">
        <v>0</v>
      </c>
      <c r="R367" s="3" t="s">
        <v>0</v>
      </c>
      <c r="S367" s="3" t="s">
        <v>0</v>
      </c>
      <c r="T367" s="3">
        <v>2</v>
      </c>
      <c r="U367" s="3">
        <v>1</v>
      </c>
      <c r="V367" s="3" t="s">
        <v>0</v>
      </c>
      <c r="W367" s="3" t="s">
        <v>0</v>
      </c>
      <c r="X367" s="3">
        <v>1</v>
      </c>
    </row>
    <row r="368" spans="1:24" s="3" customFormat="1" x14ac:dyDescent="0.25">
      <c r="A368" s="3">
        <v>367</v>
      </c>
      <c r="B368" s="3">
        <v>26</v>
      </c>
      <c r="C368" s="3" t="s">
        <v>87</v>
      </c>
      <c r="D368" s="3">
        <v>2021</v>
      </c>
      <c r="E368" s="3" t="s">
        <v>208</v>
      </c>
      <c r="F368" s="3" t="s">
        <v>209</v>
      </c>
      <c r="G368" s="3" t="s">
        <v>0</v>
      </c>
      <c r="H368" s="3" t="s">
        <v>0</v>
      </c>
      <c r="I368" s="3" t="s">
        <v>0</v>
      </c>
      <c r="J368" s="3">
        <v>2</v>
      </c>
      <c r="K368" s="3" t="s">
        <v>0</v>
      </c>
      <c r="L368" s="3" t="s">
        <v>0</v>
      </c>
      <c r="M368" s="3">
        <v>1</v>
      </c>
      <c r="N368" s="3" t="s">
        <v>0</v>
      </c>
      <c r="O368" s="3" t="s">
        <v>0</v>
      </c>
      <c r="P368" s="3" t="s">
        <v>0</v>
      </c>
      <c r="Q368" s="3" t="s">
        <v>0</v>
      </c>
      <c r="R368" s="3" t="s">
        <v>0</v>
      </c>
      <c r="S368" s="3" t="s">
        <v>0</v>
      </c>
      <c r="T368" s="3">
        <v>1</v>
      </c>
      <c r="U368" s="3">
        <v>1</v>
      </c>
      <c r="V368" s="3" t="s">
        <v>0</v>
      </c>
      <c r="W368" s="3" t="s">
        <v>0</v>
      </c>
      <c r="X368" s="3">
        <v>1</v>
      </c>
    </row>
    <row r="369" spans="1:24" s="3" customFormat="1" x14ac:dyDescent="0.25">
      <c r="A369" s="3">
        <v>368</v>
      </c>
      <c r="B369" s="3">
        <v>70</v>
      </c>
      <c r="C369" s="3" t="s">
        <v>87</v>
      </c>
      <c r="D369" s="3">
        <v>2021</v>
      </c>
      <c r="E369" s="3" t="s">
        <v>0</v>
      </c>
      <c r="F369" s="3" t="s">
        <v>45</v>
      </c>
      <c r="G369" s="3" t="s">
        <v>0</v>
      </c>
      <c r="H369" s="3" t="s">
        <v>0</v>
      </c>
      <c r="I369" s="3">
        <v>1</v>
      </c>
      <c r="J369" s="3">
        <v>1</v>
      </c>
      <c r="K369" s="3">
        <v>1</v>
      </c>
      <c r="L369" s="3" t="s">
        <v>0</v>
      </c>
      <c r="M369" s="3" t="s">
        <v>0</v>
      </c>
      <c r="N369" s="3">
        <v>2</v>
      </c>
      <c r="O369" s="3" t="s">
        <v>0</v>
      </c>
      <c r="P369" s="3" t="s">
        <v>0</v>
      </c>
      <c r="Q369" s="3" t="s">
        <v>0</v>
      </c>
      <c r="R369" s="3" t="s">
        <v>0</v>
      </c>
      <c r="S369" s="3" t="s">
        <v>0</v>
      </c>
      <c r="T369" s="3">
        <v>1</v>
      </c>
      <c r="U369" s="3" t="s">
        <v>0</v>
      </c>
      <c r="V369" s="3" t="s">
        <v>0</v>
      </c>
      <c r="W369" s="3" t="s">
        <v>0</v>
      </c>
      <c r="X369" s="3">
        <v>2</v>
      </c>
    </row>
    <row r="370" spans="1:24" s="3" customFormat="1" x14ac:dyDescent="0.25">
      <c r="A370" s="3">
        <v>369</v>
      </c>
      <c r="B370" s="3">
        <v>39</v>
      </c>
      <c r="C370" s="3" t="s">
        <v>86</v>
      </c>
      <c r="D370" s="3">
        <v>2021</v>
      </c>
      <c r="E370" s="3" t="s">
        <v>210</v>
      </c>
      <c r="F370" s="3" t="s">
        <v>49</v>
      </c>
      <c r="G370" s="3" t="s">
        <v>0</v>
      </c>
      <c r="H370" s="3" t="s">
        <v>0</v>
      </c>
      <c r="I370" s="3">
        <v>1</v>
      </c>
      <c r="J370" s="3" t="s">
        <v>0</v>
      </c>
      <c r="K370" s="3">
        <v>2</v>
      </c>
      <c r="L370" s="3" t="s">
        <v>0</v>
      </c>
      <c r="M370" s="3">
        <v>2</v>
      </c>
      <c r="N370" s="3">
        <v>2</v>
      </c>
      <c r="O370" s="3" t="s">
        <v>0</v>
      </c>
      <c r="P370" s="3" t="s">
        <v>0</v>
      </c>
      <c r="Q370" s="3">
        <v>2</v>
      </c>
      <c r="R370" s="3" t="s">
        <v>0</v>
      </c>
      <c r="S370" s="3" t="s">
        <v>0</v>
      </c>
      <c r="T370" s="3">
        <v>2</v>
      </c>
      <c r="U370" s="3" t="s">
        <v>0</v>
      </c>
      <c r="V370" s="3" t="s">
        <v>0</v>
      </c>
      <c r="W370" s="3" t="s">
        <v>0</v>
      </c>
      <c r="X370" s="3">
        <v>2</v>
      </c>
    </row>
    <row r="371" spans="1:24" s="3" customFormat="1" x14ac:dyDescent="0.25">
      <c r="A371" s="3">
        <v>370</v>
      </c>
      <c r="B371" s="3">
        <v>72</v>
      </c>
      <c r="C371" s="3" t="s">
        <v>87</v>
      </c>
      <c r="D371" s="3">
        <v>2021</v>
      </c>
      <c r="E371" s="3" t="s">
        <v>17</v>
      </c>
      <c r="F371" s="3" t="s">
        <v>49</v>
      </c>
      <c r="G371" s="3" t="s">
        <v>0</v>
      </c>
      <c r="H371" s="3">
        <v>2</v>
      </c>
      <c r="I371" s="3">
        <v>1</v>
      </c>
      <c r="J371" s="3">
        <v>1</v>
      </c>
      <c r="K371" s="3">
        <v>2</v>
      </c>
      <c r="L371" s="3" t="s">
        <v>0</v>
      </c>
      <c r="M371" s="3">
        <v>1</v>
      </c>
      <c r="N371" s="3">
        <v>2</v>
      </c>
      <c r="O371" s="3" t="s">
        <v>0</v>
      </c>
      <c r="P371" s="3" t="s">
        <v>0</v>
      </c>
      <c r="Q371" s="3">
        <v>2</v>
      </c>
      <c r="R371" s="3" t="s">
        <v>0</v>
      </c>
      <c r="S371" s="3" t="s">
        <v>0</v>
      </c>
      <c r="T371" s="3" t="s">
        <v>0</v>
      </c>
      <c r="U371" s="3" t="s">
        <v>0</v>
      </c>
      <c r="V371" s="3" t="s">
        <v>0</v>
      </c>
      <c r="W371" s="3" t="s">
        <v>0</v>
      </c>
      <c r="X371" s="3" t="s">
        <v>0</v>
      </c>
    </row>
    <row r="372" spans="1:24" s="3" customFormat="1" x14ac:dyDescent="0.25">
      <c r="A372" s="3">
        <v>371</v>
      </c>
      <c r="B372" s="3">
        <v>64</v>
      </c>
      <c r="C372" s="3" t="s">
        <v>86</v>
      </c>
      <c r="D372" s="3">
        <v>2021</v>
      </c>
      <c r="E372" s="3" t="s">
        <v>31</v>
      </c>
      <c r="F372" s="3" t="s">
        <v>49</v>
      </c>
      <c r="G372" s="3" t="s">
        <v>0</v>
      </c>
      <c r="H372" s="3">
        <v>1</v>
      </c>
      <c r="I372" s="3">
        <v>1</v>
      </c>
      <c r="J372" s="3" t="s">
        <v>0</v>
      </c>
      <c r="K372" s="3">
        <v>2</v>
      </c>
      <c r="L372" s="3" t="s">
        <v>0</v>
      </c>
      <c r="M372" s="3" t="s">
        <v>0</v>
      </c>
      <c r="N372" s="3" t="s">
        <v>0</v>
      </c>
      <c r="O372" s="3" t="s">
        <v>0</v>
      </c>
      <c r="P372" s="3" t="s">
        <v>0</v>
      </c>
      <c r="Q372" s="3">
        <v>2</v>
      </c>
      <c r="R372" s="3" t="s">
        <v>0</v>
      </c>
      <c r="S372" s="3" t="s">
        <v>0</v>
      </c>
      <c r="T372" s="3">
        <v>2</v>
      </c>
      <c r="U372" s="3" t="s">
        <v>0</v>
      </c>
      <c r="V372" s="3" t="s">
        <v>0</v>
      </c>
      <c r="W372" s="3" t="s">
        <v>0</v>
      </c>
      <c r="X372" s="3">
        <v>2</v>
      </c>
    </row>
    <row r="373" spans="1:24" s="3" customFormat="1" x14ac:dyDescent="0.25">
      <c r="A373" s="3">
        <v>372</v>
      </c>
      <c r="B373" s="3">
        <v>91</v>
      </c>
      <c r="C373" s="3" t="s">
        <v>87</v>
      </c>
      <c r="D373" s="3">
        <v>2021</v>
      </c>
      <c r="E373" s="3" t="s">
        <v>0</v>
      </c>
      <c r="F373" s="3" t="s">
        <v>49</v>
      </c>
      <c r="G373" s="3" t="s">
        <v>0</v>
      </c>
      <c r="H373" s="3">
        <v>2</v>
      </c>
      <c r="I373" s="3">
        <v>1</v>
      </c>
      <c r="J373" s="3" t="s">
        <v>0</v>
      </c>
      <c r="K373" s="3" t="s">
        <v>0</v>
      </c>
      <c r="L373" s="3" t="s">
        <v>0</v>
      </c>
      <c r="M373" s="3">
        <v>2</v>
      </c>
      <c r="N373" s="3">
        <v>2</v>
      </c>
      <c r="O373" s="3">
        <v>2</v>
      </c>
      <c r="P373" s="3" t="s">
        <v>0</v>
      </c>
      <c r="Q373" s="3" t="s">
        <v>0</v>
      </c>
      <c r="R373" s="3" t="s">
        <v>0</v>
      </c>
      <c r="S373" s="3" t="s">
        <v>0</v>
      </c>
      <c r="T373" s="3">
        <v>2</v>
      </c>
      <c r="U373" s="3" t="s">
        <v>0</v>
      </c>
      <c r="V373" s="3" t="s">
        <v>0</v>
      </c>
      <c r="W373" s="3" t="s">
        <v>0</v>
      </c>
      <c r="X373" s="3">
        <v>1</v>
      </c>
    </row>
    <row r="374" spans="1:24" s="3" customFormat="1" x14ac:dyDescent="0.25">
      <c r="A374" s="3">
        <v>373</v>
      </c>
      <c r="B374" s="3" t="s">
        <v>129</v>
      </c>
      <c r="C374" s="3" t="s">
        <v>87</v>
      </c>
      <c r="D374" s="3">
        <v>2021</v>
      </c>
      <c r="E374" s="3" t="s">
        <v>31</v>
      </c>
      <c r="F374" s="3" t="s">
        <v>109</v>
      </c>
      <c r="G374" s="3" t="s">
        <v>0</v>
      </c>
      <c r="H374" s="3" t="s">
        <v>0</v>
      </c>
      <c r="I374" s="3">
        <v>2</v>
      </c>
      <c r="J374" s="3" t="s">
        <v>0</v>
      </c>
      <c r="K374" s="3">
        <v>2</v>
      </c>
      <c r="L374" s="3" t="s">
        <v>0</v>
      </c>
      <c r="M374" s="3">
        <v>2</v>
      </c>
      <c r="N374" s="3">
        <v>2</v>
      </c>
      <c r="O374" s="3" t="s">
        <v>0</v>
      </c>
      <c r="P374" s="3" t="s">
        <v>0</v>
      </c>
      <c r="Q374" s="3">
        <v>1</v>
      </c>
      <c r="R374" s="3" t="s">
        <v>0</v>
      </c>
      <c r="S374" s="3" t="s">
        <v>0</v>
      </c>
      <c r="T374" s="3">
        <v>2</v>
      </c>
      <c r="U374" s="3" t="s">
        <v>0</v>
      </c>
      <c r="V374" s="3" t="s">
        <v>0</v>
      </c>
      <c r="W374" s="3" t="s">
        <v>0</v>
      </c>
      <c r="X374" s="3">
        <v>1</v>
      </c>
    </row>
    <row r="375" spans="1:24" s="3" customFormat="1" x14ac:dyDescent="0.25">
      <c r="A375" s="3">
        <v>374</v>
      </c>
      <c r="B375" s="3">
        <v>24</v>
      </c>
      <c r="C375" s="3" t="s">
        <v>87</v>
      </c>
      <c r="D375" s="3">
        <v>2021</v>
      </c>
      <c r="E375" s="3" t="s">
        <v>31</v>
      </c>
      <c r="F375" s="3" t="s">
        <v>109</v>
      </c>
      <c r="G375" s="3" t="s">
        <v>0</v>
      </c>
      <c r="H375" s="3" t="s">
        <v>0</v>
      </c>
      <c r="I375" s="3">
        <v>1</v>
      </c>
      <c r="J375" s="3">
        <v>1</v>
      </c>
      <c r="K375" s="3">
        <v>1</v>
      </c>
      <c r="L375" s="3" t="s">
        <v>0</v>
      </c>
      <c r="M375" s="3">
        <v>2</v>
      </c>
      <c r="N375" s="3">
        <v>1</v>
      </c>
      <c r="O375" s="3" t="s">
        <v>0</v>
      </c>
      <c r="P375" s="3" t="s">
        <v>0</v>
      </c>
      <c r="Q375" s="3">
        <v>1</v>
      </c>
      <c r="R375" s="3" t="s">
        <v>0</v>
      </c>
      <c r="S375" s="3" t="s">
        <v>0</v>
      </c>
      <c r="T375" s="3" t="s">
        <v>0</v>
      </c>
      <c r="U375" s="3" t="s">
        <v>0</v>
      </c>
      <c r="V375" s="3" t="s">
        <v>0</v>
      </c>
      <c r="W375" s="3" t="s">
        <v>0</v>
      </c>
      <c r="X375" s="3">
        <v>1</v>
      </c>
    </row>
    <row r="376" spans="1:24" s="3" customFormat="1" x14ac:dyDescent="0.25">
      <c r="A376" s="3">
        <v>375</v>
      </c>
      <c r="B376" s="3" t="s">
        <v>129</v>
      </c>
      <c r="C376" s="3" t="s">
        <v>87</v>
      </c>
      <c r="D376" s="3">
        <v>2021</v>
      </c>
      <c r="F376" s="3" t="s">
        <v>109</v>
      </c>
      <c r="G376" s="3" t="s">
        <v>0</v>
      </c>
      <c r="H376" s="3" t="s">
        <v>0</v>
      </c>
      <c r="I376" s="3" t="s">
        <v>0</v>
      </c>
      <c r="J376" s="3" t="s">
        <v>0</v>
      </c>
      <c r="K376" s="3">
        <v>2</v>
      </c>
      <c r="L376" s="3" t="s">
        <v>0</v>
      </c>
      <c r="M376" s="3">
        <v>2</v>
      </c>
      <c r="N376" s="3">
        <v>2</v>
      </c>
      <c r="O376" s="3" t="s">
        <v>0</v>
      </c>
      <c r="P376" s="3" t="s">
        <v>0</v>
      </c>
      <c r="Q376" s="3">
        <v>1</v>
      </c>
      <c r="R376" s="3" t="s">
        <v>0</v>
      </c>
      <c r="S376" s="3" t="s">
        <v>0</v>
      </c>
      <c r="T376" s="3">
        <v>2</v>
      </c>
      <c r="U376" s="3" t="s">
        <v>0</v>
      </c>
      <c r="V376" s="3" t="s">
        <v>0</v>
      </c>
      <c r="W376" s="3" t="s">
        <v>0</v>
      </c>
      <c r="X376" s="3">
        <v>1</v>
      </c>
    </row>
    <row r="377" spans="1:24" s="3" customFormat="1" x14ac:dyDescent="0.25">
      <c r="A377" s="3">
        <v>376</v>
      </c>
      <c r="B377" s="3" t="s">
        <v>211</v>
      </c>
      <c r="C377" s="3" t="s">
        <v>87</v>
      </c>
      <c r="D377" s="3">
        <v>2021</v>
      </c>
      <c r="E377" s="3" t="s">
        <v>0</v>
      </c>
      <c r="F377" s="3" t="s">
        <v>44</v>
      </c>
      <c r="G377" s="3" t="s">
        <v>0</v>
      </c>
      <c r="H377" s="3">
        <v>2</v>
      </c>
      <c r="I377" s="3">
        <v>2</v>
      </c>
      <c r="J377" s="3">
        <v>2</v>
      </c>
      <c r="K377" s="3">
        <v>2</v>
      </c>
      <c r="L377" s="3" t="s">
        <v>0</v>
      </c>
      <c r="M377" s="3">
        <v>2</v>
      </c>
      <c r="N377" s="3" t="s">
        <v>0</v>
      </c>
      <c r="O377" s="3" t="s">
        <v>0</v>
      </c>
      <c r="P377" s="3" t="s">
        <v>0</v>
      </c>
      <c r="Q377" s="3" t="s">
        <v>0</v>
      </c>
      <c r="R377" s="3" t="s">
        <v>0</v>
      </c>
      <c r="S377" s="3" t="s">
        <v>0</v>
      </c>
      <c r="T377" s="3">
        <v>2</v>
      </c>
      <c r="U377" s="3">
        <v>2</v>
      </c>
      <c r="V377" s="3">
        <v>2</v>
      </c>
      <c r="W377" s="3">
        <v>2</v>
      </c>
      <c r="X377" s="3">
        <v>2</v>
      </c>
    </row>
    <row r="378" spans="1:24" s="3" customFormat="1" x14ac:dyDescent="0.25">
      <c r="A378" s="3">
        <v>377</v>
      </c>
      <c r="B378" s="3" t="s">
        <v>85</v>
      </c>
      <c r="C378" s="3" t="s">
        <v>86</v>
      </c>
      <c r="D378" s="3">
        <v>2021</v>
      </c>
      <c r="E378" s="3" t="s">
        <v>0</v>
      </c>
      <c r="F378" s="3" t="s">
        <v>49</v>
      </c>
      <c r="G378" s="3" t="s">
        <v>0</v>
      </c>
      <c r="H378" s="3" t="s">
        <v>0</v>
      </c>
      <c r="I378" s="3">
        <v>1</v>
      </c>
      <c r="J378" s="3">
        <v>1</v>
      </c>
      <c r="K378" s="3">
        <v>1</v>
      </c>
      <c r="L378" s="3" t="s">
        <v>0</v>
      </c>
      <c r="M378" s="3">
        <v>1</v>
      </c>
      <c r="N378" s="3" t="s">
        <v>0</v>
      </c>
      <c r="O378" s="3" t="s">
        <v>0</v>
      </c>
      <c r="P378" s="3" t="s">
        <v>0</v>
      </c>
      <c r="Q378" s="3">
        <v>2</v>
      </c>
      <c r="R378" s="3" t="s">
        <v>0</v>
      </c>
      <c r="S378" s="3" t="s">
        <v>0</v>
      </c>
      <c r="T378" s="3">
        <v>1</v>
      </c>
      <c r="U378" s="3" t="s">
        <v>0</v>
      </c>
      <c r="V378" s="3">
        <v>1</v>
      </c>
      <c r="W378" s="3">
        <v>1</v>
      </c>
      <c r="X378" s="3" t="s">
        <v>0</v>
      </c>
    </row>
    <row r="379" spans="1:24" s="3" customFormat="1" x14ac:dyDescent="0.25">
      <c r="A379" s="3">
        <v>378</v>
      </c>
      <c r="B379" s="3">
        <v>13</v>
      </c>
      <c r="C379" s="3" t="s">
        <v>86</v>
      </c>
      <c r="D379" s="3">
        <v>2021</v>
      </c>
      <c r="E379" s="3" t="s">
        <v>0</v>
      </c>
      <c r="F379" s="3" t="s">
        <v>49</v>
      </c>
      <c r="G379" s="3" t="s">
        <v>0</v>
      </c>
      <c r="H379" s="3">
        <v>2</v>
      </c>
      <c r="I379" s="3">
        <v>1</v>
      </c>
      <c r="J379" s="3" t="s">
        <v>0</v>
      </c>
      <c r="K379" s="3">
        <v>2</v>
      </c>
      <c r="L379" s="3" t="s">
        <v>0</v>
      </c>
      <c r="M379" s="3" t="s">
        <v>0</v>
      </c>
      <c r="N379" s="3">
        <v>2</v>
      </c>
      <c r="O379" s="3" t="s">
        <v>0</v>
      </c>
      <c r="P379" s="3" t="s">
        <v>0</v>
      </c>
      <c r="Q379" s="3">
        <v>2</v>
      </c>
      <c r="R379" s="3" t="s">
        <v>0</v>
      </c>
      <c r="S379" s="3">
        <v>1</v>
      </c>
      <c r="T379" s="3">
        <v>1</v>
      </c>
      <c r="U379" s="3">
        <v>2</v>
      </c>
      <c r="V379" s="3">
        <v>2</v>
      </c>
      <c r="W379" s="3" t="s">
        <v>0</v>
      </c>
      <c r="X379" s="3" t="s">
        <v>0</v>
      </c>
    </row>
    <row r="380" spans="1:24" s="3" customFormat="1" x14ac:dyDescent="0.25">
      <c r="A380" s="3">
        <v>379</v>
      </c>
      <c r="B380" s="3" t="s">
        <v>212</v>
      </c>
      <c r="C380" s="3" t="s">
        <v>87</v>
      </c>
      <c r="D380" s="3">
        <v>2021</v>
      </c>
      <c r="E380" s="3" t="s">
        <v>31</v>
      </c>
      <c r="F380" s="3" t="s">
        <v>49</v>
      </c>
      <c r="G380" s="3" t="s">
        <v>0</v>
      </c>
      <c r="H380" s="3">
        <v>2</v>
      </c>
      <c r="I380" s="3">
        <v>1</v>
      </c>
      <c r="J380" s="3" t="s">
        <v>0</v>
      </c>
      <c r="K380" s="3" t="s">
        <v>0</v>
      </c>
      <c r="L380" s="3" t="s">
        <v>0</v>
      </c>
      <c r="M380" s="3">
        <v>2</v>
      </c>
      <c r="N380" s="3" t="s">
        <v>0</v>
      </c>
      <c r="O380" s="3" t="s">
        <v>0</v>
      </c>
      <c r="P380" s="3" t="s">
        <v>0</v>
      </c>
      <c r="Q380" s="3" t="s">
        <v>0</v>
      </c>
      <c r="R380" s="3" t="s">
        <v>0</v>
      </c>
      <c r="S380" s="3" t="s">
        <v>0</v>
      </c>
      <c r="T380" s="3">
        <v>2</v>
      </c>
      <c r="U380" s="3">
        <v>2</v>
      </c>
      <c r="V380" s="3" t="s">
        <v>0</v>
      </c>
      <c r="W380" s="3">
        <v>2</v>
      </c>
      <c r="X380" s="3">
        <v>2</v>
      </c>
    </row>
    <row r="381" spans="1:24" s="3" customFormat="1" x14ac:dyDescent="0.25">
      <c r="A381" s="3">
        <v>380</v>
      </c>
      <c r="B381" s="3">
        <v>56</v>
      </c>
      <c r="C381" s="3" t="s">
        <v>87</v>
      </c>
      <c r="D381" s="3">
        <v>2021</v>
      </c>
      <c r="E381" s="3" t="s">
        <v>2</v>
      </c>
      <c r="F381" s="3" t="s">
        <v>42</v>
      </c>
      <c r="G381" s="3" t="s">
        <v>0</v>
      </c>
      <c r="H381" s="3" t="s">
        <v>0</v>
      </c>
      <c r="I381" s="3">
        <v>1</v>
      </c>
      <c r="J381" s="3" t="s">
        <v>0</v>
      </c>
      <c r="K381" s="3" t="s">
        <v>0</v>
      </c>
      <c r="L381" s="3" t="s">
        <v>0</v>
      </c>
      <c r="M381" s="3">
        <v>2</v>
      </c>
      <c r="N381" s="3">
        <v>2</v>
      </c>
      <c r="O381" s="3" t="s">
        <v>0</v>
      </c>
      <c r="P381" s="3" t="s">
        <v>0</v>
      </c>
      <c r="Q381" s="3" t="s">
        <v>0</v>
      </c>
      <c r="R381" s="3" t="s">
        <v>0</v>
      </c>
      <c r="S381" s="3" t="s">
        <v>0</v>
      </c>
      <c r="T381" s="3">
        <v>2</v>
      </c>
      <c r="U381" s="3" t="s">
        <v>0</v>
      </c>
      <c r="V381" s="3" t="s">
        <v>0</v>
      </c>
      <c r="W381" s="3">
        <v>1</v>
      </c>
      <c r="X381" s="3">
        <v>2</v>
      </c>
    </row>
    <row r="382" spans="1:24" s="3" customFormat="1" x14ac:dyDescent="0.25">
      <c r="A382" s="3">
        <v>381</v>
      </c>
      <c r="B382" s="3">
        <v>55</v>
      </c>
      <c r="C382" s="3" t="s">
        <v>86</v>
      </c>
      <c r="D382" s="3">
        <v>2021</v>
      </c>
      <c r="E382" s="3" t="s">
        <v>2</v>
      </c>
      <c r="F382" s="3" t="s">
        <v>49</v>
      </c>
      <c r="G382" s="3" t="s">
        <v>0</v>
      </c>
      <c r="H382" s="3">
        <v>2</v>
      </c>
      <c r="I382" s="3" t="s">
        <v>0</v>
      </c>
      <c r="J382" s="3" t="s">
        <v>0</v>
      </c>
      <c r="K382" s="3" t="s">
        <v>0</v>
      </c>
      <c r="L382" s="3" t="s">
        <v>0</v>
      </c>
      <c r="M382" s="3">
        <v>1</v>
      </c>
      <c r="N382" s="3" t="s">
        <v>0</v>
      </c>
      <c r="O382" s="3" t="s">
        <v>0</v>
      </c>
      <c r="P382" s="3" t="s">
        <v>0</v>
      </c>
      <c r="Q382" s="3" t="s">
        <v>0</v>
      </c>
      <c r="R382" s="3" t="s">
        <v>0</v>
      </c>
      <c r="S382" s="3" t="s">
        <v>0</v>
      </c>
      <c r="T382" s="3">
        <v>1</v>
      </c>
      <c r="U382" s="3">
        <v>2</v>
      </c>
      <c r="V382" s="3" t="s">
        <v>0</v>
      </c>
      <c r="W382" s="3">
        <v>1</v>
      </c>
      <c r="X382" s="3" t="s">
        <v>0</v>
      </c>
    </row>
    <row r="383" spans="1:24" s="3" customFormat="1" x14ac:dyDescent="0.25">
      <c r="A383" s="3">
        <v>382</v>
      </c>
      <c r="B383" s="3">
        <v>80</v>
      </c>
      <c r="C383" s="3" t="s">
        <v>87</v>
      </c>
      <c r="D383" s="3">
        <v>2021</v>
      </c>
      <c r="E383" s="3" t="s">
        <v>31</v>
      </c>
      <c r="F383" s="3" t="s">
        <v>49</v>
      </c>
      <c r="G383" s="3" t="s">
        <v>0</v>
      </c>
      <c r="H383" s="3">
        <v>1</v>
      </c>
      <c r="I383" s="3" t="s">
        <v>0</v>
      </c>
      <c r="J383" s="3" t="s">
        <v>0</v>
      </c>
      <c r="K383" s="3" t="s">
        <v>0</v>
      </c>
      <c r="L383" s="3" t="s">
        <v>0</v>
      </c>
      <c r="M383" s="3" t="s">
        <v>0</v>
      </c>
      <c r="N383" s="3">
        <v>2</v>
      </c>
      <c r="O383" s="3" t="s">
        <v>0</v>
      </c>
      <c r="P383" s="3" t="s">
        <v>0</v>
      </c>
      <c r="Q383" s="3" t="s">
        <v>0</v>
      </c>
      <c r="R383" s="3" t="s">
        <v>0</v>
      </c>
      <c r="S383" s="3" t="s">
        <v>0</v>
      </c>
      <c r="T383" s="3">
        <v>2</v>
      </c>
      <c r="U383" s="3" t="s">
        <v>0</v>
      </c>
      <c r="V383" s="3" t="s">
        <v>0</v>
      </c>
      <c r="W383" s="3">
        <v>2</v>
      </c>
      <c r="X383" s="3">
        <v>2</v>
      </c>
    </row>
    <row r="384" spans="1:24" s="3" customFormat="1" x14ac:dyDescent="0.25">
      <c r="A384" s="3">
        <v>383</v>
      </c>
      <c r="B384" s="3">
        <v>62</v>
      </c>
      <c r="C384" s="3" t="s">
        <v>86</v>
      </c>
      <c r="D384" s="3">
        <v>2021</v>
      </c>
      <c r="E384" s="3" t="s">
        <v>0</v>
      </c>
      <c r="F384" s="3" t="s">
        <v>49</v>
      </c>
      <c r="G384" s="3" t="s">
        <v>0</v>
      </c>
      <c r="H384" s="3">
        <v>2</v>
      </c>
      <c r="I384" s="3">
        <v>1</v>
      </c>
      <c r="J384" s="3">
        <v>1</v>
      </c>
      <c r="K384" s="3">
        <v>2</v>
      </c>
      <c r="L384" s="3" t="s">
        <v>0</v>
      </c>
      <c r="M384" s="3">
        <v>1</v>
      </c>
      <c r="N384" s="3" t="s">
        <v>0</v>
      </c>
      <c r="O384" s="3" t="s">
        <v>0</v>
      </c>
      <c r="P384" s="3" t="s">
        <v>0</v>
      </c>
      <c r="Q384" s="3" t="s">
        <v>0</v>
      </c>
      <c r="R384" s="3" t="s">
        <v>0</v>
      </c>
      <c r="S384" s="3">
        <v>1</v>
      </c>
      <c r="T384" s="3">
        <v>1</v>
      </c>
      <c r="U384" s="3" t="s">
        <v>0</v>
      </c>
      <c r="V384" s="3" t="s">
        <v>0</v>
      </c>
      <c r="W384" s="3">
        <v>2</v>
      </c>
      <c r="X384" s="3" t="s">
        <v>0</v>
      </c>
    </row>
    <row r="385" spans="1:24" s="3" customFormat="1" x14ac:dyDescent="0.25">
      <c r="A385" s="3">
        <v>384</v>
      </c>
      <c r="B385" s="3">
        <v>27</v>
      </c>
      <c r="C385" s="3" t="s">
        <v>87</v>
      </c>
      <c r="D385" s="3">
        <v>2021</v>
      </c>
      <c r="E385" s="3" t="s">
        <v>31</v>
      </c>
      <c r="F385" s="3" t="s">
        <v>49</v>
      </c>
      <c r="G385" s="3" t="s">
        <v>0</v>
      </c>
      <c r="H385" s="3">
        <v>2</v>
      </c>
      <c r="I385" s="3" t="s">
        <v>0</v>
      </c>
      <c r="J385" s="3" t="s">
        <v>0</v>
      </c>
      <c r="K385" s="3">
        <v>2</v>
      </c>
      <c r="L385" s="3">
        <v>1</v>
      </c>
      <c r="M385" s="3" t="s">
        <v>0</v>
      </c>
      <c r="N385" s="3" t="s">
        <v>0</v>
      </c>
      <c r="O385" s="3" t="s">
        <v>0</v>
      </c>
      <c r="P385" s="3" t="s">
        <v>0</v>
      </c>
      <c r="Q385" s="3" t="s">
        <v>0</v>
      </c>
      <c r="R385" s="3" t="s">
        <v>0</v>
      </c>
      <c r="S385" s="3">
        <v>1</v>
      </c>
      <c r="T385" s="3">
        <v>1</v>
      </c>
      <c r="U385" s="3">
        <v>2</v>
      </c>
      <c r="V385" s="3">
        <v>2</v>
      </c>
      <c r="W385" s="3">
        <v>2</v>
      </c>
      <c r="X385" s="3" t="s">
        <v>0</v>
      </c>
    </row>
    <row r="386" spans="1:24" s="3" customFormat="1" x14ac:dyDescent="0.25">
      <c r="A386" s="3">
        <v>385</v>
      </c>
      <c r="B386" s="3">
        <v>13</v>
      </c>
      <c r="C386" s="3" t="s">
        <v>86</v>
      </c>
      <c r="D386" s="3">
        <v>2021</v>
      </c>
      <c r="E386" s="3" t="s">
        <v>0</v>
      </c>
      <c r="F386" s="3" t="s">
        <v>49</v>
      </c>
      <c r="G386" s="3" t="s">
        <v>0</v>
      </c>
      <c r="H386" s="3">
        <v>1</v>
      </c>
      <c r="I386" s="3">
        <v>1</v>
      </c>
      <c r="J386" s="3">
        <v>1</v>
      </c>
      <c r="K386" s="3">
        <v>2</v>
      </c>
      <c r="L386" s="3" t="s">
        <v>0</v>
      </c>
      <c r="M386" s="3" t="s">
        <v>0</v>
      </c>
      <c r="N386" s="3" t="s">
        <v>0</v>
      </c>
      <c r="O386" s="3" t="s">
        <v>0</v>
      </c>
      <c r="P386" s="3" t="s">
        <v>0</v>
      </c>
      <c r="Q386" s="3" t="s">
        <v>0</v>
      </c>
      <c r="R386" s="3" t="s">
        <v>0</v>
      </c>
      <c r="S386" s="3" t="s">
        <v>0</v>
      </c>
      <c r="T386" s="3">
        <v>2</v>
      </c>
      <c r="U386" s="3" t="s">
        <v>0</v>
      </c>
      <c r="V386" s="3" t="s">
        <v>0</v>
      </c>
      <c r="W386" s="3">
        <v>2</v>
      </c>
      <c r="X386" s="3" t="s">
        <v>0</v>
      </c>
    </row>
    <row r="387" spans="1:24" s="3" customFormat="1" x14ac:dyDescent="0.25">
      <c r="A387" s="3">
        <v>386</v>
      </c>
      <c r="B387" s="3">
        <v>45</v>
      </c>
      <c r="C387" s="3" t="s">
        <v>86</v>
      </c>
      <c r="D387" s="3">
        <v>2021</v>
      </c>
      <c r="E387" s="3" t="s">
        <v>2</v>
      </c>
      <c r="F387" s="3" t="s">
        <v>49</v>
      </c>
      <c r="G387" s="3" t="s">
        <v>0</v>
      </c>
      <c r="H387" s="3">
        <v>2</v>
      </c>
      <c r="I387" s="3" t="s">
        <v>0</v>
      </c>
      <c r="J387" s="3">
        <v>1</v>
      </c>
      <c r="K387" s="3">
        <v>1</v>
      </c>
      <c r="L387" s="3">
        <v>1</v>
      </c>
      <c r="M387" s="3">
        <v>1</v>
      </c>
      <c r="N387" s="3" t="s">
        <v>0</v>
      </c>
      <c r="O387" s="3" t="s">
        <v>0</v>
      </c>
      <c r="P387" s="3" t="s">
        <v>0</v>
      </c>
      <c r="Q387" s="3" t="s">
        <v>0</v>
      </c>
      <c r="R387" s="3" t="s">
        <v>0</v>
      </c>
      <c r="S387" s="3" t="s">
        <v>0</v>
      </c>
      <c r="T387" s="3" t="s">
        <v>0</v>
      </c>
      <c r="U387" s="3" t="s">
        <v>0</v>
      </c>
      <c r="V387" s="3">
        <v>2</v>
      </c>
      <c r="W387" s="3">
        <v>1</v>
      </c>
      <c r="X387" s="3" t="s">
        <v>0</v>
      </c>
    </row>
    <row r="388" spans="1:24" s="3" customFormat="1" x14ac:dyDescent="0.25">
      <c r="A388" s="3">
        <v>387</v>
      </c>
      <c r="B388" s="3">
        <v>47</v>
      </c>
      <c r="C388" s="3" t="s">
        <v>86</v>
      </c>
      <c r="D388" s="3">
        <v>2021</v>
      </c>
      <c r="E388" s="3" t="s">
        <v>2</v>
      </c>
      <c r="F388" s="3" t="s">
        <v>49</v>
      </c>
      <c r="G388" s="3" t="s">
        <v>0</v>
      </c>
      <c r="H388" s="3" t="s">
        <v>0</v>
      </c>
      <c r="I388" s="3">
        <v>1</v>
      </c>
      <c r="J388" s="3" t="s">
        <v>0</v>
      </c>
      <c r="K388" s="3">
        <v>1</v>
      </c>
      <c r="L388" s="3" t="s">
        <v>0</v>
      </c>
      <c r="M388" s="3">
        <v>1</v>
      </c>
      <c r="N388" s="3">
        <v>2</v>
      </c>
      <c r="O388" s="3" t="s">
        <v>0</v>
      </c>
      <c r="P388" s="3" t="s">
        <v>0</v>
      </c>
      <c r="Q388" s="3" t="s">
        <v>0</v>
      </c>
      <c r="R388" s="3" t="s">
        <v>0</v>
      </c>
      <c r="S388" s="3" t="s">
        <v>0</v>
      </c>
      <c r="T388" s="3">
        <v>2</v>
      </c>
      <c r="U388" s="3">
        <v>2</v>
      </c>
      <c r="V388" s="3" t="s">
        <v>0</v>
      </c>
      <c r="W388" s="3">
        <v>1</v>
      </c>
      <c r="X388" s="3" t="s">
        <v>0</v>
      </c>
    </row>
    <row r="389" spans="1:24" s="3" customFormat="1" x14ac:dyDescent="0.25">
      <c r="A389" s="3">
        <v>388</v>
      </c>
      <c r="B389" s="3">
        <v>5</v>
      </c>
      <c r="C389" s="3" t="s">
        <v>87</v>
      </c>
      <c r="D389" s="3">
        <v>2021</v>
      </c>
      <c r="E389" s="3" t="s">
        <v>213</v>
      </c>
      <c r="F389" s="3" t="s">
        <v>49</v>
      </c>
      <c r="G389" s="3" t="s">
        <v>0</v>
      </c>
      <c r="H389" s="3">
        <v>1</v>
      </c>
      <c r="I389" s="3" t="s">
        <v>0</v>
      </c>
      <c r="J389" s="3" t="s">
        <v>0</v>
      </c>
      <c r="K389" s="3">
        <v>1</v>
      </c>
      <c r="L389" s="3">
        <v>1</v>
      </c>
      <c r="M389" s="3" t="s">
        <v>0</v>
      </c>
      <c r="N389" s="3" t="s">
        <v>0</v>
      </c>
      <c r="O389" s="3" t="s">
        <v>0</v>
      </c>
      <c r="P389" s="3" t="s">
        <v>0</v>
      </c>
      <c r="Q389" s="3" t="s">
        <v>0</v>
      </c>
      <c r="R389" s="3" t="s">
        <v>0</v>
      </c>
      <c r="S389" s="3">
        <v>1</v>
      </c>
      <c r="T389" s="3">
        <v>2</v>
      </c>
      <c r="U389" s="3" t="s">
        <v>0</v>
      </c>
      <c r="V389" s="3" t="s">
        <v>0</v>
      </c>
      <c r="W389" s="3">
        <v>1</v>
      </c>
      <c r="X389" s="3">
        <v>2</v>
      </c>
    </row>
    <row r="390" spans="1:24" s="3" customFormat="1" x14ac:dyDescent="0.25">
      <c r="A390" s="3">
        <v>389</v>
      </c>
      <c r="B390" s="3" t="s">
        <v>143</v>
      </c>
      <c r="C390" s="3" t="s">
        <v>86</v>
      </c>
      <c r="D390" s="3">
        <v>2021</v>
      </c>
      <c r="E390" s="3" t="s">
        <v>21</v>
      </c>
      <c r="F390" s="3" t="s">
        <v>49</v>
      </c>
      <c r="G390" s="3" t="s">
        <v>0</v>
      </c>
      <c r="H390" s="3">
        <v>2</v>
      </c>
      <c r="I390" s="3">
        <v>2</v>
      </c>
      <c r="J390" s="3" t="s">
        <v>0</v>
      </c>
      <c r="K390" s="3" t="s">
        <v>0</v>
      </c>
      <c r="L390" s="3" t="s">
        <v>0</v>
      </c>
      <c r="M390" s="3">
        <v>1</v>
      </c>
      <c r="N390" s="3" t="s">
        <v>0</v>
      </c>
      <c r="O390" s="3" t="s">
        <v>0</v>
      </c>
      <c r="P390" s="3" t="s">
        <v>0</v>
      </c>
      <c r="Q390" s="3">
        <v>2</v>
      </c>
      <c r="R390" s="3" t="s">
        <v>0</v>
      </c>
      <c r="S390" s="3" t="s">
        <v>0</v>
      </c>
      <c r="T390" s="3">
        <v>2</v>
      </c>
      <c r="U390" s="3">
        <v>1</v>
      </c>
      <c r="V390" s="3" t="s">
        <v>0</v>
      </c>
      <c r="W390" s="3">
        <v>1</v>
      </c>
      <c r="X390" s="3" t="s">
        <v>0</v>
      </c>
    </row>
    <row r="391" spans="1:24" s="3" customFormat="1" x14ac:dyDescent="0.25">
      <c r="A391" s="3">
        <v>390</v>
      </c>
      <c r="B391" s="3" t="s">
        <v>148</v>
      </c>
      <c r="C391" s="3" t="s">
        <v>87</v>
      </c>
      <c r="D391" s="3">
        <v>2021</v>
      </c>
      <c r="E391" s="3" t="s">
        <v>21</v>
      </c>
      <c r="F391" s="3" t="s">
        <v>109</v>
      </c>
      <c r="G391" s="3" t="s">
        <v>0</v>
      </c>
      <c r="H391" s="3" t="s">
        <v>0</v>
      </c>
      <c r="I391" s="3" t="s">
        <v>0</v>
      </c>
      <c r="J391" s="3" t="s">
        <v>0</v>
      </c>
      <c r="K391" s="3" t="s">
        <v>0</v>
      </c>
      <c r="L391" s="3">
        <v>1</v>
      </c>
      <c r="M391" s="3">
        <v>2</v>
      </c>
      <c r="N391" s="3" t="s">
        <v>0</v>
      </c>
      <c r="O391" s="3" t="s">
        <v>0</v>
      </c>
      <c r="P391" s="3" t="s">
        <v>0</v>
      </c>
      <c r="Q391" s="3">
        <v>2</v>
      </c>
      <c r="R391" s="3" t="s">
        <v>0</v>
      </c>
      <c r="S391" s="3" t="s">
        <v>0</v>
      </c>
      <c r="T391" s="3">
        <v>2</v>
      </c>
      <c r="U391" s="3">
        <v>2</v>
      </c>
      <c r="V391" s="3" t="s">
        <v>0</v>
      </c>
      <c r="W391" s="3">
        <v>2</v>
      </c>
      <c r="X391" s="3">
        <v>2</v>
      </c>
    </row>
    <row r="392" spans="1:24" s="3" customFormat="1" x14ac:dyDescent="0.25">
      <c r="A392" s="3">
        <v>391</v>
      </c>
      <c r="B392" s="3">
        <v>50</v>
      </c>
      <c r="C392" s="3" t="s">
        <v>87</v>
      </c>
      <c r="D392" s="3">
        <v>2021</v>
      </c>
      <c r="E392" s="3" t="s">
        <v>214</v>
      </c>
      <c r="F392" s="3" t="s">
        <v>49</v>
      </c>
      <c r="G392" s="3" t="s">
        <v>0</v>
      </c>
      <c r="H392" s="3">
        <v>1</v>
      </c>
      <c r="I392" s="3">
        <v>2</v>
      </c>
      <c r="J392" s="3" t="s">
        <v>0</v>
      </c>
      <c r="K392" s="3" t="s">
        <v>0</v>
      </c>
      <c r="L392" s="3" t="s">
        <v>0</v>
      </c>
      <c r="M392" s="3">
        <v>2</v>
      </c>
      <c r="N392" s="3" t="s">
        <v>0</v>
      </c>
      <c r="O392" s="3" t="s">
        <v>0</v>
      </c>
      <c r="P392" s="3" t="s">
        <v>0</v>
      </c>
      <c r="Q392" s="3" t="s">
        <v>0</v>
      </c>
      <c r="R392" s="3" t="s">
        <v>0</v>
      </c>
      <c r="S392" s="3">
        <v>2</v>
      </c>
      <c r="T392" s="3" t="s">
        <v>0</v>
      </c>
      <c r="U392" s="3" t="s">
        <v>0</v>
      </c>
      <c r="V392" s="3">
        <v>1</v>
      </c>
      <c r="W392" s="3">
        <v>2</v>
      </c>
      <c r="X392" s="3" t="s">
        <v>0</v>
      </c>
    </row>
    <row r="393" spans="1:24" s="3" customFormat="1" x14ac:dyDescent="0.25">
      <c r="A393" s="3">
        <v>392</v>
      </c>
      <c r="B393" s="3">
        <v>60</v>
      </c>
      <c r="C393" s="3" t="s">
        <v>87</v>
      </c>
      <c r="D393" s="3">
        <v>2021</v>
      </c>
      <c r="E393" s="3" t="s">
        <v>0</v>
      </c>
      <c r="F393" s="3" t="s">
        <v>49</v>
      </c>
      <c r="G393" s="3" t="s">
        <v>0</v>
      </c>
      <c r="H393" s="3">
        <v>2</v>
      </c>
      <c r="I393" s="3">
        <v>1</v>
      </c>
      <c r="J393" s="3">
        <v>1</v>
      </c>
      <c r="K393" s="3" t="s">
        <v>0</v>
      </c>
      <c r="L393" s="3">
        <v>1</v>
      </c>
      <c r="M393" s="3" t="s">
        <v>0</v>
      </c>
      <c r="N393" s="3" t="s">
        <v>0</v>
      </c>
      <c r="O393" s="3" t="s">
        <v>0</v>
      </c>
      <c r="P393" s="3" t="s">
        <v>0</v>
      </c>
      <c r="Q393" s="3" t="s">
        <v>0</v>
      </c>
      <c r="R393" s="3" t="s">
        <v>0</v>
      </c>
      <c r="S393" s="3">
        <v>1</v>
      </c>
      <c r="T393" s="3" t="s">
        <v>0</v>
      </c>
      <c r="U393" s="3" t="s">
        <v>0</v>
      </c>
      <c r="V393" s="3">
        <v>2</v>
      </c>
      <c r="W393" s="3">
        <v>2</v>
      </c>
      <c r="X393" s="3" t="s">
        <v>0</v>
      </c>
    </row>
    <row r="394" spans="1:24" s="3" customFormat="1" x14ac:dyDescent="0.25">
      <c r="A394" s="3">
        <v>393</v>
      </c>
      <c r="B394" s="3">
        <v>51</v>
      </c>
      <c r="C394" s="3" t="s">
        <v>87</v>
      </c>
      <c r="D394" s="3">
        <v>2021</v>
      </c>
      <c r="E394" s="3" t="s">
        <v>0</v>
      </c>
      <c r="F394" s="3" t="s">
        <v>42</v>
      </c>
      <c r="G394" s="3" t="s">
        <v>0</v>
      </c>
      <c r="H394" s="3" t="s">
        <v>0</v>
      </c>
      <c r="I394" s="3">
        <v>1</v>
      </c>
      <c r="J394" s="3" t="s">
        <v>0</v>
      </c>
      <c r="K394" s="3" t="s">
        <v>0</v>
      </c>
      <c r="L394" s="3">
        <v>2</v>
      </c>
      <c r="M394" s="3" t="s">
        <v>0</v>
      </c>
      <c r="N394" s="3" t="s">
        <v>0</v>
      </c>
      <c r="O394" s="3" t="s">
        <v>0</v>
      </c>
      <c r="P394" s="3" t="s">
        <v>0</v>
      </c>
      <c r="Q394" s="3" t="s">
        <v>0</v>
      </c>
      <c r="R394" s="3" t="s">
        <v>0</v>
      </c>
      <c r="S394" s="3" t="s">
        <v>0</v>
      </c>
      <c r="T394" s="3" t="s">
        <v>0</v>
      </c>
      <c r="U394" s="3" t="s">
        <v>0</v>
      </c>
      <c r="V394" s="3" t="s">
        <v>0</v>
      </c>
      <c r="W394" s="3" t="s">
        <v>0</v>
      </c>
      <c r="X394" s="3" t="s">
        <v>0</v>
      </c>
    </row>
    <row r="395" spans="1:24" s="3" customFormat="1" x14ac:dyDescent="0.25">
      <c r="A395" s="3">
        <v>394</v>
      </c>
      <c r="B395" s="3">
        <v>60</v>
      </c>
      <c r="C395" s="3" t="s">
        <v>86</v>
      </c>
      <c r="D395" s="3">
        <v>2021</v>
      </c>
      <c r="E395" s="3" t="s">
        <v>0</v>
      </c>
      <c r="F395" s="3" t="s">
        <v>49</v>
      </c>
      <c r="G395" s="3" t="s">
        <v>0</v>
      </c>
      <c r="H395" s="3">
        <v>2</v>
      </c>
      <c r="I395" s="3" t="s">
        <v>0</v>
      </c>
      <c r="J395" s="3">
        <v>1</v>
      </c>
      <c r="K395" s="3" t="s">
        <v>0</v>
      </c>
      <c r="L395" s="3" t="s">
        <v>0</v>
      </c>
      <c r="M395" s="3" t="s">
        <v>0</v>
      </c>
      <c r="N395" s="3" t="s">
        <v>0</v>
      </c>
      <c r="O395" s="3" t="s">
        <v>0</v>
      </c>
      <c r="P395" s="3" t="s">
        <v>0</v>
      </c>
      <c r="Q395" s="3" t="s">
        <v>0</v>
      </c>
      <c r="R395" s="3" t="s">
        <v>0</v>
      </c>
      <c r="S395" s="3">
        <v>1</v>
      </c>
      <c r="T395" s="3" t="s">
        <v>0</v>
      </c>
      <c r="U395" s="3" t="s">
        <v>0</v>
      </c>
      <c r="V395" s="3">
        <v>2</v>
      </c>
      <c r="W395" s="3" t="s">
        <v>0</v>
      </c>
      <c r="X395" s="3">
        <v>2</v>
      </c>
    </row>
    <row r="396" spans="1:24" s="3" customFormat="1" x14ac:dyDescent="0.25">
      <c r="A396" s="3">
        <v>395</v>
      </c>
      <c r="B396" s="3">
        <v>28</v>
      </c>
      <c r="C396" s="3" t="s">
        <v>86</v>
      </c>
      <c r="D396" s="3">
        <v>2021</v>
      </c>
      <c r="E396" s="3" t="s">
        <v>3</v>
      </c>
      <c r="F396" s="3" t="s">
        <v>49</v>
      </c>
      <c r="G396" s="3" t="s">
        <v>0</v>
      </c>
      <c r="H396" s="3">
        <v>2</v>
      </c>
      <c r="I396" s="3">
        <v>1</v>
      </c>
      <c r="J396" s="3" t="s">
        <v>0</v>
      </c>
      <c r="K396" s="3" t="s">
        <v>0</v>
      </c>
      <c r="L396" s="3">
        <v>1</v>
      </c>
      <c r="M396" s="3" t="s">
        <v>0</v>
      </c>
      <c r="N396" s="3" t="s">
        <v>0</v>
      </c>
      <c r="O396" s="3" t="s">
        <v>0</v>
      </c>
      <c r="P396" s="3" t="s">
        <v>0</v>
      </c>
      <c r="Q396" s="3" t="s">
        <v>0</v>
      </c>
      <c r="R396" s="3" t="s">
        <v>0</v>
      </c>
      <c r="S396" s="3">
        <v>2</v>
      </c>
      <c r="T396" s="3" t="s">
        <v>0</v>
      </c>
      <c r="U396" s="3">
        <v>2</v>
      </c>
      <c r="V396" s="3">
        <v>2</v>
      </c>
      <c r="W396" s="3" t="s">
        <v>0</v>
      </c>
      <c r="X396" s="3" t="s">
        <v>0</v>
      </c>
    </row>
    <row r="397" spans="1:24" s="3" customFormat="1" x14ac:dyDescent="0.25">
      <c r="A397" s="3">
        <v>396</v>
      </c>
      <c r="B397" s="3">
        <v>49</v>
      </c>
      <c r="C397" s="3" t="s">
        <v>86</v>
      </c>
      <c r="D397" s="3">
        <v>2021</v>
      </c>
      <c r="E397" s="3" t="s">
        <v>3</v>
      </c>
      <c r="F397" s="3" t="s">
        <v>49</v>
      </c>
      <c r="G397" s="3" t="s">
        <v>0</v>
      </c>
      <c r="H397" s="3">
        <v>1</v>
      </c>
      <c r="I397" s="3">
        <v>1</v>
      </c>
      <c r="J397" s="3" t="s">
        <v>0</v>
      </c>
      <c r="K397" s="3" t="s">
        <v>0</v>
      </c>
      <c r="L397" s="3">
        <v>2</v>
      </c>
      <c r="M397" s="3" t="s">
        <v>0</v>
      </c>
      <c r="N397" s="3" t="s">
        <v>0</v>
      </c>
      <c r="O397" s="3" t="s">
        <v>0</v>
      </c>
      <c r="P397" s="3">
        <v>2</v>
      </c>
      <c r="Q397" s="3" t="s">
        <v>0</v>
      </c>
      <c r="R397" s="3" t="s">
        <v>0</v>
      </c>
      <c r="S397" s="3">
        <v>1</v>
      </c>
      <c r="T397" s="3">
        <v>2</v>
      </c>
      <c r="U397" s="3" t="s">
        <v>0</v>
      </c>
      <c r="V397" s="3">
        <v>2</v>
      </c>
      <c r="W397" s="3" t="s">
        <v>0</v>
      </c>
      <c r="X397" s="3" t="s">
        <v>0</v>
      </c>
    </row>
    <row r="398" spans="1:24" s="3" customFormat="1" x14ac:dyDescent="0.25">
      <c r="A398" s="3">
        <v>397</v>
      </c>
      <c r="B398" s="3">
        <v>35</v>
      </c>
      <c r="C398" s="3" t="s">
        <v>87</v>
      </c>
      <c r="D398" s="3">
        <v>2021</v>
      </c>
      <c r="E398" s="3" t="s">
        <v>37</v>
      </c>
      <c r="F398" s="3" t="s">
        <v>49</v>
      </c>
      <c r="G398" s="3" t="s">
        <v>0</v>
      </c>
      <c r="H398" s="3">
        <v>2</v>
      </c>
      <c r="I398" s="3">
        <v>1</v>
      </c>
      <c r="J398" s="3" t="s">
        <v>0</v>
      </c>
      <c r="K398" s="3" t="s">
        <v>0</v>
      </c>
      <c r="L398" s="3">
        <v>1</v>
      </c>
      <c r="M398" s="3">
        <v>2</v>
      </c>
      <c r="N398" s="3" t="s">
        <v>0</v>
      </c>
      <c r="O398" s="3" t="s">
        <v>0</v>
      </c>
      <c r="P398" s="3" t="s">
        <v>0</v>
      </c>
      <c r="Q398" s="3" t="s">
        <v>0</v>
      </c>
      <c r="R398" s="3" t="s">
        <v>0</v>
      </c>
      <c r="S398" s="3">
        <v>1</v>
      </c>
      <c r="T398" s="3">
        <v>2</v>
      </c>
      <c r="U398" s="3" t="s">
        <v>0</v>
      </c>
      <c r="V398" s="3">
        <v>2</v>
      </c>
      <c r="W398" s="3" t="s">
        <v>0</v>
      </c>
      <c r="X398" s="3" t="s">
        <v>0</v>
      </c>
    </row>
    <row r="399" spans="1:24" s="3" customFormat="1" x14ac:dyDescent="0.25">
      <c r="A399" s="3">
        <v>398</v>
      </c>
      <c r="B399" s="3">
        <v>69</v>
      </c>
      <c r="C399" s="3" t="s">
        <v>86</v>
      </c>
      <c r="D399" s="3">
        <v>2021</v>
      </c>
      <c r="E399" s="3" t="s">
        <v>31</v>
      </c>
      <c r="F399" s="3" t="s">
        <v>109</v>
      </c>
      <c r="G399" s="3" t="s">
        <v>0</v>
      </c>
      <c r="H399" s="3" t="s">
        <v>0</v>
      </c>
      <c r="I399" s="3">
        <v>1</v>
      </c>
      <c r="J399" s="3">
        <v>1</v>
      </c>
      <c r="K399" s="3" t="s">
        <v>0</v>
      </c>
      <c r="L399" s="3" t="s">
        <v>0</v>
      </c>
      <c r="M399" s="3">
        <v>2</v>
      </c>
      <c r="N399" s="3" t="s">
        <v>0</v>
      </c>
      <c r="O399" s="3">
        <v>2</v>
      </c>
      <c r="P399" s="3" t="s">
        <v>0</v>
      </c>
      <c r="Q399" s="3" t="s">
        <v>0</v>
      </c>
      <c r="R399" s="3" t="s">
        <v>0</v>
      </c>
      <c r="S399" s="3">
        <v>2</v>
      </c>
      <c r="T399" s="3" t="s">
        <v>0</v>
      </c>
      <c r="U399" s="3">
        <v>1</v>
      </c>
      <c r="V399" s="3" t="s">
        <v>0</v>
      </c>
      <c r="W399" s="3">
        <v>1</v>
      </c>
      <c r="X399" s="3" t="s">
        <v>0</v>
      </c>
    </row>
    <row r="400" spans="1:24" s="3" customFormat="1" x14ac:dyDescent="0.25">
      <c r="A400" s="3">
        <v>399</v>
      </c>
      <c r="B400" s="3">
        <v>1</v>
      </c>
      <c r="C400" s="3" t="s">
        <v>86</v>
      </c>
      <c r="D400" s="3">
        <v>2021</v>
      </c>
      <c r="E400" s="3" t="s">
        <v>0</v>
      </c>
      <c r="F400" s="3" t="s">
        <v>42</v>
      </c>
      <c r="G400" s="3" t="s">
        <v>0</v>
      </c>
      <c r="H400" s="3" t="s">
        <v>0</v>
      </c>
      <c r="I400" s="3">
        <v>1</v>
      </c>
      <c r="J400" s="3">
        <v>1</v>
      </c>
      <c r="K400" s="3">
        <v>2</v>
      </c>
      <c r="L400" s="3" t="s">
        <v>0</v>
      </c>
      <c r="M400" s="3">
        <v>2</v>
      </c>
      <c r="N400" s="3" t="s">
        <v>0</v>
      </c>
      <c r="O400" s="3" t="s">
        <v>0</v>
      </c>
      <c r="P400" s="3">
        <v>2</v>
      </c>
      <c r="Q400" s="3" t="s">
        <v>0</v>
      </c>
      <c r="R400" s="3" t="s">
        <v>0</v>
      </c>
      <c r="S400" s="3" t="s">
        <v>0</v>
      </c>
      <c r="T400" s="3" t="s">
        <v>0</v>
      </c>
      <c r="U400" s="3" t="s">
        <v>0</v>
      </c>
      <c r="V400" s="3" t="s">
        <v>0</v>
      </c>
      <c r="W400" s="3">
        <v>2</v>
      </c>
      <c r="X400" s="3">
        <v>2</v>
      </c>
    </row>
    <row r="401" spans="1:24" s="3" customFormat="1" x14ac:dyDescent="0.25">
      <c r="A401" s="3">
        <v>400</v>
      </c>
      <c r="B401" s="3">
        <v>35</v>
      </c>
      <c r="C401" s="3" t="s">
        <v>86</v>
      </c>
      <c r="D401" s="3">
        <v>2021</v>
      </c>
      <c r="E401" s="3" t="s">
        <v>0</v>
      </c>
      <c r="F401" s="3" t="s">
        <v>49</v>
      </c>
      <c r="G401" s="3" t="s">
        <v>0</v>
      </c>
      <c r="H401" s="3" t="s">
        <v>0</v>
      </c>
      <c r="I401" s="3">
        <v>1</v>
      </c>
      <c r="J401" s="3">
        <v>1</v>
      </c>
      <c r="K401" s="3" t="s">
        <v>0</v>
      </c>
      <c r="L401" s="3" t="s">
        <v>0</v>
      </c>
      <c r="M401" s="3">
        <v>1</v>
      </c>
      <c r="N401" s="3" t="s">
        <v>0</v>
      </c>
      <c r="O401" s="3" t="s">
        <v>0</v>
      </c>
      <c r="P401" s="3" t="s">
        <v>0</v>
      </c>
      <c r="Q401" s="3">
        <v>2</v>
      </c>
      <c r="R401" s="3" t="s">
        <v>0</v>
      </c>
      <c r="S401" s="3" t="s">
        <v>0</v>
      </c>
      <c r="T401" s="3">
        <v>1</v>
      </c>
      <c r="U401" s="3" t="s">
        <v>0</v>
      </c>
      <c r="V401" s="3">
        <v>2</v>
      </c>
      <c r="W401" s="3">
        <v>1</v>
      </c>
      <c r="X401" s="3" t="s">
        <v>0</v>
      </c>
    </row>
    <row r="402" spans="1:24" s="3" customFormat="1" x14ac:dyDescent="0.25">
      <c r="A402" s="3">
        <v>401</v>
      </c>
      <c r="B402" s="3">
        <v>4</v>
      </c>
      <c r="C402" s="3" t="s">
        <v>87</v>
      </c>
      <c r="D402" s="3">
        <v>2021</v>
      </c>
      <c r="E402" s="3" t="s">
        <v>10</v>
      </c>
      <c r="F402" s="3" t="s">
        <v>49</v>
      </c>
      <c r="G402" s="3" t="s">
        <v>0</v>
      </c>
      <c r="H402" s="3" t="s">
        <v>0</v>
      </c>
      <c r="I402" s="3" t="s">
        <v>0</v>
      </c>
      <c r="J402" s="3">
        <v>1</v>
      </c>
      <c r="K402" s="3">
        <v>1</v>
      </c>
      <c r="L402" s="3" t="s">
        <v>0</v>
      </c>
      <c r="M402" s="3" t="s">
        <v>0</v>
      </c>
      <c r="N402" s="3" t="s">
        <v>0</v>
      </c>
      <c r="O402" s="3" t="s">
        <v>0</v>
      </c>
      <c r="P402" s="3" t="s">
        <v>0</v>
      </c>
      <c r="Q402" s="3">
        <v>2</v>
      </c>
      <c r="R402" s="3" t="s">
        <v>0</v>
      </c>
      <c r="S402" s="3" t="s">
        <v>0</v>
      </c>
      <c r="T402" s="3" t="s">
        <v>0</v>
      </c>
      <c r="U402" s="3">
        <v>2</v>
      </c>
      <c r="V402" s="3" t="s">
        <v>0</v>
      </c>
      <c r="W402" s="3">
        <v>1</v>
      </c>
      <c r="X402" s="3">
        <v>1</v>
      </c>
    </row>
    <row r="403" spans="1:24" s="3" customFormat="1" x14ac:dyDescent="0.25">
      <c r="A403" s="3">
        <v>402</v>
      </c>
      <c r="B403" s="3">
        <v>31</v>
      </c>
      <c r="C403" s="3" t="s">
        <v>86</v>
      </c>
      <c r="D403" s="3">
        <v>2021</v>
      </c>
      <c r="E403" s="3" t="s">
        <v>21</v>
      </c>
      <c r="F403" s="3" t="s">
        <v>49</v>
      </c>
      <c r="G403" s="3" t="s">
        <v>0</v>
      </c>
      <c r="H403" s="3">
        <v>1</v>
      </c>
      <c r="I403" s="3" t="s">
        <v>0</v>
      </c>
      <c r="J403" s="3">
        <v>1</v>
      </c>
      <c r="K403" s="3" t="s">
        <v>0</v>
      </c>
      <c r="L403" s="3" t="s">
        <v>0</v>
      </c>
      <c r="M403" s="3">
        <v>1</v>
      </c>
      <c r="N403" s="3">
        <v>2</v>
      </c>
      <c r="O403" s="3" t="s">
        <v>0</v>
      </c>
      <c r="P403" s="3" t="s">
        <v>0</v>
      </c>
      <c r="Q403" s="3" t="s">
        <v>0</v>
      </c>
      <c r="R403" s="3" t="s">
        <v>0</v>
      </c>
      <c r="S403" s="3" t="s">
        <v>0</v>
      </c>
      <c r="T403" s="3" t="s">
        <v>0</v>
      </c>
      <c r="U403" s="3" t="s">
        <v>0</v>
      </c>
      <c r="V403" s="3" t="s">
        <v>0</v>
      </c>
      <c r="W403" s="3" t="s">
        <v>0</v>
      </c>
      <c r="X403" s="3">
        <v>1</v>
      </c>
    </row>
    <row r="404" spans="1:24" s="3" customFormat="1" x14ac:dyDescent="0.25">
      <c r="A404" s="3">
        <v>403</v>
      </c>
      <c r="B404" s="3">
        <v>45</v>
      </c>
      <c r="C404" s="3" t="s">
        <v>87</v>
      </c>
      <c r="D404" s="3">
        <v>2021</v>
      </c>
      <c r="E404" s="3" t="s">
        <v>39</v>
      </c>
      <c r="F404" s="3" t="s">
        <v>49</v>
      </c>
      <c r="G404" s="3" t="s">
        <v>0</v>
      </c>
      <c r="H404" s="3">
        <v>1</v>
      </c>
      <c r="I404" s="3">
        <v>1</v>
      </c>
      <c r="J404" s="3" t="s">
        <v>0</v>
      </c>
      <c r="K404" s="3" t="s">
        <v>0</v>
      </c>
      <c r="L404" s="3">
        <v>1</v>
      </c>
      <c r="M404" s="3">
        <v>1</v>
      </c>
      <c r="N404" s="3" t="s">
        <v>0</v>
      </c>
      <c r="O404" s="3" t="s">
        <v>0</v>
      </c>
      <c r="P404" s="3" t="s">
        <v>0</v>
      </c>
      <c r="Q404" s="3" t="s">
        <v>0</v>
      </c>
      <c r="R404" s="3" t="s">
        <v>0</v>
      </c>
      <c r="S404" s="3">
        <v>2</v>
      </c>
      <c r="T404" s="3">
        <v>1</v>
      </c>
      <c r="U404" s="3" t="s">
        <v>0</v>
      </c>
      <c r="V404" s="3">
        <v>2</v>
      </c>
      <c r="W404" s="3" t="s">
        <v>0</v>
      </c>
      <c r="X404" s="3" t="s">
        <v>0</v>
      </c>
    </row>
    <row r="405" spans="1:24" s="3" customFormat="1" x14ac:dyDescent="0.25">
      <c r="A405" s="3">
        <v>404</v>
      </c>
      <c r="B405" s="3">
        <v>11</v>
      </c>
      <c r="C405" s="3" t="s">
        <v>87</v>
      </c>
      <c r="D405" s="3">
        <v>2021</v>
      </c>
      <c r="E405" s="3" t="s">
        <v>0</v>
      </c>
      <c r="F405" s="3" t="s">
        <v>45</v>
      </c>
      <c r="G405" s="3" t="s">
        <v>0</v>
      </c>
      <c r="H405" s="3" t="s">
        <v>0</v>
      </c>
      <c r="I405" s="3">
        <v>2</v>
      </c>
      <c r="J405" s="3">
        <v>1</v>
      </c>
      <c r="K405" s="3">
        <v>2</v>
      </c>
      <c r="L405" s="3" t="s">
        <v>0</v>
      </c>
      <c r="M405" s="3" t="s">
        <v>0</v>
      </c>
      <c r="N405" s="3" t="s">
        <v>0</v>
      </c>
      <c r="O405" s="3" t="s">
        <v>0</v>
      </c>
      <c r="P405" s="3" t="s">
        <v>0</v>
      </c>
      <c r="Q405" s="3" t="s">
        <v>0</v>
      </c>
      <c r="R405" s="3" t="s">
        <v>0</v>
      </c>
      <c r="S405" s="3" t="s">
        <v>0</v>
      </c>
      <c r="T405" s="3">
        <v>1</v>
      </c>
      <c r="U405" s="3">
        <v>1</v>
      </c>
      <c r="V405" s="3" t="s">
        <v>0</v>
      </c>
      <c r="W405" s="3">
        <v>1</v>
      </c>
      <c r="X405" s="3" t="s">
        <v>0</v>
      </c>
    </row>
    <row r="406" spans="1:24" s="3" customFormat="1" x14ac:dyDescent="0.25">
      <c r="A406" s="3">
        <v>405</v>
      </c>
      <c r="B406" s="3">
        <v>25</v>
      </c>
      <c r="C406" s="3" t="s">
        <v>87</v>
      </c>
      <c r="D406" s="3">
        <v>2021</v>
      </c>
      <c r="E406" s="3" t="s">
        <v>14</v>
      </c>
      <c r="F406" s="3" t="s">
        <v>42</v>
      </c>
      <c r="G406" s="3" t="s">
        <v>0</v>
      </c>
      <c r="H406" s="3" t="s">
        <v>0</v>
      </c>
      <c r="I406" s="3" t="s">
        <v>0</v>
      </c>
      <c r="J406" s="3" t="s">
        <v>0</v>
      </c>
      <c r="K406" s="3">
        <v>1</v>
      </c>
      <c r="L406" s="3" t="s">
        <v>0</v>
      </c>
      <c r="M406" s="3">
        <v>1</v>
      </c>
      <c r="N406" s="3" t="s">
        <v>0</v>
      </c>
      <c r="O406" s="3" t="s">
        <v>0</v>
      </c>
      <c r="P406" s="3" t="s">
        <v>0</v>
      </c>
      <c r="Q406" s="3" t="s">
        <v>0</v>
      </c>
      <c r="R406" s="3" t="s">
        <v>0</v>
      </c>
      <c r="S406" s="3" t="s">
        <v>0</v>
      </c>
      <c r="T406" s="3" t="s">
        <v>0</v>
      </c>
      <c r="U406" s="3">
        <v>2</v>
      </c>
      <c r="V406" s="3" t="s">
        <v>0</v>
      </c>
      <c r="W406" s="3">
        <v>1</v>
      </c>
      <c r="X406" s="3">
        <v>2</v>
      </c>
    </row>
    <row r="407" spans="1:24" s="3" customFormat="1" x14ac:dyDescent="0.25">
      <c r="A407" s="3">
        <v>406</v>
      </c>
      <c r="B407" s="3">
        <v>72</v>
      </c>
      <c r="C407" s="3" t="s">
        <v>87</v>
      </c>
      <c r="D407" s="3">
        <v>2021</v>
      </c>
      <c r="E407" s="3" t="s">
        <v>0</v>
      </c>
      <c r="F407" s="3" t="s">
        <v>109</v>
      </c>
      <c r="G407" s="3" t="s">
        <v>0</v>
      </c>
      <c r="H407" s="3" t="s">
        <v>0</v>
      </c>
      <c r="I407" s="3">
        <v>1</v>
      </c>
      <c r="J407" s="3" t="s">
        <v>0</v>
      </c>
      <c r="K407" s="3">
        <v>2</v>
      </c>
      <c r="L407" s="3">
        <v>2</v>
      </c>
      <c r="M407" s="3">
        <v>1</v>
      </c>
      <c r="N407" s="3" t="s">
        <v>0</v>
      </c>
      <c r="O407" s="3" t="s">
        <v>0</v>
      </c>
      <c r="P407" s="3" t="s">
        <v>0</v>
      </c>
      <c r="Q407" s="3">
        <v>2</v>
      </c>
      <c r="R407" s="3" t="s">
        <v>0</v>
      </c>
      <c r="S407" s="3" t="s">
        <v>0</v>
      </c>
      <c r="T407" s="3" t="s">
        <v>0</v>
      </c>
      <c r="U407" s="3">
        <v>2</v>
      </c>
      <c r="V407" s="3" t="s">
        <v>0</v>
      </c>
      <c r="W407" s="3" t="s">
        <v>0</v>
      </c>
      <c r="X407" s="3">
        <v>2</v>
      </c>
    </row>
    <row r="408" spans="1:24" s="3" customFormat="1" x14ac:dyDescent="0.25">
      <c r="A408" s="3">
        <v>407</v>
      </c>
      <c r="B408" s="3">
        <v>8</v>
      </c>
      <c r="C408" s="3" t="s">
        <v>87</v>
      </c>
      <c r="D408" s="3">
        <v>2021</v>
      </c>
      <c r="E408" s="3" t="s">
        <v>31</v>
      </c>
      <c r="F408" s="3" t="s">
        <v>49</v>
      </c>
      <c r="G408" s="3" t="s">
        <v>0</v>
      </c>
      <c r="H408" s="3">
        <v>2</v>
      </c>
      <c r="I408" s="3">
        <v>1</v>
      </c>
      <c r="J408" s="3" t="s">
        <v>0</v>
      </c>
      <c r="K408" s="3" t="s">
        <v>0</v>
      </c>
      <c r="L408" s="3">
        <v>1</v>
      </c>
      <c r="M408" s="3">
        <v>1</v>
      </c>
      <c r="N408" s="3" t="s">
        <v>0</v>
      </c>
      <c r="O408" s="3" t="s">
        <v>0</v>
      </c>
      <c r="P408" s="3" t="s">
        <v>0</v>
      </c>
      <c r="Q408" s="3" t="s">
        <v>0</v>
      </c>
      <c r="R408" s="3" t="s">
        <v>0</v>
      </c>
      <c r="S408" s="3">
        <v>2</v>
      </c>
      <c r="T408" s="3" t="s">
        <v>0</v>
      </c>
      <c r="U408" s="3" t="s">
        <v>0</v>
      </c>
      <c r="V408" s="3">
        <v>2</v>
      </c>
      <c r="W408" s="3" t="s">
        <v>0</v>
      </c>
      <c r="X408" s="3" t="s">
        <v>0</v>
      </c>
    </row>
    <row r="409" spans="1:24" s="3" customFormat="1" x14ac:dyDescent="0.25">
      <c r="A409" s="3">
        <v>408</v>
      </c>
      <c r="B409" s="3">
        <v>77</v>
      </c>
      <c r="C409" s="3" t="s">
        <v>86</v>
      </c>
      <c r="D409" s="3">
        <v>2022</v>
      </c>
      <c r="E409" s="3" t="s">
        <v>0</v>
      </c>
      <c r="F409" s="3" t="s">
        <v>49</v>
      </c>
      <c r="G409" s="3" t="s">
        <v>0</v>
      </c>
      <c r="H409" s="3" t="s">
        <v>0</v>
      </c>
      <c r="I409" s="3" t="s">
        <v>0</v>
      </c>
      <c r="J409" s="3" t="s">
        <v>0</v>
      </c>
      <c r="K409" s="3">
        <v>1</v>
      </c>
      <c r="L409" s="3" t="s">
        <v>0</v>
      </c>
      <c r="M409" s="3">
        <v>2</v>
      </c>
      <c r="N409" s="3" t="s">
        <v>0</v>
      </c>
      <c r="O409" s="3">
        <v>2</v>
      </c>
      <c r="P409" s="3">
        <v>2</v>
      </c>
      <c r="Q409" s="3">
        <v>2</v>
      </c>
      <c r="R409" s="3" t="s">
        <v>0</v>
      </c>
      <c r="S409" s="3" t="s">
        <v>0</v>
      </c>
      <c r="T409" s="3" t="s">
        <v>0</v>
      </c>
      <c r="U409" s="3">
        <v>2</v>
      </c>
      <c r="V409" s="3" t="s">
        <v>0</v>
      </c>
      <c r="W409" s="3">
        <v>1</v>
      </c>
      <c r="X409" s="3">
        <v>2</v>
      </c>
    </row>
    <row r="410" spans="1:24" s="3" customFormat="1" x14ac:dyDescent="0.25">
      <c r="A410" s="3">
        <v>409</v>
      </c>
      <c r="B410" s="3" t="s">
        <v>215</v>
      </c>
      <c r="C410" s="3" t="s">
        <v>86</v>
      </c>
      <c r="D410" s="3">
        <v>2022</v>
      </c>
      <c r="E410" s="3" t="s">
        <v>31</v>
      </c>
      <c r="F410" s="3" t="s">
        <v>49</v>
      </c>
      <c r="G410" s="3" t="s">
        <v>0</v>
      </c>
      <c r="H410" s="3" t="s">
        <v>0</v>
      </c>
      <c r="I410" s="3" t="s">
        <v>0</v>
      </c>
      <c r="J410" s="3">
        <v>2</v>
      </c>
      <c r="K410" s="3">
        <v>1</v>
      </c>
      <c r="L410" s="3" t="s">
        <v>0</v>
      </c>
      <c r="M410" s="3">
        <v>1</v>
      </c>
      <c r="N410" s="3" t="s">
        <v>0</v>
      </c>
      <c r="O410" s="3" t="s">
        <v>0</v>
      </c>
      <c r="P410" s="3">
        <v>1</v>
      </c>
      <c r="Q410" s="3">
        <v>1</v>
      </c>
      <c r="R410" s="3" t="s">
        <v>0</v>
      </c>
      <c r="S410" s="3">
        <v>2</v>
      </c>
      <c r="T410" s="3" t="s">
        <v>0</v>
      </c>
      <c r="U410" s="3">
        <v>1</v>
      </c>
      <c r="V410" s="3">
        <v>2</v>
      </c>
      <c r="W410" s="3" t="s">
        <v>0</v>
      </c>
      <c r="X410" s="3">
        <v>1</v>
      </c>
    </row>
    <row r="411" spans="1:24" s="3" customFormat="1" x14ac:dyDescent="0.25">
      <c r="A411" s="3">
        <v>410</v>
      </c>
      <c r="B411" s="3">
        <v>55</v>
      </c>
      <c r="C411" s="3" t="s">
        <v>87</v>
      </c>
      <c r="D411" s="3">
        <v>2022</v>
      </c>
      <c r="E411" s="3" t="s">
        <v>216</v>
      </c>
      <c r="F411" s="3" t="s">
        <v>217</v>
      </c>
      <c r="G411" s="3" t="s">
        <v>0</v>
      </c>
      <c r="H411" s="3" t="s">
        <v>0</v>
      </c>
      <c r="I411" s="3" t="s">
        <v>0</v>
      </c>
      <c r="J411" s="3" t="s">
        <v>0</v>
      </c>
      <c r="K411" s="3">
        <v>1</v>
      </c>
      <c r="L411" s="3">
        <v>1</v>
      </c>
      <c r="M411" s="3">
        <v>2</v>
      </c>
      <c r="N411" s="3" t="s">
        <v>0</v>
      </c>
      <c r="O411" s="3" t="s">
        <v>0</v>
      </c>
      <c r="P411" s="3" t="s">
        <v>0</v>
      </c>
      <c r="Q411" s="3">
        <v>1</v>
      </c>
      <c r="R411" s="3" t="s">
        <v>0</v>
      </c>
      <c r="S411" s="3" t="s">
        <v>0</v>
      </c>
      <c r="T411" s="3" t="s">
        <v>0</v>
      </c>
      <c r="U411" s="3" t="s">
        <v>0</v>
      </c>
      <c r="V411" s="3" t="s">
        <v>0</v>
      </c>
      <c r="W411" s="3">
        <v>1</v>
      </c>
      <c r="X411" s="3" t="s">
        <v>0</v>
      </c>
    </row>
    <row r="412" spans="1:24" s="3" customFormat="1" x14ac:dyDescent="0.25">
      <c r="A412" s="3">
        <v>411</v>
      </c>
      <c r="B412" s="3">
        <v>30</v>
      </c>
      <c r="C412" s="3" t="s">
        <v>86</v>
      </c>
      <c r="D412" s="3">
        <v>2022</v>
      </c>
      <c r="E412" s="3" t="s">
        <v>184</v>
      </c>
      <c r="F412" s="3" t="s">
        <v>44</v>
      </c>
      <c r="G412" s="3" t="s">
        <v>0</v>
      </c>
      <c r="H412" s="3" t="s">
        <v>0</v>
      </c>
      <c r="I412" s="3">
        <v>1</v>
      </c>
      <c r="J412" s="3" t="s">
        <v>0</v>
      </c>
      <c r="K412" s="3" t="s">
        <v>0</v>
      </c>
      <c r="L412" s="3">
        <v>1</v>
      </c>
      <c r="M412" s="3">
        <v>2</v>
      </c>
      <c r="N412" s="3" t="s">
        <v>0</v>
      </c>
      <c r="O412" s="3" t="s">
        <v>0</v>
      </c>
      <c r="P412" s="3" t="s">
        <v>0</v>
      </c>
      <c r="Q412" s="3">
        <v>2</v>
      </c>
      <c r="R412" s="3" t="s">
        <v>0</v>
      </c>
      <c r="S412" s="3" t="s">
        <v>0</v>
      </c>
      <c r="T412" s="3" t="s">
        <v>0</v>
      </c>
      <c r="U412" s="3" t="s">
        <v>0</v>
      </c>
      <c r="V412" s="3" t="s">
        <v>0</v>
      </c>
      <c r="W412" s="3">
        <v>2</v>
      </c>
      <c r="X412" s="3" t="s">
        <v>0</v>
      </c>
    </row>
    <row r="413" spans="1:24" s="3" customFormat="1" x14ac:dyDescent="0.25">
      <c r="A413" s="3">
        <v>412</v>
      </c>
      <c r="B413" s="3">
        <v>3</v>
      </c>
      <c r="C413" s="3" t="s">
        <v>86</v>
      </c>
      <c r="D413" s="3">
        <v>2022</v>
      </c>
      <c r="E413" s="3" t="s">
        <v>21</v>
      </c>
      <c r="F413" s="3" t="s">
        <v>49</v>
      </c>
      <c r="G413" s="3" t="s">
        <v>0</v>
      </c>
      <c r="H413" s="3">
        <v>1</v>
      </c>
      <c r="I413" s="3" t="s">
        <v>0</v>
      </c>
      <c r="J413" s="3" t="s">
        <v>0</v>
      </c>
      <c r="K413" s="3" t="s">
        <v>0</v>
      </c>
      <c r="L413" s="3">
        <v>1</v>
      </c>
      <c r="M413" s="3" t="s">
        <v>0</v>
      </c>
      <c r="N413" s="3" t="s">
        <v>0</v>
      </c>
      <c r="O413" s="3" t="s">
        <v>0</v>
      </c>
      <c r="P413" s="3">
        <v>1</v>
      </c>
      <c r="Q413" s="3">
        <v>2</v>
      </c>
      <c r="R413" s="3" t="s">
        <v>0</v>
      </c>
      <c r="S413" s="3">
        <v>2</v>
      </c>
      <c r="T413" s="3" t="s">
        <v>0</v>
      </c>
      <c r="U413" s="3">
        <v>2</v>
      </c>
      <c r="V413" s="3" t="s">
        <v>0</v>
      </c>
      <c r="W413" s="3" t="s">
        <v>0</v>
      </c>
      <c r="X413" s="3" t="s">
        <v>0</v>
      </c>
    </row>
    <row r="414" spans="1:24" s="3" customFormat="1" x14ac:dyDescent="0.25">
      <c r="A414" s="3">
        <v>413</v>
      </c>
      <c r="B414" s="3" t="s">
        <v>85</v>
      </c>
      <c r="C414" s="3" t="s">
        <v>87</v>
      </c>
      <c r="D414" s="3">
        <v>2022</v>
      </c>
      <c r="E414" s="3" t="s">
        <v>31</v>
      </c>
      <c r="F414" s="3" t="s">
        <v>49</v>
      </c>
      <c r="G414" s="3" t="s">
        <v>0</v>
      </c>
      <c r="H414" s="3">
        <v>1</v>
      </c>
      <c r="I414" s="3" t="s">
        <v>0</v>
      </c>
      <c r="J414" s="3" t="s">
        <v>0</v>
      </c>
      <c r="K414" s="3">
        <v>1</v>
      </c>
      <c r="L414" s="3" t="s">
        <v>0</v>
      </c>
      <c r="M414" s="3">
        <v>1</v>
      </c>
      <c r="N414" s="3" t="s">
        <v>0</v>
      </c>
      <c r="O414" s="3" t="s">
        <v>0</v>
      </c>
      <c r="P414" s="3" t="s">
        <v>0</v>
      </c>
      <c r="Q414" s="3" t="s">
        <v>0</v>
      </c>
      <c r="R414" s="3" t="s">
        <v>0</v>
      </c>
      <c r="S414" s="3">
        <v>1</v>
      </c>
      <c r="T414" s="3">
        <v>2</v>
      </c>
      <c r="U414" s="3">
        <v>2</v>
      </c>
      <c r="V414" s="3" t="s">
        <v>0</v>
      </c>
      <c r="W414" s="3">
        <v>2</v>
      </c>
      <c r="X414" s="3" t="s">
        <v>0</v>
      </c>
    </row>
    <row r="415" spans="1:24" s="3" customFormat="1" x14ac:dyDescent="0.25">
      <c r="A415" s="3">
        <v>414</v>
      </c>
      <c r="B415" s="3">
        <v>57</v>
      </c>
      <c r="C415" s="3" t="s">
        <v>87</v>
      </c>
      <c r="D415" s="3">
        <v>2022</v>
      </c>
      <c r="E415" s="3" t="s">
        <v>31</v>
      </c>
      <c r="F415" s="3" t="s">
        <v>49</v>
      </c>
      <c r="G415" s="3" t="s">
        <v>0</v>
      </c>
      <c r="H415" s="3">
        <v>1</v>
      </c>
      <c r="I415" s="3">
        <v>1</v>
      </c>
      <c r="J415" s="3" t="s">
        <v>0</v>
      </c>
      <c r="K415" s="3" t="s">
        <v>0</v>
      </c>
      <c r="L415" s="3" t="s">
        <v>0</v>
      </c>
      <c r="M415" s="3">
        <v>2</v>
      </c>
      <c r="N415" s="3" t="s">
        <v>0</v>
      </c>
      <c r="O415" s="3" t="s">
        <v>0</v>
      </c>
      <c r="P415" s="3">
        <v>1</v>
      </c>
      <c r="Q415" s="3" t="s">
        <v>0</v>
      </c>
      <c r="R415" s="3" t="s">
        <v>0</v>
      </c>
      <c r="S415" s="3">
        <v>2</v>
      </c>
      <c r="T415" s="3" t="s">
        <v>0</v>
      </c>
      <c r="U415" s="3" t="s">
        <v>0</v>
      </c>
      <c r="V415" s="3" t="s">
        <v>0</v>
      </c>
      <c r="W415" s="3">
        <v>1</v>
      </c>
      <c r="X415" s="3" t="s">
        <v>0</v>
      </c>
    </row>
    <row r="416" spans="1:24" s="3" customFormat="1" x14ac:dyDescent="0.25">
      <c r="A416" s="3">
        <v>415</v>
      </c>
      <c r="B416" s="3">
        <v>35</v>
      </c>
      <c r="C416" s="3" t="s">
        <v>86</v>
      </c>
      <c r="D416" s="3">
        <v>2022</v>
      </c>
      <c r="E416" s="3" t="s">
        <v>184</v>
      </c>
      <c r="F416" s="3" t="s">
        <v>49</v>
      </c>
      <c r="G416" s="3" t="s">
        <v>0</v>
      </c>
      <c r="H416" s="3" t="s">
        <v>0</v>
      </c>
      <c r="I416" s="3">
        <v>2</v>
      </c>
      <c r="J416" s="3" t="s">
        <v>0</v>
      </c>
      <c r="K416" s="3" t="s">
        <v>0</v>
      </c>
      <c r="L416" s="3" t="s">
        <v>0</v>
      </c>
      <c r="M416" s="3">
        <v>2</v>
      </c>
      <c r="N416" s="3" t="s">
        <v>0</v>
      </c>
      <c r="O416" s="3" t="s">
        <v>0</v>
      </c>
      <c r="P416" s="3">
        <v>2</v>
      </c>
      <c r="Q416" s="3">
        <v>1</v>
      </c>
      <c r="R416" s="3" t="s">
        <v>0</v>
      </c>
      <c r="S416" s="3">
        <v>2</v>
      </c>
      <c r="T416" s="3">
        <v>2</v>
      </c>
      <c r="U416" s="3" t="s">
        <v>0</v>
      </c>
      <c r="V416" s="3" t="s">
        <v>0</v>
      </c>
      <c r="W416" s="3">
        <v>1</v>
      </c>
      <c r="X416" s="3" t="s">
        <v>0</v>
      </c>
    </row>
    <row r="417" spans="1:24" s="3" customFormat="1" x14ac:dyDescent="0.25">
      <c r="A417" s="3">
        <v>416</v>
      </c>
      <c r="B417" s="3" t="s">
        <v>157</v>
      </c>
      <c r="C417" s="3" t="s">
        <v>87</v>
      </c>
      <c r="D417" s="3">
        <v>2022</v>
      </c>
      <c r="E417" s="3" t="s">
        <v>21</v>
      </c>
      <c r="F417" s="3" t="s">
        <v>49</v>
      </c>
      <c r="G417" s="3" t="s">
        <v>0</v>
      </c>
      <c r="H417" s="3" t="s">
        <v>0</v>
      </c>
      <c r="I417" s="3" t="s">
        <v>0</v>
      </c>
      <c r="J417" s="3" t="s">
        <v>0</v>
      </c>
      <c r="K417" s="3" t="s">
        <v>0</v>
      </c>
      <c r="L417" s="3" t="s">
        <v>0</v>
      </c>
      <c r="M417" s="3" t="s">
        <v>0</v>
      </c>
      <c r="N417" s="3">
        <v>2</v>
      </c>
      <c r="O417" s="3" t="s">
        <v>0</v>
      </c>
      <c r="P417" s="3" t="s">
        <v>0</v>
      </c>
      <c r="Q417" s="3">
        <v>2</v>
      </c>
      <c r="R417" s="3" t="s">
        <v>0</v>
      </c>
      <c r="S417" s="3" t="s">
        <v>0</v>
      </c>
      <c r="T417" s="3">
        <v>2</v>
      </c>
      <c r="U417" s="3" t="s">
        <v>0</v>
      </c>
      <c r="V417" s="3" t="s">
        <v>0</v>
      </c>
      <c r="W417" s="3" t="s">
        <v>0</v>
      </c>
      <c r="X417" s="3" t="s">
        <v>0</v>
      </c>
    </row>
    <row r="418" spans="1:24" s="3" customFormat="1" x14ac:dyDescent="0.25">
      <c r="A418" s="3">
        <v>417</v>
      </c>
      <c r="B418" s="3" t="s">
        <v>128</v>
      </c>
      <c r="C418" s="3" t="s">
        <v>87</v>
      </c>
      <c r="D418" s="3">
        <v>2022</v>
      </c>
      <c r="E418" s="3" t="s">
        <v>21</v>
      </c>
      <c r="F418" s="3" t="s">
        <v>49</v>
      </c>
      <c r="G418" s="3" t="s">
        <v>0</v>
      </c>
      <c r="H418" s="3">
        <v>2</v>
      </c>
      <c r="I418" s="3" t="s">
        <v>0</v>
      </c>
      <c r="J418" s="3" t="s">
        <v>0</v>
      </c>
      <c r="K418" s="3" t="s">
        <v>0</v>
      </c>
      <c r="L418" s="3" t="s">
        <v>0</v>
      </c>
      <c r="M418" s="3" t="s">
        <v>0</v>
      </c>
      <c r="N418" s="3" t="s">
        <v>0</v>
      </c>
      <c r="O418" s="3" t="s">
        <v>0</v>
      </c>
      <c r="P418" s="3" t="s">
        <v>0</v>
      </c>
      <c r="Q418" s="3">
        <v>1</v>
      </c>
      <c r="R418" s="3" t="s">
        <v>0</v>
      </c>
      <c r="S418" s="3">
        <v>2</v>
      </c>
      <c r="T418" s="3">
        <v>2</v>
      </c>
      <c r="U418" s="3">
        <v>2</v>
      </c>
      <c r="V418" s="3" t="s">
        <v>0</v>
      </c>
      <c r="W418" s="3" t="s">
        <v>0</v>
      </c>
      <c r="X418" s="3">
        <v>1</v>
      </c>
    </row>
    <row r="419" spans="1:24" s="3" customFormat="1" x14ac:dyDescent="0.25">
      <c r="A419" s="3">
        <v>418</v>
      </c>
      <c r="B419" s="3" t="s">
        <v>218</v>
      </c>
      <c r="C419" s="3" t="s">
        <v>86</v>
      </c>
      <c r="D419" s="3">
        <v>2022</v>
      </c>
      <c r="E419" s="3" t="s">
        <v>21</v>
      </c>
      <c r="F419" s="3" t="s">
        <v>49</v>
      </c>
      <c r="G419" s="3" t="s">
        <v>0</v>
      </c>
      <c r="H419" s="3" t="s">
        <v>0</v>
      </c>
      <c r="I419" s="3">
        <v>1</v>
      </c>
      <c r="J419" s="3" t="s">
        <v>0</v>
      </c>
      <c r="K419" s="3">
        <v>2</v>
      </c>
      <c r="L419" s="3">
        <v>1</v>
      </c>
      <c r="M419" s="3" t="s">
        <v>0</v>
      </c>
      <c r="N419" s="3">
        <v>2</v>
      </c>
      <c r="O419" s="3" t="s">
        <v>0</v>
      </c>
      <c r="P419" s="3">
        <v>2</v>
      </c>
      <c r="Q419" s="3" t="s">
        <v>0</v>
      </c>
      <c r="R419" s="3" t="s">
        <v>0</v>
      </c>
      <c r="S419" s="3" t="s">
        <v>0</v>
      </c>
      <c r="T419" s="3">
        <v>2</v>
      </c>
      <c r="U419" s="3" t="s">
        <v>0</v>
      </c>
      <c r="V419" s="3" t="s">
        <v>0</v>
      </c>
      <c r="W419" s="3" t="s">
        <v>0</v>
      </c>
      <c r="X419" s="3">
        <v>2</v>
      </c>
    </row>
    <row r="420" spans="1:24" s="3" customFormat="1" x14ac:dyDescent="0.25">
      <c r="A420" s="3">
        <v>419</v>
      </c>
      <c r="B420" s="3">
        <v>62</v>
      </c>
      <c r="C420" s="3" t="s">
        <v>87</v>
      </c>
      <c r="D420" s="3">
        <v>2022</v>
      </c>
      <c r="E420" s="3" t="s">
        <v>31</v>
      </c>
      <c r="F420" s="3" t="s">
        <v>49</v>
      </c>
      <c r="G420" s="3" t="s">
        <v>0</v>
      </c>
      <c r="H420" s="3">
        <v>2</v>
      </c>
      <c r="I420" s="3" t="s">
        <v>0</v>
      </c>
      <c r="J420" s="3" t="s">
        <v>0</v>
      </c>
      <c r="K420" s="3">
        <v>1</v>
      </c>
      <c r="L420" s="3">
        <v>1</v>
      </c>
      <c r="M420" s="3">
        <v>2</v>
      </c>
      <c r="N420" s="3" t="s">
        <v>0</v>
      </c>
      <c r="O420" s="3" t="s">
        <v>0</v>
      </c>
      <c r="P420" s="3">
        <v>2</v>
      </c>
      <c r="Q420" s="3" t="s">
        <v>0</v>
      </c>
      <c r="R420" s="3" t="s">
        <v>0</v>
      </c>
      <c r="S420" s="3" t="s">
        <v>0</v>
      </c>
      <c r="T420" s="3" t="s">
        <v>0</v>
      </c>
      <c r="U420" s="3">
        <v>2</v>
      </c>
      <c r="V420" s="3" t="s">
        <v>0</v>
      </c>
      <c r="W420" s="3" t="s">
        <v>0</v>
      </c>
      <c r="X420" s="3" t="s">
        <v>0</v>
      </c>
    </row>
    <row r="421" spans="1:24" s="3" customFormat="1" x14ac:dyDescent="0.25">
      <c r="A421" s="3">
        <v>420</v>
      </c>
      <c r="B421" s="3">
        <v>58</v>
      </c>
      <c r="C421" s="3" t="s">
        <v>86</v>
      </c>
      <c r="D421" s="3">
        <v>2022</v>
      </c>
      <c r="E421" s="3" t="s">
        <v>52</v>
      </c>
      <c r="F421" s="3" t="s">
        <v>49</v>
      </c>
      <c r="G421" s="3" t="s">
        <v>0</v>
      </c>
      <c r="H421" s="3">
        <v>2</v>
      </c>
      <c r="I421" s="3" t="s">
        <v>0</v>
      </c>
      <c r="J421" s="3" t="s">
        <v>0</v>
      </c>
      <c r="K421" s="3" t="s">
        <v>0</v>
      </c>
      <c r="L421" s="3" t="s">
        <v>0</v>
      </c>
      <c r="M421" s="3">
        <v>2</v>
      </c>
      <c r="N421" s="3" t="s">
        <v>0</v>
      </c>
      <c r="O421" s="3" t="s">
        <v>0</v>
      </c>
      <c r="P421" s="3" t="s">
        <v>0</v>
      </c>
      <c r="Q421" s="3">
        <v>1</v>
      </c>
      <c r="R421" s="3">
        <v>1</v>
      </c>
      <c r="S421" s="3">
        <v>2</v>
      </c>
      <c r="T421" s="3" t="s">
        <v>0</v>
      </c>
      <c r="U421" s="3">
        <v>2</v>
      </c>
      <c r="V421" s="3" t="s">
        <v>0</v>
      </c>
      <c r="W421" s="3" t="s">
        <v>0</v>
      </c>
      <c r="X421" s="3" t="s">
        <v>0</v>
      </c>
    </row>
    <row r="422" spans="1:24" s="3" customFormat="1" x14ac:dyDescent="0.25">
      <c r="A422" s="3">
        <v>421</v>
      </c>
      <c r="B422" s="3">
        <v>65</v>
      </c>
      <c r="C422" s="3" t="s">
        <v>86</v>
      </c>
      <c r="D422" s="3">
        <v>2022</v>
      </c>
      <c r="E422" s="3" t="s">
        <v>3</v>
      </c>
      <c r="F422" s="3" t="s">
        <v>49</v>
      </c>
      <c r="G422" s="3" t="s">
        <v>0</v>
      </c>
      <c r="H422" s="3" t="s">
        <v>0</v>
      </c>
      <c r="I422" s="3" t="s">
        <v>0</v>
      </c>
      <c r="J422" s="3" t="s">
        <v>0</v>
      </c>
      <c r="K422" s="3" t="s">
        <v>0</v>
      </c>
      <c r="L422" s="3">
        <v>1</v>
      </c>
      <c r="M422" s="3" t="s">
        <v>0</v>
      </c>
      <c r="N422" s="3" t="s">
        <v>0</v>
      </c>
      <c r="O422" s="3" t="s">
        <v>0</v>
      </c>
      <c r="P422" s="3">
        <v>2</v>
      </c>
      <c r="Q422" s="3">
        <v>1</v>
      </c>
      <c r="R422" s="3" t="s">
        <v>0</v>
      </c>
      <c r="S422" s="3" t="s">
        <v>0</v>
      </c>
      <c r="T422" s="3" t="s">
        <v>0</v>
      </c>
      <c r="U422" s="3">
        <v>1</v>
      </c>
      <c r="V422" s="3" t="s">
        <v>0</v>
      </c>
      <c r="W422" s="3" t="s">
        <v>0</v>
      </c>
      <c r="X422" s="3" t="s">
        <v>0</v>
      </c>
    </row>
    <row r="423" spans="1:24" s="3" customFormat="1" x14ac:dyDescent="0.25">
      <c r="A423" s="3">
        <v>422</v>
      </c>
      <c r="B423" s="3">
        <v>90</v>
      </c>
      <c r="C423" s="3" t="s">
        <v>87</v>
      </c>
      <c r="D423" s="3">
        <v>2022</v>
      </c>
      <c r="E423" s="3" t="s">
        <v>31</v>
      </c>
      <c r="F423" s="3" t="s">
        <v>44</v>
      </c>
      <c r="G423" s="3" t="s">
        <v>0</v>
      </c>
      <c r="H423" s="3">
        <v>2</v>
      </c>
      <c r="I423" s="3" t="s">
        <v>0</v>
      </c>
      <c r="J423" s="3" t="s">
        <v>0</v>
      </c>
      <c r="K423" s="3" t="s">
        <v>0</v>
      </c>
      <c r="L423" s="3" t="s">
        <v>0</v>
      </c>
      <c r="M423" s="3" t="s">
        <v>0</v>
      </c>
      <c r="N423" s="3">
        <v>1</v>
      </c>
      <c r="O423" s="3" t="s">
        <v>0</v>
      </c>
      <c r="P423" s="3" t="s">
        <v>0</v>
      </c>
      <c r="Q423" s="3" t="s">
        <v>0</v>
      </c>
      <c r="R423" s="3" t="s">
        <v>0</v>
      </c>
      <c r="S423" s="3" t="s">
        <v>0</v>
      </c>
      <c r="T423" s="3">
        <v>2</v>
      </c>
      <c r="U423" s="3">
        <v>2</v>
      </c>
      <c r="V423" s="3" t="s">
        <v>0</v>
      </c>
      <c r="W423" s="3" t="s">
        <v>0</v>
      </c>
      <c r="X423" s="3">
        <v>2</v>
      </c>
    </row>
    <row r="424" spans="1:24" s="3" customFormat="1" x14ac:dyDescent="0.25">
      <c r="A424" s="3">
        <v>423</v>
      </c>
      <c r="B424" s="3">
        <v>45</v>
      </c>
      <c r="C424" s="3" t="s">
        <v>87</v>
      </c>
      <c r="D424" s="3">
        <v>2022</v>
      </c>
      <c r="E424" s="3" t="s">
        <v>0</v>
      </c>
      <c r="F424" s="3" t="s">
        <v>45</v>
      </c>
      <c r="G424" s="3" t="s">
        <v>0</v>
      </c>
      <c r="H424" s="3" t="s">
        <v>0</v>
      </c>
      <c r="I424" s="3" t="s">
        <v>0</v>
      </c>
      <c r="J424" s="3" t="s">
        <v>0</v>
      </c>
      <c r="K424" s="3">
        <v>2</v>
      </c>
      <c r="L424" s="3">
        <v>1</v>
      </c>
      <c r="M424" s="3" t="s">
        <v>0</v>
      </c>
      <c r="N424" s="3">
        <v>2</v>
      </c>
      <c r="O424" s="3" t="s">
        <v>0</v>
      </c>
      <c r="P424" s="3">
        <v>1</v>
      </c>
      <c r="Q424" s="3">
        <v>2</v>
      </c>
      <c r="R424" s="3" t="s">
        <v>0</v>
      </c>
      <c r="S424" s="3" t="s">
        <v>0</v>
      </c>
      <c r="T424" s="3" t="s">
        <v>0</v>
      </c>
      <c r="U424" s="3">
        <v>2</v>
      </c>
      <c r="V424" s="3" t="s">
        <v>0</v>
      </c>
      <c r="W424" s="3" t="s">
        <v>0</v>
      </c>
      <c r="X424" s="3">
        <v>2</v>
      </c>
    </row>
    <row r="425" spans="1:24" s="3" customFormat="1" x14ac:dyDescent="0.25">
      <c r="A425" s="3">
        <v>424</v>
      </c>
      <c r="B425" s="3">
        <v>45</v>
      </c>
      <c r="C425" s="3" t="s">
        <v>87</v>
      </c>
      <c r="D425" s="3">
        <v>2022</v>
      </c>
      <c r="E425" s="3" t="s">
        <v>184</v>
      </c>
      <c r="F425" s="3" t="s">
        <v>49</v>
      </c>
      <c r="G425" s="3" t="s">
        <v>0</v>
      </c>
      <c r="H425" s="3" t="s">
        <v>0</v>
      </c>
      <c r="I425" s="3">
        <v>1</v>
      </c>
      <c r="J425" s="3" t="s">
        <v>0</v>
      </c>
      <c r="K425" s="3">
        <v>2</v>
      </c>
      <c r="L425" s="3">
        <v>2</v>
      </c>
      <c r="M425" s="3" t="s">
        <v>0</v>
      </c>
      <c r="N425" s="3">
        <v>2</v>
      </c>
      <c r="O425" s="3" t="s">
        <v>0</v>
      </c>
      <c r="P425" s="3">
        <v>1</v>
      </c>
      <c r="Q425" s="3" t="s">
        <v>0</v>
      </c>
      <c r="R425" s="3" t="s">
        <v>0</v>
      </c>
      <c r="S425" s="3" t="s">
        <v>0</v>
      </c>
      <c r="T425" s="3">
        <v>2</v>
      </c>
      <c r="U425" s="3">
        <v>1</v>
      </c>
      <c r="V425" s="3" t="s">
        <v>0</v>
      </c>
      <c r="W425" s="3" t="s">
        <v>0</v>
      </c>
      <c r="X425" s="3">
        <v>1</v>
      </c>
    </row>
    <row r="426" spans="1:24" s="3" customFormat="1" x14ac:dyDescent="0.25">
      <c r="A426" s="3">
        <v>425</v>
      </c>
      <c r="B426" s="3">
        <v>45</v>
      </c>
      <c r="C426" s="3" t="s">
        <v>86</v>
      </c>
      <c r="D426" s="3">
        <v>2022</v>
      </c>
      <c r="E426" s="3" t="s">
        <v>31</v>
      </c>
      <c r="F426" s="3" t="s">
        <v>49</v>
      </c>
      <c r="G426" s="3" t="s">
        <v>0</v>
      </c>
      <c r="H426" s="3" t="s">
        <v>0</v>
      </c>
      <c r="I426" s="3" t="s">
        <v>0</v>
      </c>
      <c r="J426" s="3" t="s">
        <v>0</v>
      </c>
      <c r="K426" s="3">
        <v>1</v>
      </c>
      <c r="L426" s="3" t="s">
        <v>0</v>
      </c>
      <c r="M426" s="3">
        <v>1</v>
      </c>
      <c r="N426" s="3">
        <v>2</v>
      </c>
      <c r="O426" s="3" t="s">
        <v>0</v>
      </c>
      <c r="P426" s="3">
        <v>1</v>
      </c>
      <c r="Q426" s="3" t="s">
        <v>0</v>
      </c>
      <c r="R426" s="3" t="s">
        <v>0</v>
      </c>
      <c r="S426" s="3" t="s">
        <v>0</v>
      </c>
      <c r="T426" s="3" t="s">
        <v>0</v>
      </c>
      <c r="U426" s="3">
        <v>2</v>
      </c>
      <c r="V426" s="3" t="s">
        <v>0</v>
      </c>
      <c r="W426" s="3" t="s">
        <v>0</v>
      </c>
      <c r="X426" s="3">
        <v>1</v>
      </c>
    </row>
    <row r="427" spans="1:24" s="3" customFormat="1" x14ac:dyDescent="0.25">
      <c r="A427" s="3">
        <v>426</v>
      </c>
      <c r="B427" s="3">
        <v>39</v>
      </c>
      <c r="C427" s="3" t="s">
        <v>87</v>
      </c>
      <c r="D427" s="3">
        <v>2022</v>
      </c>
      <c r="E427" s="3" t="s">
        <v>31</v>
      </c>
      <c r="F427" s="3" t="s">
        <v>42</v>
      </c>
      <c r="G427" s="3">
        <v>1</v>
      </c>
      <c r="H427" s="3" t="s">
        <v>0</v>
      </c>
      <c r="I427" s="3" t="s">
        <v>0</v>
      </c>
      <c r="J427" s="3" t="s">
        <v>0</v>
      </c>
      <c r="K427" s="3">
        <v>1</v>
      </c>
      <c r="L427" s="3" t="s">
        <v>0</v>
      </c>
      <c r="M427" s="3">
        <v>2</v>
      </c>
      <c r="N427" s="3">
        <v>2</v>
      </c>
      <c r="O427" s="3" t="s">
        <v>0</v>
      </c>
      <c r="P427" s="3" t="s">
        <v>0</v>
      </c>
      <c r="Q427" s="3" t="s">
        <v>0</v>
      </c>
      <c r="R427" s="3" t="s">
        <v>0</v>
      </c>
      <c r="S427" s="3" t="s">
        <v>0</v>
      </c>
      <c r="T427" s="3">
        <v>2</v>
      </c>
      <c r="U427" s="3" t="s">
        <v>0</v>
      </c>
      <c r="V427" s="3" t="s">
        <v>0</v>
      </c>
      <c r="W427" s="3" t="s">
        <v>0</v>
      </c>
      <c r="X427" s="3">
        <v>1</v>
      </c>
    </row>
    <row r="428" spans="1:24" s="3" customFormat="1" x14ac:dyDescent="0.25">
      <c r="A428" s="3">
        <v>427</v>
      </c>
      <c r="B428" s="3">
        <v>66</v>
      </c>
      <c r="C428" s="3" t="s">
        <v>86</v>
      </c>
      <c r="D428" s="3">
        <v>2022</v>
      </c>
      <c r="E428" s="3" t="s">
        <v>0</v>
      </c>
      <c r="F428" s="3" t="s">
        <v>49</v>
      </c>
      <c r="G428" s="3">
        <v>1</v>
      </c>
      <c r="H428" s="3" t="s">
        <v>0</v>
      </c>
      <c r="I428" s="3" t="s">
        <v>0</v>
      </c>
      <c r="J428" s="3" t="s">
        <v>0</v>
      </c>
      <c r="K428" s="3">
        <v>2</v>
      </c>
      <c r="L428" s="3" t="s">
        <v>0</v>
      </c>
      <c r="M428" s="3">
        <v>2</v>
      </c>
      <c r="N428" s="3" t="s">
        <v>0</v>
      </c>
      <c r="O428" s="3" t="s">
        <v>0</v>
      </c>
      <c r="P428" s="3">
        <v>2</v>
      </c>
      <c r="Q428" s="3">
        <v>1</v>
      </c>
      <c r="R428" s="3" t="s">
        <v>0</v>
      </c>
      <c r="S428" s="3" t="s">
        <v>0</v>
      </c>
      <c r="T428" s="3" t="s">
        <v>0</v>
      </c>
      <c r="U428" s="3" t="s">
        <v>0</v>
      </c>
      <c r="V428" s="3" t="s">
        <v>0</v>
      </c>
      <c r="W428" s="3" t="s">
        <v>0</v>
      </c>
      <c r="X428" s="3">
        <v>1</v>
      </c>
    </row>
    <row r="429" spans="1:24" s="3" customFormat="1" x14ac:dyDescent="0.25">
      <c r="A429" s="3">
        <v>428</v>
      </c>
      <c r="B429" s="3">
        <v>40</v>
      </c>
      <c r="C429" s="3" t="s">
        <v>87</v>
      </c>
      <c r="D429" s="3">
        <v>2022</v>
      </c>
      <c r="E429" s="3" t="s">
        <v>0</v>
      </c>
      <c r="F429" s="3" t="s">
        <v>42</v>
      </c>
      <c r="G429" s="3" t="s">
        <v>0</v>
      </c>
      <c r="H429" s="3">
        <v>2</v>
      </c>
      <c r="I429" s="3" t="s">
        <v>0</v>
      </c>
      <c r="J429" s="3" t="s">
        <v>0</v>
      </c>
      <c r="K429" s="3">
        <v>1</v>
      </c>
      <c r="L429" s="3">
        <v>1</v>
      </c>
      <c r="M429" s="3" t="s">
        <v>0</v>
      </c>
      <c r="N429" s="3" t="s">
        <v>0</v>
      </c>
      <c r="O429" s="3" t="s">
        <v>0</v>
      </c>
      <c r="P429" s="3" t="s">
        <v>0</v>
      </c>
      <c r="Q429" s="3">
        <v>1</v>
      </c>
      <c r="R429" s="3" t="s">
        <v>0</v>
      </c>
      <c r="S429" s="3" t="s">
        <v>0</v>
      </c>
      <c r="T429" s="3">
        <v>2</v>
      </c>
      <c r="U429" s="3">
        <v>2</v>
      </c>
      <c r="V429" s="3" t="s">
        <v>0</v>
      </c>
      <c r="W429" s="3" t="s">
        <v>0</v>
      </c>
      <c r="X429" s="3">
        <v>1</v>
      </c>
    </row>
    <row r="430" spans="1:24" s="3" customFormat="1" x14ac:dyDescent="0.25">
      <c r="A430" s="3">
        <v>429</v>
      </c>
      <c r="B430" s="3">
        <v>56</v>
      </c>
      <c r="C430" s="3" t="s">
        <v>87</v>
      </c>
      <c r="D430" s="3">
        <v>2022</v>
      </c>
      <c r="E430" s="3" t="s">
        <v>0</v>
      </c>
      <c r="F430" s="3" t="s">
        <v>44</v>
      </c>
      <c r="G430" s="3" t="s">
        <v>0</v>
      </c>
      <c r="H430" s="3" t="s">
        <v>0</v>
      </c>
      <c r="I430" s="3">
        <v>2</v>
      </c>
      <c r="J430" s="3" t="s">
        <v>0</v>
      </c>
      <c r="K430" s="3">
        <v>1</v>
      </c>
      <c r="L430" s="3">
        <v>1</v>
      </c>
      <c r="M430" s="3" t="s">
        <v>0</v>
      </c>
      <c r="N430" s="3" t="s">
        <v>0</v>
      </c>
      <c r="O430" s="3" t="s">
        <v>0</v>
      </c>
      <c r="P430" s="3" t="s">
        <v>0</v>
      </c>
      <c r="Q430" s="3">
        <v>1</v>
      </c>
      <c r="R430" s="3" t="s">
        <v>0</v>
      </c>
      <c r="S430" s="3">
        <v>2</v>
      </c>
      <c r="T430" s="3" t="s">
        <v>0</v>
      </c>
      <c r="U430" s="3">
        <v>2</v>
      </c>
      <c r="V430" s="3" t="s">
        <v>0</v>
      </c>
      <c r="W430" s="3" t="s">
        <v>0</v>
      </c>
      <c r="X430" s="3" t="s">
        <v>0</v>
      </c>
    </row>
    <row r="431" spans="1:24" s="3" customFormat="1" x14ac:dyDescent="0.25">
      <c r="A431" s="3">
        <v>430</v>
      </c>
      <c r="B431" s="3">
        <v>32</v>
      </c>
      <c r="C431" s="3" t="s">
        <v>87</v>
      </c>
      <c r="D431" s="3">
        <v>2022</v>
      </c>
      <c r="E431" s="3" t="s">
        <v>0</v>
      </c>
      <c r="F431" s="3" t="s">
        <v>219</v>
      </c>
      <c r="G431" s="3" t="s">
        <v>0</v>
      </c>
      <c r="H431" s="3" t="s">
        <v>0</v>
      </c>
      <c r="I431" s="3" t="s">
        <v>0</v>
      </c>
      <c r="J431" s="3" t="s">
        <v>0</v>
      </c>
      <c r="K431" s="3">
        <v>1</v>
      </c>
      <c r="L431" s="3">
        <v>1</v>
      </c>
      <c r="M431" s="3">
        <v>1</v>
      </c>
      <c r="N431" s="3" t="s">
        <v>0</v>
      </c>
      <c r="O431" s="3" t="s">
        <v>0</v>
      </c>
      <c r="P431" s="3" t="s">
        <v>0</v>
      </c>
      <c r="Q431" s="3" t="s">
        <v>0</v>
      </c>
      <c r="R431" s="3" t="s">
        <v>0</v>
      </c>
      <c r="S431" s="3" t="s">
        <v>0</v>
      </c>
      <c r="T431" s="3">
        <v>2</v>
      </c>
      <c r="U431" s="3">
        <v>2</v>
      </c>
      <c r="V431" s="3" t="s">
        <v>0</v>
      </c>
      <c r="W431" s="3" t="s">
        <v>0</v>
      </c>
      <c r="X431" s="3">
        <v>2</v>
      </c>
    </row>
    <row r="432" spans="1:24" s="3" customFormat="1" x14ac:dyDescent="0.25">
      <c r="A432" s="3">
        <v>431</v>
      </c>
      <c r="B432" s="3" t="s">
        <v>220</v>
      </c>
      <c r="C432" s="3" t="s">
        <v>87</v>
      </c>
      <c r="D432" s="3">
        <v>2022</v>
      </c>
      <c r="E432" s="3" t="s">
        <v>0</v>
      </c>
      <c r="F432" s="3" t="s">
        <v>109</v>
      </c>
      <c r="G432" s="3">
        <v>2</v>
      </c>
      <c r="H432" s="3" t="s">
        <v>0</v>
      </c>
      <c r="I432" s="3">
        <v>1</v>
      </c>
      <c r="J432" s="3" t="s">
        <v>0</v>
      </c>
      <c r="K432" s="3" t="s">
        <v>0</v>
      </c>
      <c r="L432" s="3">
        <v>1</v>
      </c>
      <c r="M432" s="3">
        <v>2</v>
      </c>
      <c r="N432" s="3">
        <v>2</v>
      </c>
      <c r="O432" s="3" t="s">
        <v>0</v>
      </c>
      <c r="P432" s="3" t="s">
        <v>0</v>
      </c>
      <c r="Q432" s="3">
        <v>2</v>
      </c>
      <c r="R432" s="3" t="s">
        <v>0</v>
      </c>
      <c r="S432" s="3">
        <v>2</v>
      </c>
      <c r="T432" s="3">
        <v>2</v>
      </c>
      <c r="U432" s="3">
        <v>2</v>
      </c>
      <c r="V432" s="3" t="s">
        <v>0</v>
      </c>
      <c r="W432" s="3" t="s">
        <v>0</v>
      </c>
      <c r="X432" s="3">
        <v>2</v>
      </c>
    </row>
    <row r="433" spans="1:24" s="3" customFormat="1" x14ac:dyDescent="0.25">
      <c r="A433" s="3">
        <v>432</v>
      </c>
      <c r="B433" s="3">
        <v>66</v>
      </c>
      <c r="C433" s="3" t="s">
        <v>87</v>
      </c>
      <c r="D433" s="3">
        <v>2022</v>
      </c>
      <c r="E433" s="3" t="s">
        <v>184</v>
      </c>
      <c r="F433" s="3" t="s">
        <v>49</v>
      </c>
      <c r="G433" s="3" t="s">
        <v>0</v>
      </c>
      <c r="H433" s="3">
        <v>2</v>
      </c>
      <c r="I433" s="3">
        <v>1</v>
      </c>
      <c r="J433" s="3" t="s">
        <v>0</v>
      </c>
      <c r="K433" s="3" t="s">
        <v>0</v>
      </c>
      <c r="L433" s="3" t="s">
        <v>0</v>
      </c>
      <c r="M433" s="3">
        <v>2</v>
      </c>
      <c r="N433" s="3">
        <v>2</v>
      </c>
      <c r="O433" s="3" t="s">
        <v>0</v>
      </c>
      <c r="P433" s="3" t="s">
        <v>0</v>
      </c>
      <c r="Q433" s="3">
        <v>2</v>
      </c>
      <c r="R433" s="3" t="s">
        <v>0</v>
      </c>
      <c r="S433" s="3">
        <v>1</v>
      </c>
      <c r="T433" s="3">
        <v>2</v>
      </c>
      <c r="U433" s="3">
        <v>2</v>
      </c>
      <c r="V433" s="3" t="s">
        <v>0</v>
      </c>
      <c r="W433" s="3" t="s">
        <v>0</v>
      </c>
      <c r="X433" s="3" t="s">
        <v>0</v>
      </c>
    </row>
    <row r="434" spans="1:24" s="3" customFormat="1" x14ac:dyDescent="0.25">
      <c r="A434" s="3">
        <v>433</v>
      </c>
      <c r="B434" s="3" t="s">
        <v>221</v>
      </c>
      <c r="C434" s="3" t="s">
        <v>86</v>
      </c>
      <c r="D434" s="3">
        <v>2022</v>
      </c>
      <c r="E434" s="3" t="s">
        <v>31</v>
      </c>
      <c r="F434" s="3" t="s">
        <v>42</v>
      </c>
      <c r="G434" s="3" t="s">
        <v>0</v>
      </c>
      <c r="H434" s="3" t="s">
        <v>0</v>
      </c>
      <c r="I434" s="3">
        <v>1</v>
      </c>
      <c r="J434" s="3" t="s">
        <v>0</v>
      </c>
      <c r="K434" s="3" t="s">
        <v>0</v>
      </c>
      <c r="L434" s="3" t="s">
        <v>0</v>
      </c>
      <c r="M434" s="3">
        <v>2</v>
      </c>
      <c r="N434" s="3">
        <v>2</v>
      </c>
      <c r="O434" s="3">
        <v>2</v>
      </c>
      <c r="P434" s="3" t="s">
        <v>0</v>
      </c>
      <c r="Q434" s="3" t="s">
        <v>0</v>
      </c>
      <c r="R434" s="3" t="s">
        <v>0</v>
      </c>
      <c r="S434" s="3" t="s">
        <v>0</v>
      </c>
      <c r="T434" s="3" t="s">
        <v>0</v>
      </c>
      <c r="U434" s="3" t="s">
        <v>0</v>
      </c>
      <c r="V434" s="3" t="s">
        <v>0</v>
      </c>
      <c r="W434" s="3" t="s">
        <v>0</v>
      </c>
      <c r="X434" s="3" t="s">
        <v>0</v>
      </c>
    </row>
    <row r="435" spans="1:24" s="3" customFormat="1" x14ac:dyDescent="0.25">
      <c r="A435" s="3">
        <v>434</v>
      </c>
      <c r="B435" s="3" t="s">
        <v>212</v>
      </c>
      <c r="C435" s="3" t="s">
        <v>87</v>
      </c>
      <c r="D435" s="3">
        <v>2022</v>
      </c>
      <c r="E435" s="3" t="s">
        <v>20</v>
      </c>
      <c r="F435" s="3" t="s">
        <v>49</v>
      </c>
      <c r="G435" s="3" t="s">
        <v>0</v>
      </c>
      <c r="H435" s="3" t="s">
        <v>0</v>
      </c>
      <c r="I435" s="3" t="s">
        <v>0</v>
      </c>
      <c r="J435" s="3" t="s">
        <v>0</v>
      </c>
      <c r="K435" s="3">
        <v>2</v>
      </c>
      <c r="L435" s="3" t="s">
        <v>0</v>
      </c>
      <c r="M435" s="3">
        <v>1</v>
      </c>
      <c r="N435" s="3" t="s">
        <v>0</v>
      </c>
      <c r="O435" s="3" t="s">
        <v>0</v>
      </c>
      <c r="P435" s="3" t="s">
        <v>0</v>
      </c>
      <c r="Q435" s="3">
        <v>2</v>
      </c>
      <c r="R435" s="3" t="s">
        <v>0</v>
      </c>
      <c r="S435" s="3" t="s">
        <v>0</v>
      </c>
      <c r="T435" s="3">
        <v>1</v>
      </c>
      <c r="U435" s="3">
        <v>1</v>
      </c>
      <c r="V435" s="3" t="s">
        <v>0</v>
      </c>
      <c r="W435" s="3">
        <v>2</v>
      </c>
      <c r="X435" s="3" t="s">
        <v>0</v>
      </c>
    </row>
    <row r="436" spans="1:24" s="3" customFormat="1" x14ac:dyDescent="0.25">
      <c r="A436" s="3">
        <v>435</v>
      </c>
      <c r="B436" s="3">
        <v>45</v>
      </c>
      <c r="C436" s="3" t="s">
        <v>87</v>
      </c>
      <c r="D436" s="3">
        <v>2022</v>
      </c>
      <c r="E436" s="3" t="s">
        <v>0</v>
      </c>
      <c r="F436" s="3" t="s">
        <v>49</v>
      </c>
      <c r="G436" s="3" t="s">
        <v>0</v>
      </c>
      <c r="H436" s="3">
        <v>1</v>
      </c>
      <c r="I436" s="3">
        <v>1</v>
      </c>
      <c r="J436" s="3" t="s">
        <v>0</v>
      </c>
      <c r="K436" s="3">
        <v>2</v>
      </c>
      <c r="L436" s="3" t="s">
        <v>0</v>
      </c>
      <c r="M436" s="3" t="s">
        <v>0</v>
      </c>
      <c r="N436" s="3" t="s">
        <v>0</v>
      </c>
      <c r="O436" s="3" t="s">
        <v>0</v>
      </c>
      <c r="P436" s="3" t="s">
        <v>0</v>
      </c>
      <c r="Q436" s="3">
        <v>2</v>
      </c>
      <c r="R436" s="3" t="s">
        <v>0</v>
      </c>
      <c r="S436" s="3" t="s">
        <v>0</v>
      </c>
      <c r="T436" s="3">
        <v>1</v>
      </c>
      <c r="U436" s="3">
        <v>2</v>
      </c>
      <c r="V436" s="3" t="s">
        <v>0</v>
      </c>
      <c r="W436" s="3">
        <v>2</v>
      </c>
      <c r="X436" s="3" t="s">
        <v>0</v>
      </c>
    </row>
    <row r="437" spans="1:24" s="3" customFormat="1" x14ac:dyDescent="0.25">
      <c r="A437" s="3">
        <v>436</v>
      </c>
      <c r="B437" s="3">
        <v>40</v>
      </c>
      <c r="C437" s="3" t="s">
        <v>87</v>
      </c>
      <c r="D437" s="3">
        <v>2022</v>
      </c>
      <c r="E437" s="3" t="s">
        <v>0</v>
      </c>
      <c r="F437" s="3" t="s">
        <v>222</v>
      </c>
      <c r="G437" s="3" t="s">
        <v>0</v>
      </c>
      <c r="H437" s="3" t="s">
        <v>0</v>
      </c>
      <c r="I437" s="3">
        <v>1</v>
      </c>
      <c r="J437" s="3" t="s">
        <v>0</v>
      </c>
      <c r="K437" s="3" t="s">
        <v>0</v>
      </c>
      <c r="L437" s="3">
        <v>1</v>
      </c>
      <c r="M437" s="3">
        <v>2</v>
      </c>
      <c r="N437" s="3" t="s">
        <v>0</v>
      </c>
      <c r="O437" s="3" t="s">
        <v>0</v>
      </c>
      <c r="P437" s="3" t="s">
        <v>0</v>
      </c>
      <c r="Q437" s="3">
        <v>1</v>
      </c>
      <c r="R437" s="3" t="s">
        <v>0</v>
      </c>
      <c r="S437" s="3" t="s">
        <v>0</v>
      </c>
      <c r="T437" s="3">
        <v>1</v>
      </c>
      <c r="U437" s="3">
        <v>2</v>
      </c>
      <c r="V437" s="3" t="s">
        <v>0</v>
      </c>
      <c r="W437" s="3" t="s">
        <v>0</v>
      </c>
      <c r="X437" s="3">
        <v>2</v>
      </c>
    </row>
    <row r="438" spans="1:24" s="3" customFormat="1" x14ac:dyDescent="0.25">
      <c r="A438" s="3">
        <v>437</v>
      </c>
      <c r="B438" s="3" t="s">
        <v>223</v>
      </c>
      <c r="C438" s="3" t="s">
        <v>87</v>
      </c>
      <c r="D438" s="3">
        <v>2022</v>
      </c>
      <c r="E438" s="3" t="s">
        <v>0</v>
      </c>
      <c r="F438" s="3" t="s">
        <v>44</v>
      </c>
      <c r="G438" s="3">
        <v>1</v>
      </c>
      <c r="H438" s="3" t="s">
        <v>0</v>
      </c>
      <c r="I438" s="3">
        <v>1</v>
      </c>
      <c r="J438" s="3" t="s">
        <v>0</v>
      </c>
      <c r="K438" s="3">
        <v>2</v>
      </c>
      <c r="L438" s="3">
        <v>1</v>
      </c>
      <c r="M438" s="3">
        <v>2</v>
      </c>
      <c r="N438" s="3">
        <v>2</v>
      </c>
      <c r="O438" s="3">
        <v>2</v>
      </c>
      <c r="P438" s="3">
        <v>2</v>
      </c>
      <c r="Q438" s="3">
        <v>2</v>
      </c>
      <c r="R438" s="3" t="s">
        <v>0</v>
      </c>
      <c r="S438" s="3" t="s">
        <v>0</v>
      </c>
      <c r="T438" s="3">
        <v>2</v>
      </c>
      <c r="U438" s="3">
        <v>2</v>
      </c>
      <c r="V438" s="3" t="s">
        <v>0</v>
      </c>
      <c r="W438" s="3">
        <v>2</v>
      </c>
      <c r="X438" s="3" t="s">
        <v>0</v>
      </c>
    </row>
    <row r="439" spans="1:24" s="3" customFormat="1" x14ac:dyDescent="0.25">
      <c r="A439" s="3">
        <v>438</v>
      </c>
      <c r="B439" s="3" t="s">
        <v>224</v>
      </c>
      <c r="C439" s="3" t="s">
        <v>87</v>
      </c>
      <c r="D439" s="3">
        <v>2022</v>
      </c>
      <c r="E439" s="3" t="s">
        <v>0</v>
      </c>
      <c r="F439" s="3" t="s">
        <v>49</v>
      </c>
      <c r="G439" s="3" t="s">
        <v>0</v>
      </c>
      <c r="H439" s="3">
        <v>2</v>
      </c>
      <c r="I439" s="3">
        <v>1</v>
      </c>
      <c r="J439" s="3" t="s">
        <v>0</v>
      </c>
      <c r="K439" s="3" t="s">
        <v>0</v>
      </c>
      <c r="L439" s="3">
        <v>2</v>
      </c>
      <c r="M439" s="3">
        <v>1</v>
      </c>
      <c r="N439" s="3" t="s">
        <v>0</v>
      </c>
      <c r="O439" s="3">
        <v>2</v>
      </c>
      <c r="P439" s="3">
        <v>2</v>
      </c>
      <c r="Q439" s="3" t="s">
        <v>0</v>
      </c>
      <c r="R439" s="3" t="s">
        <v>0</v>
      </c>
      <c r="S439" s="3">
        <v>1</v>
      </c>
      <c r="T439" s="3">
        <v>1</v>
      </c>
      <c r="U439" s="3">
        <v>1</v>
      </c>
      <c r="V439" s="3" t="s">
        <v>0</v>
      </c>
      <c r="W439" s="3" t="s">
        <v>0</v>
      </c>
      <c r="X439" s="3">
        <v>2</v>
      </c>
    </row>
    <row r="440" spans="1:24" s="3" customFormat="1" x14ac:dyDescent="0.25">
      <c r="A440" s="3">
        <v>439</v>
      </c>
      <c r="B440" s="3" t="s">
        <v>211</v>
      </c>
      <c r="C440" s="3" t="s">
        <v>87</v>
      </c>
      <c r="D440" s="3">
        <v>2022</v>
      </c>
      <c r="E440" s="3" t="s">
        <v>225</v>
      </c>
      <c r="F440" s="3" t="s">
        <v>45</v>
      </c>
      <c r="G440" s="3" t="s">
        <v>0</v>
      </c>
      <c r="H440" s="3" t="s">
        <v>0</v>
      </c>
      <c r="I440" s="3" t="s">
        <v>0</v>
      </c>
      <c r="J440" s="3" t="s">
        <v>0</v>
      </c>
      <c r="K440" s="3">
        <v>1</v>
      </c>
      <c r="L440" s="3" t="s">
        <v>0</v>
      </c>
      <c r="M440" s="3">
        <v>2</v>
      </c>
      <c r="N440" s="3" t="s">
        <v>0</v>
      </c>
      <c r="O440" s="3">
        <v>2</v>
      </c>
      <c r="P440" s="3" t="s">
        <v>0</v>
      </c>
      <c r="Q440" s="3">
        <v>1</v>
      </c>
      <c r="R440" s="3" t="s">
        <v>0</v>
      </c>
      <c r="S440" s="3" t="s">
        <v>0</v>
      </c>
      <c r="T440" s="3">
        <v>2</v>
      </c>
      <c r="U440" s="3">
        <v>2</v>
      </c>
      <c r="V440" s="3" t="s">
        <v>0</v>
      </c>
      <c r="W440" s="3">
        <v>1</v>
      </c>
      <c r="X440" s="3" t="s">
        <v>0</v>
      </c>
    </row>
    <row r="441" spans="1:24" s="3" customFormat="1" x14ac:dyDescent="0.25">
      <c r="A441" s="3">
        <v>440</v>
      </c>
      <c r="B441" s="3">
        <v>66</v>
      </c>
      <c r="C441" s="3" t="s">
        <v>86</v>
      </c>
      <c r="D441" s="3">
        <v>2022</v>
      </c>
      <c r="E441" s="3" t="s">
        <v>226</v>
      </c>
      <c r="F441" s="3" t="s">
        <v>49</v>
      </c>
      <c r="G441" s="3">
        <v>2</v>
      </c>
      <c r="H441" s="3" t="s">
        <v>0</v>
      </c>
      <c r="I441" s="3" t="s">
        <v>0</v>
      </c>
      <c r="J441" s="3" t="s">
        <v>0</v>
      </c>
      <c r="K441" s="3" t="s">
        <v>0</v>
      </c>
      <c r="L441" s="3">
        <v>1</v>
      </c>
      <c r="M441" s="3">
        <v>1</v>
      </c>
      <c r="N441" s="3" t="s">
        <v>0</v>
      </c>
      <c r="O441" s="3" t="s">
        <v>0</v>
      </c>
      <c r="P441" s="3">
        <v>2</v>
      </c>
      <c r="Q441" s="3">
        <v>2</v>
      </c>
      <c r="R441" s="3" t="s">
        <v>0</v>
      </c>
      <c r="S441" s="3">
        <v>2</v>
      </c>
      <c r="T441" s="3">
        <v>1</v>
      </c>
      <c r="U441" s="3" t="s">
        <v>0</v>
      </c>
      <c r="V441" s="3" t="s">
        <v>0</v>
      </c>
      <c r="W441" s="3">
        <v>1</v>
      </c>
      <c r="X441" s="3">
        <v>1</v>
      </c>
    </row>
    <row r="442" spans="1:24" s="3" customFormat="1" x14ac:dyDescent="0.25">
      <c r="A442" s="3">
        <v>441</v>
      </c>
      <c r="B442" s="3">
        <v>32</v>
      </c>
      <c r="C442" s="3" t="s">
        <v>86</v>
      </c>
      <c r="D442" s="3">
        <v>2022</v>
      </c>
      <c r="E442" s="3" t="s">
        <v>31</v>
      </c>
      <c r="F442" s="3" t="s">
        <v>49</v>
      </c>
      <c r="G442" s="3">
        <v>2</v>
      </c>
      <c r="H442" s="3" t="s">
        <v>0</v>
      </c>
      <c r="I442" s="3" t="s">
        <v>0</v>
      </c>
      <c r="J442" s="3" t="s">
        <v>0</v>
      </c>
      <c r="K442" s="3" t="s">
        <v>0</v>
      </c>
      <c r="L442" s="3" t="s">
        <v>0</v>
      </c>
      <c r="M442" s="3">
        <v>2</v>
      </c>
      <c r="N442" s="3" t="s">
        <v>0</v>
      </c>
      <c r="O442" s="3">
        <v>2</v>
      </c>
      <c r="P442" s="3" t="s">
        <v>0</v>
      </c>
      <c r="Q442" s="3">
        <v>2</v>
      </c>
      <c r="R442" s="3" t="s">
        <v>0</v>
      </c>
      <c r="S442" s="3">
        <v>2</v>
      </c>
      <c r="T442" s="3" t="s">
        <v>0</v>
      </c>
      <c r="U442" s="3" t="s">
        <v>0</v>
      </c>
      <c r="V442" s="3" t="s">
        <v>0</v>
      </c>
      <c r="W442" s="3">
        <v>2</v>
      </c>
      <c r="X442" s="3">
        <v>2</v>
      </c>
    </row>
    <row r="443" spans="1:24" s="3" customFormat="1" x14ac:dyDescent="0.25">
      <c r="A443" s="3">
        <v>442</v>
      </c>
      <c r="B443" s="3">
        <v>71</v>
      </c>
      <c r="C443" s="3" t="s">
        <v>86</v>
      </c>
      <c r="D443" s="3">
        <v>2022</v>
      </c>
      <c r="E443" s="3" t="s">
        <v>0</v>
      </c>
      <c r="F443" s="3" t="s">
        <v>49</v>
      </c>
      <c r="G443" s="3">
        <v>2</v>
      </c>
      <c r="H443" s="3" t="s">
        <v>0</v>
      </c>
      <c r="I443" s="3" t="s">
        <v>0</v>
      </c>
      <c r="J443" s="3" t="s">
        <v>0</v>
      </c>
      <c r="K443" s="3" t="s">
        <v>0</v>
      </c>
      <c r="L443" s="3" t="s">
        <v>0</v>
      </c>
      <c r="M443" s="3" t="s">
        <v>0</v>
      </c>
      <c r="N443" s="3" t="s">
        <v>0</v>
      </c>
      <c r="O443" s="3" t="s">
        <v>0</v>
      </c>
      <c r="P443" s="3">
        <v>2</v>
      </c>
      <c r="Q443" s="3">
        <v>2</v>
      </c>
      <c r="R443" s="3" t="s">
        <v>0</v>
      </c>
      <c r="S443" s="3">
        <v>1</v>
      </c>
      <c r="T443" s="3">
        <v>2</v>
      </c>
      <c r="U443" s="3" t="s">
        <v>0</v>
      </c>
      <c r="V443" s="3" t="s">
        <v>0</v>
      </c>
      <c r="W443" s="3">
        <v>2</v>
      </c>
      <c r="X443" s="3">
        <v>2</v>
      </c>
    </row>
    <row r="444" spans="1:24" s="3" customFormat="1" x14ac:dyDescent="0.25">
      <c r="A444" s="3">
        <v>443</v>
      </c>
      <c r="B444" s="3" t="s">
        <v>110</v>
      </c>
      <c r="C444" s="3" t="s">
        <v>86</v>
      </c>
      <c r="D444" s="3">
        <v>2022</v>
      </c>
      <c r="E444" s="3" t="s">
        <v>0</v>
      </c>
      <c r="F444" s="3" t="s">
        <v>109</v>
      </c>
      <c r="G444" s="3" t="s">
        <v>0</v>
      </c>
      <c r="H444" s="3" t="s">
        <v>0</v>
      </c>
      <c r="I444" s="3" t="s">
        <v>0</v>
      </c>
      <c r="J444" s="3" t="s">
        <v>0</v>
      </c>
      <c r="K444" s="3">
        <v>2</v>
      </c>
      <c r="L444" s="3">
        <v>2</v>
      </c>
      <c r="M444" s="3">
        <v>2</v>
      </c>
      <c r="N444" s="3" t="s">
        <v>0</v>
      </c>
      <c r="O444" s="3" t="s">
        <v>0</v>
      </c>
      <c r="P444" s="3" t="s">
        <v>0</v>
      </c>
      <c r="Q444" s="3">
        <v>2</v>
      </c>
      <c r="R444" s="3" t="s">
        <v>0</v>
      </c>
      <c r="S444" s="3" t="s">
        <v>0</v>
      </c>
      <c r="T444" s="3">
        <v>2</v>
      </c>
      <c r="U444" s="3" t="s">
        <v>0</v>
      </c>
      <c r="V444" s="3" t="s">
        <v>0</v>
      </c>
      <c r="W444" s="3">
        <v>2</v>
      </c>
      <c r="X444" s="3" t="s">
        <v>0</v>
      </c>
    </row>
    <row r="445" spans="1:24" s="3" customFormat="1" x14ac:dyDescent="0.25">
      <c r="A445" s="3">
        <v>444</v>
      </c>
      <c r="B445" s="3" t="s">
        <v>159</v>
      </c>
      <c r="C445" s="3" t="s">
        <v>87</v>
      </c>
      <c r="D445" s="3">
        <v>2022</v>
      </c>
      <c r="E445" s="3" t="s">
        <v>0</v>
      </c>
      <c r="F445" s="3" t="s">
        <v>109</v>
      </c>
      <c r="G445" s="3">
        <v>2</v>
      </c>
      <c r="H445" s="3" t="s">
        <v>0</v>
      </c>
      <c r="I445" s="3" t="s">
        <v>0</v>
      </c>
      <c r="J445" s="3" t="s">
        <v>0</v>
      </c>
      <c r="K445" s="3" t="s">
        <v>0</v>
      </c>
      <c r="L445" s="3">
        <v>2</v>
      </c>
      <c r="M445" s="3">
        <v>2</v>
      </c>
      <c r="N445" s="3" t="s">
        <v>0</v>
      </c>
      <c r="O445" s="3" t="s">
        <v>0</v>
      </c>
      <c r="P445" s="3" t="s">
        <v>0</v>
      </c>
      <c r="Q445" s="3">
        <v>2</v>
      </c>
      <c r="R445" s="3" t="s">
        <v>0</v>
      </c>
      <c r="S445" s="3">
        <v>2</v>
      </c>
      <c r="T445" s="3" t="s">
        <v>0</v>
      </c>
      <c r="U445" s="3" t="s">
        <v>0</v>
      </c>
      <c r="V445" s="3" t="s">
        <v>0</v>
      </c>
      <c r="W445" s="3">
        <v>2</v>
      </c>
      <c r="X445" s="3">
        <v>2</v>
      </c>
    </row>
    <row r="446" spans="1:24" s="3" customFormat="1" x14ac:dyDescent="0.25">
      <c r="A446" s="3">
        <v>445</v>
      </c>
      <c r="B446" s="3">
        <v>25</v>
      </c>
      <c r="C446" s="3" t="s">
        <v>87</v>
      </c>
      <c r="D446" s="3">
        <v>2022</v>
      </c>
      <c r="E446" s="3" t="s">
        <v>31</v>
      </c>
      <c r="F446" s="3" t="s">
        <v>49</v>
      </c>
      <c r="G446" s="3" t="s">
        <v>0</v>
      </c>
      <c r="H446" s="3" t="s">
        <v>0</v>
      </c>
      <c r="I446" s="3" t="s">
        <v>0</v>
      </c>
      <c r="J446" s="3" t="s">
        <v>0</v>
      </c>
      <c r="K446" s="3">
        <v>1</v>
      </c>
      <c r="L446" s="3">
        <v>2</v>
      </c>
      <c r="M446" s="3" t="s">
        <v>0</v>
      </c>
      <c r="N446" s="3" t="s">
        <v>0</v>
      </c>
      <c r="O446" s="3" t="s">
        <v>0</v>
      </c>
      <c r="P446" s="3" t="s">
        <v>0</v>
      </c>
      <c r="Q446" s="3">
        <v>2</v>
      </c>
      <c r="R446" s="3" t="s">
        <v>0</v>
      </c>
      <c r="S446" s="3" t="s">
        <v>0</v>
      </c>
      <c r="T446" s="3">
        <v>1</v>
      </c>
      <c r="U446" s="3" t="s">
        <v>0</v>
      </c>
      <c r="V446" s="3" t="s">
        <v>0</v>
      </c>
      <c r="W446" s="3">
        <v>2</v>
      </c>
      <c r="X446" s="3">
        <v>2</v>
      </c>
    </row>
    <row r="447" spans="1:24" s="3" customFormat="1" x14ac:dyDescent="0.25">
      <c r="A447" s="3">
        <v>446</v>
      </c>
      <c r="B447" s="3">
        <v>1</v>
      </c>
      <c r="C447" s="3" t="s">
        <v>87</v>
      </c>
      <c r="D447" s="3">
        <v>2022</v>
      </c>
      <c r="E447" s="3" t="s">
        <v>21</v>
      </c>
      <c r="F447" s="3" t="s">
        <v>109</v>
      </c>
      <c r="G447" s="3">
        <v>1</v>
      </c>
      <c r="H447" s="3" t="s">
        <v>0</v>
      </c>
      <c r="I447" s="3" t="s">
        <v>0</v>
      </c>
      <c r="J447" s="3" t="s">
        <v>0</v>
      </c>
      <c r="K447" s="3">
        <v>2</v>
      </c>
      <c r="L447" s="3">
        <v>1</v>
      </c>
      <c r="M447" s="3">
        <v>2</v>
      </c>
      <c r="N447" s="3" t="s">
        <v>0</v>
      </c>
      <c r="O447" s="3" t="s">
        <v>0</v>
      </c>
      <c r="P447" s="3" t="s">
        <v>0</v>
      </c>
      <c r="Q447" s="3">
        <v>2</v>
      </c>
      <c r="R447" s="3" t="s">
        <v>0</v>
      </c>
      <c r="S447" s="3" t="s">
        <v>0</v>
      </c>
      <c r="T447" s="3">
        <v>2</v>
      </c>
      <c r="U447" s="3" t="s">
        <v>0</v>
      </c>
      <c r="V447" s="3" t="s">
        <v>0</v>
      </c>
      <c r="W447" s="3" t="s">
        <v>0</v>
      </c>
      <c r="X447" s="3">
        <v>2</v>
      </c>
    </row>
    <row r="448" spans="1:24" s="3" customFormat="1" x14ac:dyDescent="0.25">
      <c r="A448" s="3">
        <v>447</v>
      </c>
      <c r="B448" s="3" t="s">
        <v>128</v>
      </c>
      <c r="C448" s="3" t="s">
        <v>87</v>
      </c>
      <c r="D448" s="3">
        <v>2022</v>
      </c>
      <c r="E448" s="3" t="s">
        <v>21</v>
      </c>
      <c r="F448" s="3" t="s">
        <v>49</v>
      </c>
      <c r="G448" s="3" t="s">
        <v>0</v>
      </c>
      <c r="H448" s="3" t="s">
        <v>0</v>
      </c>
      <c r="I448" s="3" t="s">
        <v>0</v>
      </c>
      <c r="J448" s="3" t="s">
        <v>0</v>
      </c>
      <c r="K448" s="3">
        <v>1</v>
      </c>
      <c r="L448" s="3">
        <v>1</v>
      </c>
      <c r="M448" s="3">
        <v>1</v>
      </c>
      <c r="N448" s="3" t="s">
        <v>0</v>
      </c>
      <c r="O448" s="3" t="s">
        <v>0</v>
      </c>
      <c r="P448" s="3" t="s">
        <v>0</v>
      </c>
      <c r="Q448" s="3">
        <v>2</v>
      </c>
      <c r="R448" s="3" t="s">
        <v>0</v>
      </c>
      <c r="S448" s="3" t="s">
        <v>0</v>
      </c>
      <c r="T448" s="3">
        <v>2</v>
      </c>
      <c r="U448" s="3" t="s">
        <v>0</v>
      </c>
      <c r="V448" s="3" t="s">
        <v>0</v>
      </c>
      <c r="W448" s="3">
        <v>1</v>
      </c>
      <c r="X448" s="3">
        <v>2</v>
      </c>
    </row>
    <row r="449" spans="1:24" s="3" customFormat="1" x14ac:dyDescent="0.25">
      <c r="A449" s="3">
        <v>448</v>
      </c>
      <c r="B449" s="3" t="s">
        <v>227</v>
      </c>
      <c r="C449" s="3" t="s">
        <v>87</v>
      </c>
      <c r="D449" s="3">
        <v>2022</v>
      </c>
      <c r="E449" s="3" t="s">
        <v>31</v>
      </c>
      <c r="F449" s="3" t="s">
        <v>49</v>
      </c>
      <c r="G449" s="3">
        <v>2</v>
      </c>
      <c r="H449" s="3" t="s">
        <v>0</v>
      </c>
      <c r="I449" s="3" t="s">
        <v>0</v>
      </c>
      <c r="J449" s="3" t="s">
        <v>0</v>
      </c>
      <c r="K449" s="3">
        <v>1</v>
      </c>
      <c r="L449" s="3" t="s">
        <v>0</v>
      </c>
      <c r="M449" s="3" t="s">
        <v>0</v>
      </c>
      <c r="N449" s="3" t="s">
        <v>0</v>
      </c>
      <c r="O449" s="3" t="s">
        <v>0</v>
      </c>
      <c r="P449" s="3" t="s">
        <v>0</v>
      </c>
      <c r="Q449" s="3">
        <v>2</v>
      </c>
      <c r="R449" s="3" t="s">
        <v>0</v>
      </c>
      <c r="S449" s="3" t="s">
        <v>0</v>
      </c>
      <c r="T449" s="3" t="s">
        <v>0</v>
      </c>
      <c r="U449" s="3" t="s">
        <v>0</v>
      </c>
      <c r="V449" s="3" t="s">
        <v>0</v>
      </c>
      <c r="W449" s="3">
        <v>2</v>
      </c>
      <c r="X449" s="3">
        <v>1</v>
      </c>
    </row>
    <row r="450" spans="1:24" s="3" customFormat="1" x14ac:dyDescent="0.25">
      <c r="A450" s="3">
        <v>449</v>
      </c>
      <c r="B450" s="3">
        <v>67</v>
      </c>
      <c r="C450" s="3" t="s">
        <v>86</v>
      </c>
      <c r="D450" s="3">
        <v>2022</v>
      </c>
      <c r="E450" s="3" t="s">
        <v>184</v>
      </c>
      <c r="F450" s="3" t="s">
        <v>42</v>
      </c>
      <c r="G450" s="3" t="s">
        <v>0</v>
      </c>
      <c r="H450" s="3" t="s">
        <v>0</v>
      </c>
      <c r="I450" s="3">
        <v>1</v>
      </c>
      <c r="J450" s="3" t="s">
        <v>0</v>
      </c>
      <c r="K450" s="3">
        <v>2</v>
      </c>
      <c r="L450" s="3" t="s">
        <v>0</v>
      </c>
      <c r="M450" s="3" t="s">
        <v>0</v>
      </c>
      <c r="N450" s="3">
        <v>1</v>
      </c>
      <c r="O450" s="3" t="s">
        <v>0</v>
      </c>
      <c r="P450" s="3" t="s">
        <v>0</v>
      </c>
      <c r="Q450" s="3" t="s">
        <v>0</v>
      </c>
      <c r="R450" s="3" t="s">
        <v>0</v>
      </c>
      <c r="S450" s="3" t="s">
        <v>0</v>
      </c>
      <c r="T450" s="3">
        <v>2</v>
      </c>
      <c r="U450" s="3">
        <v>1</v>
      </c>
      <c r="V450" s="3" t="s">
        <v>0</v>
      </c>
      <c r="W450" s="3" t="s">
        <v>0</v>
      </c>
      <c r="X450" s="3">
        <v>2</v>
      </c>
    </row>
    <row r="451" spans="1:24" s="3" customFormat="1" x14ac:dyDescent="0.25">
      <c r="A451" s="3">
        <v>450</v>
      </c>
      <c r="B451" s="3">
        <v>7</v>
      </c>
      <c r="C451" s="3" t="s">
        <v>86</v>
      </c>
      <c r="D451" s="3">
        <v>2022</v>
      </c>
      <c r="E451" s="3" t="s">
        <v>228</v>
      </c>
      <c r="F451" s="3" t="s">
        <v>49</v>
      </c>
      <c r="G451" s="3">
        <v>2</v>
      </c>
      <c r="H451" s="3" t="s">
        <v>0</v>
      </c>
      <c r="I451" s="3" t="s">
        <v>0</v>
      </c>
      <c r="J451" s="3" t="s">
        <v>0</v>
      </c>
      <c r="K451" s="3" t="s">
        <v>0</v>
      </c>
      <c r="L451" s="3" t="s">
        <v>0</v>
      </c>
      <c r="M451" s="3">
        <v>2</v>
      </c>
      <c r="N451" s="3">
        <v>2</v>
      </c>
      <c r="O451" s="3" t="s">
        <v>0</v>
      </c>
      <c r="P451" s="3">
        <v>2</v>
      </c>
      <c r="Q451" s="3" t="s">
        <v>0</v>
      </c>
      <c r="R451" s="3" t="s">
        <v>0</v>
      </c>
      <c r="S451" s="3">
        <v>1</v>
      </c>
      <c r="T451" s="3">
        <v>2</v>
      </c>
      <c r="U451" s="3">
        <v>2</v>
      </c>
      <c r="V451" s="3" t="s">
        <v>0</v>
      </c>
      <c r="W451" s="3" t="s">
        <v>0</v>
      </c>
      <c r="X451" s="3" t="s">
        <v>0</v>
      </c>
    </row>
    <row r="452" spans="1:24" s="3" customFormat="1" x14ac:dyDescent="0.25">
      <c r="A452" s="3">
        <v>451</v>
      </c>
      <c r="B452" s="3" t="s">
        <v>100</v>
      </c>
      <c r="C452" s="3" t="s">
        <v>87</v>
      </c>
      <c r="D452" s="3">
        <v>2022</v>
      </c>
      <c r="E452" s="3" t="s">
        <v>21</v>
      </c>
      <c r="F452" s="3" t="s">
        <v>49</v>
      </c>
      <c r="G452" s="3">
        <v>2</v>
      </c>
      <c r="H452" s="3" t="s">
        <v>0</v>
      </c>
      <c r="I452" s="3" t="s">
        <v>0</v>
      </c>
      <c r="J452" s="3" t="s">
        <v>0</v>
      </c>
      <c r="K452" s="3" t="s">
        <v>0</v>
      </c>
      <c r="L452" s="3" t="s">
        <v>0</v>
      </c>
      <c r="M452" s="3">
        <v>1</v>
      </c>
      <c r="N452" s="3">
        <v>2</v>
      </c>
      <c r="O452" s="3" t="s">
        <v>0</v>
      </c>
      <c r="P452" s="3">
        <v>2</v>
      </c>
      <c r="Q452" s="3" t="s">
        <v>0</v>
      </c>
      <c r="R452" s="3" t="s">
        <v>0</v>
      </c>
      <c r="S452" s="3">
        <v>2</v>
      </c>
      <c r="T452" s="3" t="s">
        <v>0</v>
      </c>
      <c r="U452" s="3">
        <v>2</v>
      </c>
      <c r="V452" s="3" t="s">
        <v>0</v>
      </c>
      <c r="W452" s="3">
        <v>2</v>
      </c>
      <c r="X452" s="3">
        <v>2</v>
      </c>
    </row>
    <row r="453" spans="1:24" s="3" customFormat="1" x14ac:dyDescent="0.25">
      <c r="A453" s="3">
        <v>452</v>
      </c>
      <c r="B453" s="3" t="s">
        <v>229</v>
      </c>
      <c r="C453" s="3" t="s">
        <v>86</v>
      </c>
      <c r="D453" s="3">
        <v>2022</v>
      </c>
      <c r="E453" s="3" t="s">
        <v>31</v>
      </c>
      <c r="F453" s="3" t="s">
        <v>42</v>
      </c>
      <c r="G453" s="3">
        <v>2</v>
      </c>
      <c r="H453" s="3" t="s">
        <v>0</v>
      </c>
      <c r="I453" s="3" t="s">
        <v>0</v>
      </c>
      <c r="J453" s="3" t="s">
        <v>0</v>
      </c>
      <c r="K453" s="3">
        <v>2</v>
      </c>
      <c r="L453" s="3" t="s">
        <v>0</v>
      </c>
      <c r="M453" s="3">
        <v>2</v>
      </c>
      <c r="N453" s="3">
        <v>2</v>
      </c>
      <c r="O453" s="3" t="s">
        <v>0</v>
      </c>
      <c r="P453" s="3" t="s">
        <v>0</v>
      </c>
      <c r="Q453" s="3" t="s">
        <v>0</v>
      </c>
      <c r="R453" s="3" t="s">
        <v>0</v>
      </c>
      <c r="S453" s="3">
        <v>2</v>
      </c>
      <c r="T453" s="3" t="s">
        <v>0</v>
      </c>
      <c r="U453" s="3">
        <v>2</v>
      </c>
      <c r="V453" s="3" t="s">
        <v>0</v>
      </c>
      <c r="W453" s="3" t="s">
        <v>0</v>
      </c>
      <c r="X453" s="3">
        <v>2</v>
      </c>
    </row>
    <row r="454" spans="1:24" s="3" customFormat="1" x14ac:dyDescent="0.25">
      <c r="A454" s="3">
        <v>453</v>
      </c>
      <c r="B454" s="3">
        <v>39</v>
      </c>
      <c r="C454" s="3" t="s">
        <v>87</v>
      </c>
      <c r="D454" s="3">
        <v>2022</v>
      </c>
      <c r="E454" s="3" t="s">
        <v>15</v>
      </c>
      <c r="F454" s="3" t="s">
        <v>49</v>
      </c>
      <c r="G454" s="3">
        <v>2</v>
      </c>
      <c r="H454" s="3" t="s">
        <v>0</v>
      </c>
      <c r="I454" s="3">
        <v>1</v>
      </c>
      <c r="J454" s="3" t="s">
        <v>0</v>
      </c>
      <c r="K454" s="3" t="s">
        <v>0</v>
      </c>
      <c r="L454" s="3" t="s">
        <v>0</v>
      </c>
      <c r="M454" s="3">
        <v>2</v>
      </c>
      <c r="N454" s="3">
        <v>2</v>
      </c>
      <c r="O454" s="3" t="s">
        <v>0</v>
      </c>
      <c r="P454" s="3" t="s">
        <v>0</v>
      </c>
      <c r="Q454" s="3" t="s">
        <v>0</v>
      </c>
      <c r="R454" s="3" t="s">
        <v>0</v>
      </c>
      <c r="S454" s="3" t="s">
        <v>0</v>
      </c>
      <c r="T454" s="3">
        <v>1</v>
      </c>
      <c r="U454" s="3" t="s">
        <v>0</v>
      </c>
      <c r="V454" s="3" t="s">
        <v>0</v>
      </c>
      <c r="W454" s="3" t="s">
        <v>0</v>
      </c>
      <c r="X454" s="3">
        <v>1</v>
      </c>
    </row>
    <row r="455" spans="1:24" s="3" customFormat="1" x14ac:dyDescent="0.25">
      <c r="A455" s="3">
        <v>454</v>
      </c>
      <c r="B455" s="3">
        <v>6</v>
      </c>
      <c r="C455" s="3" t="s">
        <v>87</v>
      </c>
      <c r="D455" s="3">
        <v>2022</v>
      </c>
      <c r="E455" s="3" t="s">
        <v>230</v>
      </c>
      <c r="F455" s="3" t="s">
        <v>49</v>
      </c>
      <c r="G455" s="3" t="s">
        <v>0</v>
      </c>
      <c r="H455" s="3">
        <v>2</v>
      </c>
      <c r="I455" s="3" t="s">
        <v>0</v>
      </c>
      <c r="J455" s="3" t="s">
        <v>0</v>
      </c>
      <c r="K455" s="3">
        <v>1</v>
      </c>
      <c r="L455" s="3">
        <v>1</v>
      </c>
      <c r="M455" s="3">
        <v>2</v>
      </c>
      <c r="N455" s="3" t="s">
        <v>0</v>
      </c>
      <c r="O455" s="3" t="s">
        <v>0</v>
      </c>
      <c r="P455" s="3" t="s">
        <v>0</v>
      </c>
      <c r="Q455" s="3">
        <v>2</v>
      </c>
      <c r="R455" s="3" t="s">
        <v>0</v>
      </c>
      <c r="S455" s="3" t="s">
        <v>0</v>
      </c>
      <c r="T455" s="3" t="s">
        <v>0</v>
      </c>
      <c r="U455" s="3" t="s">
        <v>0</v>
      </c>
      <c r="V455" s="3" t="s">
        <v>0</v>
      </c>
      <c r="W455" s="3">
        <v>1</v>
      </c>
      <c r="X455" s="3" t="s">
        <v>0</v>
      </c>
    </row>
    <row r="456" spans="1:24" s="3" customFormat="1" x14ac:dyDescent="0.25">
      <c r="A456" s="3">
        <v>455</v>
      </c>
      <c r="B456" s="3" t="s">
        <v>183</v>
      </c>
      <c r="C456" s="3" t="s">
        <v>86</v>
      </c>
      <c r="D456" s="3">
        <v>2022</v>
      </c>
      <c r="E456" s="3" t="s">
        <v>31</v>
      </c>
      <c r="F456" s="3" t="s">
        <v>44</v>
      </c>
      <c r="G456" s="3" t="s">
        <v>0</v>
      </c>
      <c r="H456" s="3" t="s">
        <v>0</v>
      </c>
      <c r="I456" s="3" t="s">
        <v>0</v>
      </c>
      <c r="J456" s="3" t="s">
        <v>0</v>
      </c>
      <c r="K456" s="3" t="s">
        <v>0</v>
      </c>
      <c r="L456" s="3">
        <v>1</v>
      </c>
      <c r="M456" s="3">
        <v>2</v>
      </c>
      <c r="N456" s="3" t="s">
        <v>0</v>
      </c>
      <c r="O456" s="3" t="s">
        <v>0</v>
      </c>
      <c r="P456" s="3" t="s">
        <v>0</v>
      </c>
      <c r="Q456" s="3">
        <v>2</v>
      </c>
      <c r="R456" s="3" t="s">
        <v>0</v>
      </c>
      <c r="S456" s="3" t="s">
        <v>0</v>
      </c>
      <c r="T456" s="3">
        <v>2</v>
      </c>
      <c r="U456" s="3">
        <v>2</v>
      </c>
      <c r="V456" s="3" t="s">
        <v>0</v>
      </c>
      <c r="W456" s="3">
        <v>2</v>
      </c>
      <c r="X456" s="3">
        <v>2</v>
      </c>
    </row>
    <row r="457" spans="1:24" s="3" customFormat="1" x14ac:dyDescent="0.25">
      <c r="A457" s="3">
        <v>456</v>
      </c>
      <c r="B457" s="3" t="s">
        <v>168</v>
      </c>
      <c r="C457" s="3" t="s">
        <v>87</v>
      </c>
      <c r="D457" s="3">
        <v>2022</v>
      </c>
      <c r="E457" s="3" t="s">
        <v>21</v>
      </c>
      <c r="F457" s="3" t="s">
        <v>49</v>
      </c>
      <c r="G457" s="3" t="s">
        <v>0</v>
      </c>
      <c r="H457" s="3">
        <v>2</v>
      </c>
      <c r="I457" s="3" t="s">
        <v>0</v>
      </c>
      <c r="J457" s="3" t="s">
        <v>0</v>
      </c>
      <c r="K457" s="3" t="s">
        <v>0</v>
      </c>
      <c r="L457" s="3">
        <v>1</v>
      </c>
      <c r="M457" s="3">
        <v>1</v>
      </c>
      <c r="N457" s="3" t="s">
        <v>0</v>
      </c>
      <c r="O457" s="3">
        <v>2</v>
      </c>
      <c r="P457" s="3" t="s">
        <v>0</v>
      </c>
      <c r="Q457" s="3">
        <v>1</v>
      </c>
      <c r="R457" s="3" t="s">
        <v>0</v>
      </c>
      <c r="S457" s="3" t="s">
        <v>0</v>
      </c>
      <c r="T457" s="3">
        <v>1</v>
      </c>
      <c r="U457" s="3">
        <v>1</v>
      </c>
      <c r="V457" s="3" t="s">
        <v>0</v>
      </c>
      <c r="W457" s="3">
        <v>1</v>
      </c>
      <c r="X457" s="3" t="s">
        <v>0</v>
      </c>
    </row>
    <row r="458" spans="1:24" s="3" customFormat="1" x14ac:dyDescent="0.25">
      <c r="A458" s="3">
        <v>457</v>
      </c>
      <c r="B458" s="3" t="s">
        <v>168</v>
      </c>
      <c r="C458" s="3" t="s">
        <v>87</v>
      </c>
      <c r="D458" s="3">
        <v>2022</v>
      </c>
      <c r="E458" s="3" t="s">
        <v>21</v>
      </c>
      <c r="F458" s="3" t="s">
        <v>219</v>
      </c>
      <c r="G458" s="3" t="s">
        <v>0</v>
      </c>
      <c r="H458" s="3" t="s">
        <v>0</v>
      </c>
      <c r="I458" s="3" t="s">
        <v>0</v>
      </c>
      <c r="J458" s="3" t="s">
        <v>0</v>
      </c>
      <c r="K458" s="3" t="s">
        <v>0</v>
      </c>
      <c r="L458" s="3">
        <v>1</v>
      </c>
      <c r="M458" s="3" t="s">
        <v>0</v>
      </c>
      <c r="N458" s="3" t="s">
        <v>0</v>
      </c>
      <c r="O458" s="3">
        <v>2</v>
      </c>
      <c r="P458" s="3" t="s">
        <v>0</v>
      </c>
      <c r="Q458" s="3">
        <v>2</v>
      </c>
      <c r="R458" s="3" t="s">
        <v>0</v>
      </c>
      <c r="S458" s="3" t="s">
        <v>0</v>
      </c>
      <c r="T458" s="3">
        <v>2</v>
      </c>
      <c r="U458" s="3">
        <v>2</v>
      </c>
      <c r="V458" s="3" t="s">
        <v>0</v>
      </c>
      <c r="W458" s="3">
        <v>1</v>
      </c>
      <c r="X458" s="3">
        <v>2</v>
      </c>
    </row>
    <row r="459" spans="1:24" s="3" customFormat="1" x14ac:dyDescent="0.25">
      <c r="A459" s="3">
        <v>458</v>
      </c>
      <c r="B459" s="3" t="s">
        <v>165</v>
      </c>
      <c r="C459" s="3" t="s">
        <v>86</v>
      </c>
      <c r="D459" s="3">
        <v>2022</v>
      </c>
      <c r="E459" s="3" t="s">
        <v>31</v>
      </c>
      <c r="F459" s="3" t="s">
        <v>49</v>
      </c>
      <c r="G459" s="3" t="s">
        <v>0</v>
      </c>
      <c r="H459" s="3" t="s">
        <v>0</v>
      </c>
      <c r="I459" s="3" t="s">
        <v>0</v>
      </c>
      <c r="J459" s="3" t="s">
        <v>0</v>
      </c>
      <c r="K459" s="3" t="s">
        <v>0</v>
      </c>
      <c r="L459" s="3">
        <v>1</v>
      </c>
      <c r="M459" s="3">
        <v>1</v>
      </c>
      <c r="N459" s="3" t="s">
        <v>0</v>
      </c>
      <c r="O459" s="3">
        <v>2</v>
      </c>
      <c r="P459" s="3" t="s">
        <v>0</v>
      </c>
      <c r="Q459" s="3" t="s">
        <v>0</v>
      </c>
      <c r="R459" s="3" t="s">
        <v>0</v>
      </c>
      <c r="S459" s="3" t="s">
        <v>0</v>
      </c>
      <c r="T459" s="3" t="s">
        <v>0</v>
      </c>
      <c r="U459" s="3">
        <v>1</v>
      </c>
      <c r="V459" s="3" t="s">
        <v>0</v>
      </c>
      <c r="W459" s="3">
        <v>1</v>
      </c>
      <c r="X459" s="3">
        <v>1</v>
      </c>
    </row>
    <row r="460" spans="1:24" s="3" customFormat="1" x14ac:dyDescent="0.25">
      <c r="A460" s="3">
        <v>459</v>
      </c>
      <c r="B460" s="3" t="s">
        <v>231</v>
      </c>
      <c r="C460" s="3" t="s">
        <v>86</v>
      </c>
      <c r="D460" s="3">
        <v>2022</v>
      </c>
      <c r="E460" s="3" t="s">
        <v>10</v>
      </c>
      <c r="F460" s="3" t="s">
        <v>42</v>
      </c>
      <c r="G460" s="3" t="s">
        <v>0</v>
      </c>
      <c r="H460" s="3" t="s">
        <v>0</v>
      </c>
      <c r="I460" s="3" t="s">
        <v>0</v>
      </c>
      <c r="J460" s="3" t="s">
        <v>0</v>
      </c>
      <c r="K460" s="3" t="s">
        <v>0</v>
      </c>
      <c r="L460" s="3">
        <v>1</v>
      </c>
      <c r="M460" s="3">
        <v>1</v>
      </c>
      <c r="N460" s="3" t="s">
        <v>0</v>
      </c>
      <c r="O460" s="3">
        <v>1</v>
      </c>
      <c r="P460" s="3" t="s">
        <v>0</v>
      </c>
      <c r="Q460" s="3" t="s">
        <v>0</v>
      </c>
      <c r="R460" s="3" t="s">
        <v>0</v>
      </c>
      <c r="S460" s="3" t="s">
        <v>0</v>
      </c>
      <c r="T460" s="3">
        <v>1</v>
      </c>
      <c r="U460" s="3">
        <v>1</v>
      </c>
      <c r="V460" s="3" t="s">
        <v>0</v>
      </c>
      <c r="W460" s="3">
        <v>1</v>
      </c>
      <c r="X460" s="3" t="s">
        <v>0</v>
      </c>
    </row>
    <row r="461" spans="1:24" s="3" customFormat="1" x14ac:dyDescent="0.25">
      <c r="A461" s="3">
        <v>460</v>
      </c>
      <c r="B461" s="3" t="s">
        <v>123</v>
      </c>
      <c r="C461" s="3" t="s">
        <v>87</v>
      </c>
      <c r="D461" s="3">
        <v>2022</v>
      </c>
      <c r="E461" s="3" t="s">
        <v>31</v>
      </c>
      <c r="F461" s="3" t="s">
        <v>219</v>
      </c>
      <c r="G461" s="3" t="s">
        <v>0</v>
      </c>
      <c r="H461" s="3" t="s">
        <v>0</v>
      </c>
      <c r="I461" s="3">
        <v>1</v>
      </c>
      <c r="J461" s="3" t="s">
        <v>0</v>
      </c>
      <c r="K461" s="3">
        <v>2</v>
      </c>
      <c r="L461" s="3" t="s">
        <v>0</v>
      </c>
      <c r="M461" s="3" t="s">
        <v>0</v>
      </c>
      <c r="N461" s="3" t="s">
        <v>0</v>
      </c>
      <c r="O461" s="3">
        <v>2</v>
      </c>
      <c r="P461" s="3">
        <v>1</v>
      </c>
      <c r="Q461" s="3" t="s">
        <v>0</v>
      </c>
      <c r="R461" s="3" t="s">
        <v>0</v>
      </c>
      <c r="S461" s="3" t="s">
        <v>0</v>
      </c>
      <c r="T461" s="3">
        <v>2</v>
      </c>
      <c r="U461" s="3" t="s">
        <v>0</v>
      </c>
      <c r="V461" s="3" t="s">
        <v>0</v>
      </c>
      <c r="W461" s="3">
        <v>1</v>
      </c>
      <c r="X461" s="3">
        <v>1</v>
      </c>
    </row>
    <row r="462" spans="1:24" s="3" customFormat="1" x14ac:dyDescent="0.25">
      <c r="A462" s="3">
        <v>461</v>
      </c>
      <c r="B462" s="3">
        <v>38</v>
      </c>
      <c r="C462" s="3" t="s">
        <v>87</v>
      </c>
      <c r="D462" s="3">
        <v>2022</v>
      </c>
      <c r="E462" s="3" t="s">
        <v>184</v>
      </c>
      <c r="F462" s="3" t="s">
        <v>219</v>
      </c>
      <c r="G462" s="3" t="s">
        <v>0</v>
      </c>
      <c r="H462" s="3" t="s">
        <v>0</v>
      </c>
      <c r="I462" s="3">
        <v>1</v>
      </c>
      <c r="J462" s="3" t="s">
        <v>0</v>
      </c>
      <c r="K462" s="3">
        <v>2</v>
      </c>
      <c r="L462" s="3" t="s">
        <v>0</v>
      </c>
      <c r="M462" s="3">
        <v>2</v>
      </c>
      <c r="N462" s="3" t="s">
        <v>0</v>
      </c>
      <c r="O462" s="3">
        <v>2</v>
      </c>
      <c r="P462" s="3">
        <v>2</v>
      </c>
      <c r="Q462" s="3" t="s">
        <v>0</v>
      </c>
      <c r="R462" s="3" t="s">
        <v>0</v>
      </c>
      <c r="S462" s="3" t="s">
        <v>0</v>
      </c>
      <c r="T462" s="3">
        <v>2</v>
      </c>
      <c r="U462" s="3" t="s">
        <v>0</v>
      </c>
      <c r="V462" s="3" t="s">
        <v>0</v>
      </c>
      <c r="W462" s="3">
        <v>1</v>
      </c>
      <c r="X462" s="3">
        <v>1</v>
      </c>
    </row>
    <row r="463" spans="1:24" s="3" customFormat="1" x14ac:dyDescent="0.25">
      <c r="A463" s="3">
        <v>462</v>
      </c>
      <c r="B463" s="3" t="s">
        <v>124</v>
      </c>
      <c r="C463" s="3" t="s">
        <v>87</v>
      </c>
      <c r="D463" s="3">
        <v>2022</v>
      </c>
      <c r="E463" s="3" t="s">
        <v>21</v>
      </c>
      <c r="F463" s="3" t="s">
        <v>49</v>
      </c>
      <c r="G463" s="3" t="s">
        <v>0</v>
      </c>
      <c r="H463" s="3">
        <v>1</v>
      </c>
      <c r="I463" s="3" t="s">
        <v>0</v>
      </c>
      <c r="J463" s="3" t="s">
        <v>0</v>
      </c>
      <c r="K463" s="3">
        <v>2</v>
      </c>
      <c r="L463" s="3" t="s">
        <v>0</v>
      </c>
      <c r="M463" s="3">
        <v>2</v>
      </c>
      <c r="N463" s="3" t="s">
        <v>0</v>
      </c>
      <c r="O463" s="3">
        <v>2</v>
      </c>
      <c r="P463" s="3">
        <v>2</v>
      </c>
      <c r="Q463" s="3" t="s">
        <v>0</v>
      </c>
      <c r="R463" s="3" t="s">
        <v>0</v>
      </c>
      <c r="S463" s="3" t="s">
        <v>0</v>
      </c>
      <c r="T463" s="3" t="s">
        <v>0</v>
      </c>
      <c r="U463" s="3" t="s">
        <v>0</v>
      </c>
      <c r="V463" s="3" t="s">
        <v>0</v>
      </c>
      <c r="W463" s="3">
        <v>2</v>
      </c>
      <c r="X463" s="3" t="s">
        <v>0</v>
      </c>
    </row>
    <row r="464" spans="1:24" s="3" customFormat="1" x14ac:dyDescent="0.25">
      <c r="A464" s="3">
        <v>463</v>
      </c>
      <c r="B464" s="3">
        <v>21</v>
      </c>
      <c r="C464" s="3" t="s">
        <v>86</v>
      </c>
      <c r="D464" s="3">
        <v>2022</v>
      </c>
      <c r="E464" s="3" t="s">
        <v>184</v>
      </c>
      <c r="F464" s="3" t="s">
        <v>232</v>
      </c>
      <c r="G464" s="3" t="s">
        <v>0</v>
      </c>
      <c r="H464" s="3">
        <v>1</v>
      </c>
      <c r="I464" s="3" t="s">
        <v>0</v>
      </c>
      <c r="J464" s="3" t="s">
        <v>0</v>
      </c>
      <c r="K464" s="3">
        <v>1</v>
      </c>
      <c r="L464" s="3" t="s">
        <v>0</v>
      </c>
      <c r="M464" s="3" t="s">
        <v>0</v>
      </c>
      <c r="N464" s="3" t="s">
        <v>0</v>
      </c>
      <c r="O464" s="3">
        <v>2</v>
      </c>
      <c r="P464" s="3" t="s">
        <v>0</v>
      </c>
      <c r="Q464" s="3">
        <v>2</v>
      </c>
      <c r="R464" s="3" t="s">
        <v>0</v>
      </c>
      <c r="S464" s="3" t="s">
        <v>0</v>
      </c>
      <c r="T464" s="3">
        <v>2</v>
      </c>
      <c r="U464" s="3" t="s">
        <v>0</v>
      </c>
      <c r="V464" s="3" t="s">
        <v>0</v>
      </c>
      <c r="W464" s="3">
        <v>2</v>
      </c>
      <c r="X464" s="3">
        <v>1</v>
      </c>
    </row>
    <row r="465" spans="1:24" s="3" customFormat="1" x14ac:dyDescent="0.25">
      <c r="A465" s="3">
        <v>464</v>
      </c>
      <c r="B465" s="3">
        <v>1</v>
      </c>
      <c r="C465" s="3" t="s">
        <v>87</v>
      </c>
      <c r="D465" s="3">
        <v>2022</v>
      </c>
      <c r="E465" s="3" t="s">
        <v>31</v>
      </c>
      <c r="F465" s="3" t="s">
        <v>45</v>
      </c>
      <c r="G465" s="3" t="s">
        <v>0</v>
      </c>
      <c r="H465" s="3" t="s">
        <v>0</v>
      </c>
      <c r="I465" s="3" t="s">
        <v>0</v>
      </c>
      <c r="J465" s="3">
        <v>1</v>
      </c>
      <c r="K465" s="3" t="s">
        <v>0</v>
      </c>
      <c r="L465" s="3" t="s">
        <v>0</v>
      </c>
      <c r="M465" s="3" t="s">
        <v>0</v>
      </c>
      <c r="N465" s="3" t="s">
        <v>0</v>
      </c>
      <c r="O465" s="3" t="s">
        <v>0</v>
      </c>
      <c r="P465" s="3" t="s">
        <v>0</v>
      </c>
      <c r="Q465" s="3">
        <v>2</v>
      </c>
      <c r="R465" s="3">
        <v>2</v>
      </c>
      <c r="S465" s="3" t="s">
        <v>0</v>
      </c>
      <c r="T465" s="3" t="s">
        <v>0</v>
      </c>
      <c r="U465" s="3">
        <v>2</v>
      </c>
      <c r="V465" s="3" t="s">
        <v>0</v>
      </c>
      <c r="W465" s="3">
        <v>2</v>
      </c>
      <c r="X465" s="3" t="s">
        <v>0</v>
      </c>
    </row>
    <row r="466" spans="1:24" s="3" customFormat="1" x14ac:dyDescent="0.25">
      <c r="A466" s="3">
        <v>465</v>
      </c>
      <c r="B466" s="3">
        <v>4</v>
      </c>
      <c r="C466" s="3" t="s">
        <v>86</v>
      </c>
      <c r="D466" s="3">
        <v>2022</v>
      </c>
      <c r="E466" s="3" t="s">
        <v>0</v>
      </c>
      <c r="F466" s="3" t="s">
        <v>49</v>
      </c>
      <c r="G466" s="3" t="s">
        <v>0</v>
      </c>
      <c r="H466" s="3" t="s">
        <v>0</v>
      </c>
      <c r="I466" s="3" t="s">
        <v>0</v>
      </c>
      <c r="J466" s="3" t="s">
        <v>0</v>
      </c>
      <c r="K466" s="3">
        <v>1</v>
      </c>
      <c r="L466" s="3">
        <v>1</v>
      </c>
      <c r="M466" s="3" t="s">
        <v>0</v>
      </c>
      <c r="N466" s="3" t="s">
        <v>0</v>
      </c>
      <c r="O466" s="3" t="s">
        <v>0</v>
      </c>
      <c r="P466" s="3">
        <v>2</v>
      </c>
      <c r="Q466" s="3">
        <v>1</v>
      </c>
      <c r="R466" s="3">
        <v>2</v>
      </c>
      <c r="S466" s="3" t="s">
        <v>0</v>
      </c>
      <c r="T466" s="3">
        <v>2</v>
      </c>
      <c r="U466" s="3">
        <v>1</v>
      </c>
      <c r="V466" s="3" t="s">
        <v>0</v>
      </c>
      <c r="W466" s="3">
        <v>1</v>
      </c>
      <c r="X466" s="3">
        <v>1</v>
      </c>
    </row>
    <row r="467" spans="1:24" s="3" customFormat="1" x14ac:dyDescent="0.25">
      <c r="A467" s="3">
        <v>466</v>
      </c>
      <c r="B467" s="3">
        <v>52</v>
      </c>
      <c r="C467" s="3" t="s">
        <v>87</v>
      </c>
      <c r="D467" s="3">
        <v>2022</v>
      </c>
      <c r="E467" s="3" t="s">
        <v>184</v>
      </c>
      <c r="F467" s="3" t="s">
        <v>49</v>
      </c>
      <c r="G467" s="3" t="s">
        <v>0</v>
      </c>
      <c r="H467" s="3" t="s">
        <v>0</v>
      </c>
      <c r="I467" s="3" t="s">
        <v>0</v>
      </c>
      <c r="J467" s="3">
        <v>2</v>
      </c>
      <c r="K467" s="3" t="s">
        <v>0</v>
      </c>
      <c r="L467" s="3" t="s">
        <v>0</v>
      </c>
      <c r="M467" s="3" t="s">
        <v>0</v>
      </c>
      <c r="N467" s="3" t="s">
        <v>0</v>
      </c>
      <c r="O467" s="3" t="s">
        <v>0</v>
      </c>
      <c r="P467" s="3" t="s">
        <v>0</v>
      </c>
      <c r="Q467" s="3">
        <v>2</v>
      </c>
      <c r="R467" s="3" t="s">
        <v>0</v>
      </c>
      <c r="S467" s="3">
        <v>2</v>
      </c>
      <c r="T467" s="3" t="s">
        <v>0</v>
      </c>
      <c r="U467" s="3" t="s">
        <v>0</v>
      </c>
      <c r="V467" s="3" t="s">
        <v>0</v>
      </c>
      <c r="W467" s="3" t="s">
        <v>0</v>
      </c>
      <c r="X467" s="3" t="s">
        <v>0</v>
      </c>
    </row>
    <row r="468" spans="1:24" s="3" customFormat="1" x14ac:dyDescent="0.25">
      <c r="A468" s="3">
        <v>467</v>
      </c>
      <c r="B468" s="3">
        <v>26</v>
      </c>
      <c r="C468" s="3" t="s">
        <v>87</v>
      </c>
      <c r="D468" s="3">
        <v>2022</v>
      </c>
      <c r="E468" s="3" t="s">
        <v>31</v>
      </c>
      <c r="F468" s="3" t="s">
        <v>49</v>
      </c>
      <c r="G468" s="3" t="s">
        <v>0</v>
      </c>
      <c r="H468" s="3" t="s">
        <v>0</v>
      </c>
      <c r="I468" s="3" t="s">
        <v>0</v>
      </c>
      <c r="J468" s="3" t="s">
        <v>0</v>
      </c>
      <c r="K468" s="3" t="s">
        <v>0</v>
      </c>
      <c r="L468" s="3">
        <v>1</v>
      </c>
      <c r="M468" s="3">
        <v>2</v>
      </c>
      <c r="N468" s="3">
        <v>3</v>
      </c>
      <c r="O468" s="3" t="s">
        <v>0</v>
      </c>
      <c r="P468" s="3" t="s">
        <v>0</v>
      </c>
      <c r="Q468" s="3" t="s">
        <v>0</v>
      </c>
      <c r="R468" s="3" t="s">
        <v>0</v>
      </c>
      <c r="S468" s="3">
        <v>1</v>
      </c>
      <c r="T468" s="3">
        <v>2</v>
      </c>
      <c r="U468" s="3">
        <v>2</v>
      </c>
      <c r="V468" s="3" t="s">
        <v>0</v>
      </c>
      <c r="W468" s="3" t="s">
        <v>0</v>
      </c>
      <c r="X468" s="3">
        <v>2</v>
      </c>
    </row>
    <row r="469" spans="1:24" s="3" customFormat="1" x14ac:dyDescent="0.25">
      <c r="A469" s="3">
        <v>468</v>
      </c>
      <c r="B469" s="3">
        <v>7</v>
      </c>
      <c r="C469" s="3" t="s">
        <v>86</v>
      </c>
      <c r="D469" s="3">
        <v>2022</v>
      </c>
      <c r="E469" s="3" t="s">
        <v>0</v>
      </c>
      <c r="F469" s="3" t="s">
        <v>233</v>
      </c>
      <c r="G469" s="3" t="s">
        <v>0</v>
      </c>
      <c r="H469" s="3" t="s">
        <v>0</v>
      </c>
      <c r="I469" s="3" t="s">
        <v>0</v>
      </c>
      <c r="J469" s="3" t="s">
        <v>0</v>
      </c>
      <c r="K469" s="3" t="s">
        <v>0</v>
      </c>
      <c r="L469" s="3">
        <v>1</v>
      </c>
      <c r="M469" s="3">
        <v>2</v>
      </c>
      <c r="N469" s="3">
        <v>1</v>
      </c>
      <c r="O469" s="3" t="s">
        <v>0</v>
      </c>
      <c r="P469" s="3" t="s">
        <v>0</v>
      </c>
      <c r="Q469" s="3" t="s">
        <v>0</v>
      </c>
      <c r="R469" s="3" t="s">
        <v>0</v>
      </c>
      <c r="S469" s="3" t="s">
        <v>0</v>
      </c>
      <c r="T469" s="3" t="s">
        <v>0</v>
      </c>
      <c r="U469" s="3">
        <v>2</v>
      </c>
      <c r="V469" s="3" t="s">
        <v>0</v>
      </c>
      <c r="W469" s="3">
        <v>1</v>
      </c>
      <c r="X469" s="3" t="s">
        <v>0</v>
      </c>
    </row>
    <row r="470" spans="1:24" s="3" customFormat="1" x14ac:dyDescent="0.25">
      <c r="A470" s="3">
        <v>469</v>
      </c>
      <c r="B470" s="3">
        <v>68</v>
      </c>
      <c r="C470" s="3" t="s">
        <v>87</v>
      </c>
      <c r="D470" s="3">
        <v>2022</v>
      </c>
      <c r="E470" s="3" t="s">
        <v>31</v>
      </c>
      <c r="F470" s="3" t="s">
        <v>44</v>
      </c>
      <c r="G470" s="3" t="s">
        <v>0</v>
      </c>
      <c r="H470" s="3" t="s">
        <v>0</v>
      </c>
      <c r="I470" s="3" t="s">
        <v>0</v>
      </c>
      <c r="J470" s="3" t="s">
        <v>0</v>
      </c>
      <c r="K470" s="3" t="s">
        <v>0</v>
      </c>
      <c r="L470" s="3">
        <v>1</v>
      </c>
      <c r="M470" s="3">
        <v>2</v>
      </c>
      <c r="N470" s="3">
        <v>1</v>
      </c>
      <c r="O470" s="3" t="s">
        <v>0</v>
      </c>
      <c r="P470" s="3" t="s">
        <v>0</v>
      </c>
      <c r="Q470" s="3" t="s">
        <v>0</v>
      </c>
      <c r="R470" s="3" t="s">
        <v>0</v>
      </c>
      <c r="S470" s="3" t="s">
        <v>0</v>
      </c>
      <c r="T470" s="3">
        <v>2</v>
      </c>
      <c r="U470" s="3">
        <v>2</v>
      </c>
      <c r="V470" s="3" t="s">
        <v>0</v>
      </c>
      <c r="W470" s="3" t="s">
        <v>0</v>
      </c>
      <c r="X470" s="3" t="s">
        <v>0</v>
      </c>
    </row>
    <row r="471" spans="1:24" s="3" customFormat="1" x14ac:dyDescent="0.25">
      <c r="A471" s="3">
        <v>470</v>
      </c>
      <c r="B471" s="3">
        <v>42</v>
      </c>
      <c r="C471" s="3" t="s">
        <v>86</v>
      </c>
      <c r="D471" s="3">
        <v>2022</v>
      </c>
      <c r="E471" s="3" t="s">
        <v>31</v>
      </c>
      <c r="F471" s="3" t="s">
        <v>219</v>
      </c>
      <c r="G471" s="3" t="s">
        <v>0</v>
      </c>
      <c r="H471" s="3" t="s">
        <v>0</v>
      </c>
      <c r="I471" s="3" t="s">
        <v>0</v>
      </c>
      <c r="J471" s="3" t="s">
        <v>0</v>
      </c>
      <c r="K471" s="3" t="s">
        <v>0</v>
      </c>
      <c r="L471" s="3">
        <v>1</v>
      </c>
      <c r="M471" s="3" t="s">
        <v>0</v>
      </c>
      <c r="N471" s="3">
        <v>2</v>
      </c>
      <c r="O471" s="3">
        <v>2</v>
      </c>
      <c r="P471" s="3" t="s">
        <v>0</v>
      </c>
      <c r="Q471" s="3" t="s">
        <v>0</v>
      </c>
      <c r="R471" s="3" t="s">
        <v>0</v>
      </c>
      <c r="S471" s="3" t="s">
        <v>0</v>
      </c>
      <c r="T471" s="3" t="s">
        <v>0</v>
      </c>
      <c r="U471" s="3">
        <v>2</v>
      </c>
      <c r="V471" s="3" t="s">
        <v>0</v>
      </c>
      <c r="W471" s="3" t="s">
        <v>0</v>
      </c>
      <c r="X471" s="3">
        <v>2</v>
      </c>
    </row>
    <row r="472" spans="1:24" s="3" customFormat="1" x14ac:dyDescent="0.25">
      <c r="A472" s="3">
        <v>471</v>
      </c>
      <c r="B472" s="3">
        <v>73</v>
      </c>
      <c r="C472" s="3" t="s">
        <v>86</v>
      </c>
      <c r="D472" s="3">
        <v>2022</v>
      </c>
      <c r="E472" s="3" t="s">
        <v>0</v>
      </c>
      <c r="F472" s="3" t="s">
        <v>49</v>
      </c>
      <c r="G472" s="3">
        <v>1</v>
      </c>
      <c r="H472" s="3" t="s">
        <v>0</v>
      </c>
      <c r="I472" s="3" t="s">
        <v>0</v>
      </c>
      <c r="J472" s="3" t="s">
        <v>0</v>
      </c>
      <c r="K472" s="3" t="s">
        <v>0</v>
      </c>
      <c r="L472" s="3" t="s">
        <v>0</v>
      </c>
      <c r="M472" s="3" t="s">
        <v>0</v>
      </c>
      <c r="N472" s="3">
        <v>2</v>
      </c>
      <c r="O472" s="3" t="s">
        <v>0</v>
      </c>
      <c r="P472" s="3">
        <v>1</v>
      </c>
      <c r="Q472" s="3">
        <v>1</v>
      </c>
      <c r="R472" s="3" t="s">
        <v>0</v>
      </c>
      <c r="S472" s="3" t="s">
        <v>0</v>
      </c>
      <c r="T472" s="3" t="s">
        <v>0</v>
      </c>
      <c r="U472" s="3" t="s">
        <v>0</v>
      </c>
      <c r="V472" s="3" t="s">
        <v>0</v>
      </c>
      <c r="W472" s="3" t="s">
        <v>0</v>
      </c>
      <c r="X472" s="3">
        <v>1</v>
      </c>
    </row>
    <row r="473" spans="1:24" s="3" customFormat="1" x14ac:dyDescent="0.25">
      <c r="A473" s="3">
        <v>472</v>
      </c>
      <c r="B473" s="3">
        <v>72</v>
      </c>
      <c r="C473" s="3" t="s">
        <v>86</v>
      </c>
      <c r="D473" s="3">
        <v>2022</v>
      </c>
      <c r="E473" s="3" t="s">
        <v>31</v>
      </c>
      <c r="F473" s="3" t="s">
        <v>44</v>
      </c>
      <c r="G473" s="3" t="s">
        <v>0</v>
      </c>
      <c r="H473" s="3" t="s">
        <v>0</v>
      </c>
      <c r="I473" s="3" t="s">
        <v>0</v>
      </c>
      <c r="J473" s="3" t="s">
        <v>0</v>
      </c>
      <c r="K473" s="3">
        <v>2</v>
      </c>
      <c r="L473" s="3">
        <v>2</v>
      </c>
      <c r="M473" s="3">
        <v>2</v>
      </c>
      <c r="N473" s="3">
        <v>2</v>
      </c>
      <c r="O473" s="3" t="s">
        <v>0</v>
      </c>
      <c r="P473" s="3" t="s">
        <v>0</v>
      </c>
      <c r="Q473" s="3" t="s">
        <v>0</v>
      </c>
      <c r="R473" s="3" t="s">
        <v>0</v>
      </c>
      <c r="S473" s="3" t="s">
        <v>0</v>
      </c>
      <c r="T473" s="3" t="s">
        <v>0</v>
      </c>
      <c r="U473" s="3">
        <v>2</v>
      </c>
      <c r="V473" s="3" t="s">
        <v>0</v>
      </c>
      <c r="W473" s="3">
        <v>2</v>
      </c>
      <c r="X473" s="3" t="s">
        <v>0</v>
      </c>
    </row>
    <row r="474" spans="1:24" s="3" customFormat="1" x14ac:dyDescent="0.25">
      <c r="A474" s="3">
        <v>473</v>
      </c>
      <c r="B474" s="3">
        <v>56</v>
      </c>
      <c r="C474" s="3" t="s">
        <v>86</v>
      </c>
      <c r="D474" s="3">
        <v>2022</v>
      </c>
      <c r="E474" s="3" t="s">
        <v>0</v>
      </c>
      <c r="F474" s="3" t="s">
        <v>45</v>
      </c>
      <c r="G474" s="3" t="s">
        <v>0</v>
      </c>
      <c r="H474" s="3" t="s">
        <v>0</v>
      </c>
      <c r="I474" s="3" t="s">
        <v>0</v>
      </c>
      <c r="J474" s="3" t="s">
        <v>0</v>
      </c>
      <c r="K474" s="3" t="s">
        <v>0</v>
      </c>
      <c r="L474" s="3" t="s">
        <v>0</v>
      </c>
      <c r="M474" s="3">
        <v>1</v>
      </c>
      <c r="N474" s="3">
        <v>1</v>
      </c>
      <c r="O474" s="3" t="s">
        <v>0</v>
      </c>
      <c r="P474" s="3" t="s">
        <v>0</v>
      </c>
      <c r="Q474" s="3" t="s">
        <v>0</v>
      </c>
      <c r="R474" s="3" t="s">
        <v>0</v>
      </c>
      <c r="S474" s="3" t="s">
        <v>0</v>
      </c>
      <c r="T474" s="3">
        <v>1</v>
      </c>
      <c r="U474" s="3" t="s">
        <v>0</v>
      </c>
      <c r="V474" s="3" t="s">
        <v>0</v>
      </c>
      <c r="W474" s="3">
        <v>1</v>
      </c>
      <c r="X474" s="3" t="s">
        <v>0</v>
      </c>
    </row>
    <row r="475" spans="1:24" s="3" customFormat="1" x14ac:dyDescent="0.25">
      <c r="A475" s="3">
        <v>474</v>
      </c>
      <c r="B475" s="3">
        <v>46</v>
      </c>
      <c r="C475" s="3" t="s">
        <v>87</v>
      </c>
      <c r="D475" s="3">
        <v>2022</v>
      </c>
      <c r="E475" s="3" t="s">
        <v>31</v>
      </c>
      <c r="F475" s="3" t="s">
        <v>44</v>
      </c>
      <c r="G475" s="3" t="s">
        <v>0</v>
      </c>
      <c r="H475" s="3" t="s">
        <v>0</v>
      </c>
      <c r="I475" s="3" t="s">
        <v>0</v>
      </c>
      <c r="J475" s="3" t="s">
        <v>0</v>
      </c>
      <c r="K475" s="3" t="s">
        <v>0</v>
      </c>
      <c r="L475" s="3" t="s">
        <v>0</v>
      </c>
      <c r="M475" s="3">
        <v>1</v>
      </c>
      <c r="N475" s="3" t="s">
        <v>0</v>
      </c>
      <c r="O475" s="3">
        <v>2</v>
      </c>
      <c r="P475" s="3" t="s">
        <v>0</v>
      </c>
      <c r="Q475" s="3" t="s">
        <v>0</v>
      </c>
      <c r="R475" s="3" t="s">
        <v>0</v>
      </c>
      <c r="S475" s="3" t="s">
        <v>0</v>
      </c>
      <c r="T475" s="3">
        <v>1</v>
      </c>
      <c r="U475" s="3">
        <v>2</v>
      </c>
      <c r="V475" s="3" t="s">
        <v>0</v>
      </c>
      <c r="W475" s="3">
        <v>1</v>
      </c>
      <c r="X475" s="3" t="s">
        <v>0</v>
      </c>
    </row>
    <row r="476" spans="1:24" s="3" customFormat="1" x14ac:dyDescent="0.25">
      <c r="A476" s="3">
        <v>475</v>
      </c>
      <c r="B476" s="3">
        <v>1</v>
      </c>
      <c r="C476" s="3" t="s">
        <v>86</v>
      </c>
      <c r="D476" s="3">
        <v>2022</v>
      </c>
      <c r="E476" s="3" t="s">
        <v>203</v>
      </c>
      <c r="F476" s="3" t="s">
        <v>49</v>
      </c>
      <c r="G476" s="3" t="s">
        <v>0</v>
      </c>
      <c r="H476" s="3">
        <v>2</v>
      </c>
      <c r="I476" s="3" t="s">
        <v>0</v>
      </c>
      <c r="J476" s="3" t="s">
        <v>0</v>
      </c>
      <c r="K476" s="3" t="s">
        <v>0</v>
      </c>
      <c r="L476" s="3" t="s">
        <v>0</v>
      </c>
      <c r="M476" s="3">
        <v>2</v>
      </c>
      <c r="N476" s="3" t="s">
        <v>0</v>
      </c>
      <c r="O476" s="3" t="s">
        <v>0</v>
      </c>
      <c r="P476" s="3" t="s">
        <v>0</v>
      </c>
      <c r="Q476" s="3" t="s">
        <v>0</v>
      </c>
      <c r="R476" s="3" t="s">
        <v>0</v>
      </c>
      <c r="S476" s="3" t="s">
        <v>0</v>
      </c>
      <c r="T476" s="3">
        <v>1</v>
      </c>
      <c r="U476" s="3">
        <v>1</v>
      </c>
      <c r="V476" s="3" t="s">
        <v>0</v>
      </c>
      <c r="W476" s="3">
        <v>1</v>
      </c>
      <c r="X476" s="3" t="s">
        <v>0</v>
      </c>
    </row>
    <row r="477" spans="1:24" s="3" customFormat="1" x14ac:dyDescent="0.25">
      <c r="A477" s="3">
        <v>476</v>
      </c>
      <c r="B477" s="3">
        <v>12</v>
      </c>
      <c r="C477" s="3" t="s">
        <v>87</v>
      </c>
      <c r="D477" s="3">
        <v>2022</v>
      </c>
      <c r="E477" s="3" t="s">
        <v>31</v>
      </c>
      <c r="F477" s="3" t="s">
        <v>219</v>
      </c>
      <c r="G477" s="3" t="s">
        <v>0</v>
      </c>
      <c r="H477" s="3" t="s">
        <v>0</v>
      </c>
      <c r="I477" s="3" t="s">
        <v>0</v>
      </c>
      <c r="J477" s="3">
        <v>1</v>
      </c>
      <c r="K477" s="3" t="s">
        <v>0</v>
      </c>
      <c r="L477" s="3">
        <v>2</v>
      </c>
      <c r="M477" s="3" t="s">
        <v>0</v>
      </c>
      <c r="N477" s="3">
        <v>1</v>
      </c>
      <c r="O477" s="3" t="s">
        <v>0</v>
      </c>
      <c r="P477" s="3" t="s">
        <v>0</v>
      </c>
      <c r="Q477" s="3">
        <v>1</v>
      </c>
      <c r="R477" s="3" t="s">
        <v>0</v>
      </c>
      <c r="S477" s="3" t="s">
        <v>0</v>
      </c>
      <c r="T477" s="3" t="s">
        <v>0</v>
      </c>
      <c r="U477" s="3" t="s">
        <v>0</v>
      </c>
      <c r="V477" s="3" t="s">
        <v>0</v>
      </c>
      <c r="W477" s="3" t="s">
        <v>0</v>
      </c>
      <c r="X477" s="3" t="s">
        <v>0</v>
      </c>
    </row>
    <row r="478" spans="1:24" s="3" customFormat="1" x14ac:dyDescent="0.25">
      <c r="A478" s="3">
        <v>477</v>
      </c>
      <c r="B478" s="3" t="s">
        <v>234</v>
      </c>
      <c r="C478" s="3" t="s">
        <v>86</v>
      </c>
      <c r="D478" s="3">
        <v>2022</v>
      </c>
      <c r="E478" s="3" t="s">
        <v>0</v>
      </c>
      <c r="F478" s="3" t="s">
        <v>49</v>
      </c>
      <c r="G478" s="3">
        <v>1</v>
      </c>
      <c r="H478" s="3" t="s">
        <v>0</v>
      </c>
      <c r="I478" s="3" t="s">
        <v>0</v>
      </c>
      <c r="J478" s="3" t="s">
        <v>0</v>
      </c>
      <c r="K478" s="3" t="s">
        <v>0</v>
      </c>
      <c r="L478" s="3">
        <v>1</v>
      </c>
      <c r="M478" s="3" t="s">
        <v>0</v>
      </c>
      <c r="N478" s="3">
        <v>2</v>
      </c>
      <c r="O478" s="3" t="s">
        <v>0</v>
      </c>
      <c r="P478" s="3" t="s">
        <v>0</v>
      </c>
      <c r="Q478" s="3">
        <v>2</v>
      </c>
      <c r="R478" s="3">
        <v>1</v>
      </c>
      <c r="S478" s="3">
        <v>1</v>
      </c>
      <c r="T478" s="3" t="s">
        <v>0</v>
      </c>
      <c r="U478" s="3" t="s">
        <v>0</v>
      </c>
      <c r="V478" s="3" t="s">
        <v>0</v>
      </c>
      <c r="W478" s="3" t="s">
        <v>0</v>
      </c>
      <c r="X478" s="3">
        <v>1</v>
      </c>
    </row>
    <row r="479" spans="1:24" s="3" customFormat="1" x14ac:dyDescent="0.25">
      <c r="A479" s="3">
        <v>478</v>
      </c>
      <c r="B479" s="3" t="s">
        <v>212</v>
      </c>
      <c r="C479" s="3" t="s">
        <v>86</v>
      </c>
      <c r="D479" s="3">
        <v>2022</v>
      </c>
      <c r="E479" s="3" t="s">
        <v>20</v>
      </c>
      <c r="F479" s="3" t="s">
        <v>49</v>
      </c>
      <c r="G479" s="3">
        <v>2</v>
      </c>
      <c r="H479" s="3">
        <v>1</v>
      </c>
      <c r="I479" s="3" t="s">
        <v>0</v>
      </c>
      <c r="J479" s="3" t="s">
        <v>0</v>
      </c>
      <c r="K479" s="3" t="s">
        <v>0</v>
      </c>
      <c r="L479" s="3" t="s">
        <v>0</v>
      </c>
      <c r="M479" s="3" t="s">
        <v>0</v>
      </c>
      <c r="N479" s="3" t="s">
        <v>0</v>
      </c>
      <c r="O479" s="3" t="s">
        <v>0</v>
      </c>
      <c r="P479" s="3">
        <v>2</v>
      </c>
      <c r="Q479" s="3">
        <v>2</v>
      </c>
      <c r="R479" s="3" t="s">
        <v>0</v>
      </c>
      <c r="S479" s="3">
        <v>1</v>
      </c>
      <c r="T479" s="3" t="s">
        <v>0</v>
      </c>
      <c r="U479" s="3" t="s">
        <v>0</v>
      </c>
      <c r="V479" s="3" t="s">
        <v>0</v>
      </c>
      <c r="W479" s="3" t="s">
        <v>0</v>
      </c>
      <c r="X479" s="3">
        <v>2</v>
      </c>
    </row>
    <row r="480" spans="1:24" s="3" customFormat="1" x14ac:dyDescent="0.25">
      <c r="A480" s="3">
        <v>479</v>
      </c>
      <c r="B480" s="3">
        <v>19</v>
      </c>
      <c r="C480" s="3" t="s">
        <v>87</v>
      </c>
      <c r="D480" s="3">
        <v>2022</v>
      </c>
      <c r="E480" s="3" t="s">
        <v>31</v>
      </c>
      <c r="F480" s="3" t="s">
        <v>49</v>
      </c>
      <c r="G480" s="3">
        <v>1</v>
      </c>
      <c r="H480" s="3">
        <v>1</v>
      </c>
      <c r="I480" s="3" t="s">
        <v>0</v>
      </c>
      <c r="J480" s="3" t="s">
        <v>0</v>
      </c>
      <c r="K480" s="3" t="s">
        <v>0</v>
      </c>
      <c r="L480" s="3" t="s">
        <v>0</v>
      </c>
      <c r="M480" s="3" t="s">
        <v>0</v>
      </c>
      <c r="N480" s="3" t="s">
        <v>0</v>
      </c>
      <c r="O480" s="3" t="s">
        <v>0</v>
      </c>
      <c r="P480" s="3">
        <v>1</v>
      </c>
      <c r="Q480" s="3">
        <v>2</v>
      </c>
      <c r="R480" s="3" t="s">
        <v>0</v>
      </c>
      <c r="S480" s="3" t="s">
        <v>0</v>
      </c>
      <c r="T480" s="3" t="s">
        <v>0</v>
      </c>
      <c r="U480" s="3" t="s">
        <v>0</v>
      </c>
      <c r="V480" s="3" t="s">
        <v>0</v>
      </c>
      <c r="W480" s="3" t="s">
        <v>0</v>
      </c>
      <c r="X480" s="3">
        <v>1</v>
      </c>
    </row>
    <row r="481" spans="1:24" s="3" customFormat="1" x14ac:dyDescent="0.25">
      <c r="A481" s="3">
        <v>480</v>
      </c>
      <c r="B481" s="3">
        <v>1</v>
      </c>
      <c r="C481" s="3" t="s">
        <v>87</v>
      </c>
      <c r="D481" s="3">
        <v>2022</v>
      </c>
      <c r="E481" s="3" t="s">
        <v>31</v>
      </c>
      <c r="F481" s="3" t="s">
        <v>49</v>
      </c>
      <c r="G481" s="3" t="s">
        <v>0</v>
      </c>
      <c r="H481" s="3">
        <v>1</v>
      </c>
      <c r="I481" s="3" t="s">
        <v>0</v>
      </c>
      <c r="J481" s="3">
        <v>1</v>
      </c>
      <c r="K481" s="3" t="s">
        <v>0</v>
      </c>
      <c r="L481" s="3">
        <v>2</v>
      </c>
      <c r="M481" s="3" t="s">
        <v>0</v>
      </c>
      <c r="N481" s="3" t="s">
        <v>0</v>
      </c>
      <c r="O481" s="3">
        <v>1</v>
      </c>
      <c r="P481" s="3" t="s">
        <v>0</v>
      </c>
      <c r="Q481" s="3">
        <v>1</v>
      </c>
      <c r="R481" s="3" t="s">
        <v>0</v>
      </c>
      <c r="S481" s="3" t="s">
        <v>0</v>
      </c>
      <c r="T481" s="3" t="s">
        <v>0</v>
      </c>
      <c r="U481" s="3" t="s">
        <v>0</v>
      </c>
      <c r="V481" s="3" t="s">
        <v>0</v>
      </c>
      <c r="W481" s="3" t="s">
        <v>0</v>
      </c>
      <c r="X481" s="3">
        <v>1</v>
      </c>
    </row>
    <row r="482" spans="1:24" s="3" customFormat="1" x14ac:dyDescent="0.25">
      <c r="A482" s="3">
        <v>481</v>
      </c>
      <c r="B482" s="3" t="s">
        <v>235</v>
      </c>
      <c r="C482" s="3" t="s">
        <v>86</v>
      </c>
      <c r="D482" s="3">
        <v>2022</v>
      </c>
      <c r="E482" s="3" t="s">
        <v>31</v>
      </c>
      <c r="F482" s="3" t="s">
        <v>44</v>
      </c>
      <c r="G482" s="3" t="s">
        <v>0</v>
      </c>
      <c r="H482" s="3" t="s">
        <v>0</v>
      </c>
      <c r="I482" s="3" t="s">
        <v>0</v>
      </c>
      <c r="J482" s="3">
        <v>2</v>
      </c>
      <c r="K482" s="3" t="s">
        <v>0</v>
      </c>
      <c r="L482" s="3">
        <v>1</v>
      </c>
      <c r="M482" s="3">
        <v>2</v>
      </c>
      <c r="N482" s="3">
        <v>2</v>
      </c>
      <c r="O482" s="3" t="s">
        <v>0</v>
      </c>
      <c r="P482" s="3">
        <v>2</v>
      </c>
      <c r="Q482" s="3" t="s">
        <v>0</v>
      </c>
      <c r="R482" s="3" t="s">
        <v>0</v>
      </c>
      <c r="S482" s="3">
        <v>2</v>
      </c>
      <c r="T482" s="3" t="s">
        <v>0</v>
      </c>
      <c r="U482" s="3">
        <v>2</v>
      </c>
      <c r="V482" s="3" t="s">
        <v>0</v>
      </c>
      <c r="W482" s="3">
        <v>2</v>
      </c>
      <c r="X482" s="3" t="s">
        <v>0</v>
      </c>
    </row>
    <row r="483" spans="1:24" s="3" customFormat="1" x14ac:dyDescent="0.25">
      <c r="A483" s="3">
        <v>482</v>
      </c>
      <c r="B483" s="3">
        <v>5</v>
      </c>
      <c r="C483" s="3" t="s">
        <v>86</v>
      </c>
      <c r="D483" s="3">
        <v>2022</v>
      </c>
      <c r="E483" s="3" t="s">
        <v>19</v>
      </c>
      <c r="F483" s="3" t="s">
        <v>42</v>
      </c>
      <c r="G483" s="3">
        <v>2</v>
      </c>
      <c r="H483" s="3" t="s">
        <v>0</v>
      </c>
      <c r="I483" s="3">
        <v>1</v>
      </c>
      <c r="J483" s="3">
        <v>2</v>
      </c>
      <c r="K483" s="3" t="s">
        <v>0</v>
      </c>
      <c r="L483" s="3">
        <v>2</v>
      </c>
      <c r="M483" s="3">
        <v>1</v>
      </c>
      <c r="N483" s="3" t="s">
        <v>0</v>
      </c>
      <c r="O483" s="3" t="s">
        <v>0</v>
      </c>
      <c r="P483" s="3" t="s">
        <v>0</v>
      </c>
      <c r="Q483" s="3">
        <v>2</v>
      </c>
      <c r="R483" s="3" t="s">
        <v>0</v>
      </c>
      <c r="S483" s="3" t="s">
        <v>0</v>
      </c>
      <c r="T483" s="3" t="s">
        <v>0</v>
      </c>
      <c r="U483" s="3" t="s">
        <v>0</v>
      </c>
      <c r="V483" s="3" t="s">
        <v>0</v>
      </c>
      <c r="W483" s="3" t="s">
        <v>0</v>
      </c>
      <c r="X483" s="3">
        <v>1</v>
      </c>
    </row>
    <row r="484" spans="1:24" s="3" customFormat="1" x14ac:dyDescent="0.25">
      <c r="A484" s="3">
        <v>483</v>
      </c>
      <c r="B484" s="3">
        <v>60</v>
      </c>
      <c r="C484" s="3" t="s">
        <v>86</v>
      </c>
      <c r="D484" s="3">
        <v>2022</v>
      </c>
      <c r="E484" s="3" t="s">
        <v>228</v>
      </c>
      <c r="F484" s="3" t="s">
        <v>49</v>
      </c>
      <c r="G484" s="3">
        <v>2</v>
      </c>
      <c r="H484" s="3">
        <v>1</v>
      </c>
      <c r="I484" s="3" t="s">
        <v>0</v>
      </c>
      <c r="J484" s="3" t="s">
        <v>0</v>
      </c>
      <c r="K484" s="3" t="s">
        <v>0</v>
      </c>
      <c r="L484" s="3" t="s">
        <v>0</v>
      </c>
      <c r="M484" s="3">
        <v>2</v>
      </c>
      <c r="N484" s="3" t="s">
        <v>0</v>
      </c>
      <c r="O484" s="3" t="s">
        <v>0</v>
      </c>
      <c r="P484" s="3" t="s">
        <v>0</v>
      </c>
      <c r="Q484" s="3">
        <v>2</v>
      </c>
      <c r="R484" s="3" t="s">
        <v>0</v>
      </c>
      <c r="S484" s="3" t="s">
        <v>0</v>
      </c>
      <c r="T484" s="3">
        <v>2</v>
      </c>
      <c r="U484" s="3" t="s">
        <v>0</v>
      </c>
      <c r="V484" s="3" t="s">
        <v>0</v>
      </c>
      <c r="W484" s="3" t="s">
        <v>0</v>
      </c>
      <c r="X484" s="3">
        <v>2</v>
      </c>
    </row>
    <row r="485" spans="1:24" s="3" customFormat="1" x14ac:dyDescent="0.25">
      <c r="A485" s="3">
        <v>484</v>
      </c>
      <c r="B485" s="3" t="s">
        <v>236</v>
      </c>
      <c r="C485" s="3" t="s">
        <v>87</v>
      </c>
      <c r="D485" s="3">
        <v>2022</v>
      </c>
      <c r="E485" s="3" t="s">
        <v>0</v>
      </c>
      <c r="F485" s="3" t="s">
        <v>49</v>
      </c>
      <c r="G485" s="3" t="s">
        <v>0</v>
      </c>
      <c r="H485" s="3">
        <v>1</v>
      </c>
      <c r="I485" s="3" t="s">
        <v>0</v>
      </c>
      <c r="J485" s="3" t="s">
        <v>0</v>
      </c>
      <c r="K485" s="3">
        <v>1</v>
      </c>
      <c r="L485" s="3" t="s">
        <v>0</v>
      </c>
      <c r="M485" s="3">
        <v>2</v>
      </c>
      <c r="N485" s="3" t="s">
        <v>0</v>
      </c>
      <c r="O485" s="3" t="s">
        <v>0</v>
      </c>
      <c r="P485" s="3">
        <v>2</v>
      </c>
      <c r="Q485" s="3">
        <v>2</v>
      </c>
      <c r="R485" s="3" t="s">
        <v>0</v>
      </c>
      <c r="S485" s="3">
        <v>2</v>
      </c>
      <c r="T485" s="3" t="s">
        <v>0</v>
      </c>
      <c r="U485" s="3">
        <v>2</v>
      </c>
      <c r="V485" s="3" t="s">
        <v>0</v>
      </c>
      <c r="W485" s="3">
        <v>2</v>
      </c>
      <c r="X485" s="3" t="s">
        <v>0</v>
      </c>
    </row>
    <row r="486" spans="1:24" s="3" customFormat="1" x14ac:dyDescent="0.25">
      <c r="A486" s="3">
        <v>485</v>
      </c>
      <c r="B486" s="3" t="s">
        <v>236</v>
      </c>
      <c r="C486" s="3" t="s">
        <v>87</v>
      </c>
      <c r="D486" s="3">
        <v>2022</v>
      </c>
      <c r="E486" s="3" t="s">
        <v>0</v>
      </c>
      <c r="F486" s="3" t="s">
        <v>49</v>
      </c>
      <c r="G486" s="3" t="s">
        <v>0</v>
      </c>
      <c r="H486" s="3">
        <v>2</v>
      </c>
      <c r="I486" s="3">
        <v>1</v>
      </c>
      <c r="J486" s="3">
        <v>2</v>
      </c>
      <c r="K486" s="3" t="s">
        <v>0</v>
      </c>
      <c r="L486" s="3" t="s">
        <v>0</v>
      </c>
      <c r="M486" s="3">
        <v>2</v>
      </c>
      <c r="N486" s="3">
        <v>2</v>
      </c>
      <c r="O486" s="3" t="s">
        <v>0</v>
      </c>
      <c r="P486" s="3">
        <v>2</v>
      </c>
      <c r="Q486" s="3">
        <v>2</v>
      </c>
      <c r="R486" s="3">
        <v>2</v>
      </c>
      <c r="S486" s="3">
        <v>2</v>
      </c>
      <c r="T486" s="3">
        <v>2</v>
      </c>
      <c r="U486" s="3">
        <v>2</v>
      </c>
      <c r="V486" s="3" t="s">
        <v>0</v>
      </c>
      <c r="W486" s="3" t="s">
        <v>0</v>
      </c>
      <c r="X486" s="3" t="s">
        <v>0</v>
      </c>
    </row>
    <row r="487" spans="1:24" s="3" customFormat="1" x14ac:dyDescent="0.25">
      <c r="A487" s="3">
        <v>486</v>
      </c>
      <c r="B487" s="3">
        <v>14</v>
      </c>
      <c r="C487" s="3" t="s">
        <v>86</v>
      </c>
      <c r="D487" s="3">
        <v>2022</v>
      </c>
      <c r="E487" s="3" t="s">
        <v>26</v>
      </c>
      <c r="F487" s="3" t="s">
        <v>49</v>
      </c>
      <c r="G487" s="3" t="s">
        <v>0</v>
      </c>
      <c r="H487" s="3" t="s">
        <v>0</v>
      </c>
      <c r="I487" s="3" t="s">
        <v>0</v>
      </c>
      <c r="J487" s="3">
        <v>1</v>
      </c>
      <c r="K487" s="3" t="s">
        <v>0</v>
      </c>
      <c r="L487" s="3" t="s">
        <v>0</v>
      </c>
      <c r="M487" s="3" t="s">
        <v>0</v>
      </c>
      <c r="N487" s="3">
        <v>2</v>
      </c>
      <c r="O487" s="3" t="s">
        <v>0</v>
      </c>
      <c r="P487" s="3" t="s">
        <v>0</v>
      </c>
      <c r="Q487" s="3" t="s">
        <v>0</v>
      </c>
      <c r="R487" s="3" t="s">
        <v>0</v>
      </c>
      <c r="S487" s="3" t="s">
        <v>0</v>
      </c>
      <c r="T487" s="3" t="s">
        <v>0</v>
      </c>
      <c r="U487" s="3" t="s">
        <v>0</v>
      </c>
      <c r="V487" s="3" t="s">
        <v>0</v>
      </c>
      <c r="W487" s="3" t="s">
        <v>0</v>
      </c>
      <c r="X487" s="3" t="s">
        <v>0</v>
      </c>
    </row>
    <row r="488" spans="1:24" s="3" customFormat="1" x14ac:dyDescent="0.25">
      <c r="A488" s="3">
        <v>487</v>
      </c>
      <c r="B488" s="3">
        <v>65</v>
      </c>
      <c r="C488" s="3" t="s">
        <v>87</v>
      </c>
      <c r="D488" s="3">
        <v>2022</v>
      </c>
      <c r="E488" s="3" t="s">
        <v>26</v>
      </c>
      <c r="F488" s="3" t="s">
        <v>109</v>
      </c>
      <c r="G488" s="3" t="s">
        <v>0</v>
      </c>
      <c r="H488" s="3" t="s">
        <v>0</v>
      </c>
      <c r="I488" s="3" t="s">
        <v>0</v>
      </c>
      <c r="J488" s="3">
        <v>1</v>
      </c>
      <c r="K488" s="3" t="s">
        <v>0</v>
      </c>
      <c r="L488" s="3" t="s">
        <v>0</v>
      </c>
      <c r="M488" s="3" t="s">
        <v>0</v>
      </c>
      <c r="N488" s="3">
        <v>1</v>
      </c>
      <c r="O488" s="3" t="s">
        <v>0</v>
      </c>
      <c r="P488" s="3">
        <v>2</v>
      </c>
      <c r="Q488" s="3" t="s">
        <v>0</v>
      </c>
      <c r="R488" s="3" t="s">
        <v>0</v>
      </c>
      <c r="S488" s="3">
        <v>1</v>
      </c>
      <c r="T488" s="3">
        <v>1</v>
      </c>
      <c r="U488" s="3">
        <v>1</v>
      </c>
      <c r="V488" s="3" t="s">
        <v>0</v>
      </c>
      <c r="W488" s="3">
        <v>2</v>
      </c>
      <c r="X488" s="3" t="s">
        <v>0</v>
      </c>
    </row>
    <row r="489" spans="1:24" s="3" customFormat="1" x14ac:dyDescent="0.25">
      <c r="A489" s="3">
        <v>488</v>
      </c>
      <c r="B489" s="3" t="s">
        <v>181</v>
      </c>
      <c r="C489" s="3" t="s">
        <v>87</v>
      </c>
      <c r="D489" s="3">
        <v>2022</v>
      </c>
      <c r="E489" s="3" t="s">
        <v>0</v>
      </c>
      <c r="F489" s="3" t="s">
        <v>49</v>
      </c>
      <c r="G489" s="3" t="s">
        <v>0</v>
      </c>
      <c r="H489" s="3" t="s">
        <v>0</v>
      </c>
      <c r="I489" s="3" t="s">
        <v>0</v>
      </c>
      <c r="J489" s="3" t="s">
        <v>0</v>
      </c>
      <c r="K489" s="3">
        <v>1</v>
      </c>
      <c r="L489" s="3" t="s">
        <v>0</v>
      </c>
      <c r="M489" s="3">
        <v>1</v>
      </c>
      <c r="N489" s="3" t="s">
        <v>0</v>
      </c>
      <c r="O489" s="3" t="s">
        <v>0</v>
      </c>
      <c r="P489" s="3">
        <v>2</v>
      </c>
      <c r="Q489" s="3" t="s">
        <v>0</v>
      </c>
      <c r="R489" s="3">
        <v>2</v>
      </c>
      <c r="S489" s="3">
        <v>1</v>
      </c>
      <c r="T489" s="3">
        <v>1</v>
      </c>
      <c r="U489" s="3" t="s">
        <v>0</v>
      </c>
      <c r="V489" s="3" t="s">
        <v>0</v>
      </c>
      <c r="W489" s="3">
        <v>2</v>
      </c>
      <c r="X489" s="3">
        <v>1</v>
      </c>
    </row>
    <row r="490" spans="1:24" s="3" customFormat="1" x14ac:dyDescent="0.25">
      <c r="A490" s="3">
        <v>489</v>
      </c>
      <c r="B490" s="3" t="s">
        <v>237</v>
      </c>
      <c r="C490" s="3" t="s">
        <v>86</v>
      </c>
      <c r="D490" s="3">
        <v>2022</v>
      </c>
      <c r="E490" s="3" t="s">
        <v>31</v>
      </c>
      <c r="F490" s="3" t="s">
        <v>49</v>
      </c>
      <c r="G490" s="3" t="s">
        <v>0</v>
      </c>
      <c r="H490" s="3" t="s">
        <v>0</v>
      </c>
      <c r="I490" s="3" t="s">
        <v>0</v>
      </c>
      <c r="J490" s="3" t="s">
        <v>0</v>
      </c>
      <c r="K490" s="3" t="s">
        <v>0</v>
      </c>
      <c r="L490" s="3" t="s">
        <v>0</v>
      </c>
      <c r="M490" s="3">
        <v>2</v>
      </c>
      <c r="N490" s="3" t="s">
        <v>0</v>
      </c>
      <c r="O490" s="3" t="s">
        <v>0</v>
      </c>
      <c r="P490" s="3" t="s">
        <v>0</v>
      </c>
      <c r="Q490" s="3">
        <v>2</v>
      </c>
      <c r="R490" s="3">
        <v>1</v>
      </c>
      <c r="S490" s="3">
        <v>2</v>
      </c>
      <c r="T490" s="3">
        <v>1</v>
      </c>
      <c r="U490" s="3" t="s">
        <v>0</v>
      </c>
      <c r="V490" s="3" t="s">
        <v>0</v>
      </c>
      <c r="W490" s="3" t="s">
        <v>0</v>
      </c>
      <c r="X490" s="3">
        <v>1</v>
      </c>
    </row>
    <row r="491" spans="1:24" s="3" customFormat="1" x14ac:dyDescent="0.25">
      <c r="A491" s="3">
        <v>490</v>
      </c>
      <c r="B491" s="3">
        <v>41</v>
      </c>
      <c r="C491" s="3" t="s">
        <v>87</v>
      </c>
      <c r="D491" s="3">
        <v>2022</v>
      </c>
      <c r="E491" s="3" t="s">
        <v>36</v>
      </c>
      <c r="F491" s="3" t="s">
        <v>44</v>
      </c>
      <c r="G491" s="3" t="s">
        <v>0</v>
      </c>
      <c r="H491" s="3" t="s">
        <v>0</v>
      </c>
      <c r="I491" s="3" t="s">
        <v>0</v>
      </c>
      <c r="J491" s="3">
        <v>1</v>
      </c>
      <c r="K491" s="3" t="s">
        <v>0</v>
      </c>
      <c r="L491" s="3" t="s">
        <v>0</v>
      </c>
      <c r="M491" s="3">
        <v>2</v>
      </c>
      <c r="N491" s="3" t="s">
        <v>0</v>
      </c>
      <c r="O491" s="3" t="s">
        <v>0</v>
      </c>
      <c r="P491" s="3" t="s">
        <v>0</v>
      </c>
      <c r="Q491" s="3">
        <v>2</v>
      </c>
      <c r="R491" s="3">
        <v>2</v>
      </c>
      <c r="S491" s="3" t="s">
        <v>0</v>
      </c>
      <c r="T491" s="3">
        <v>2</v>
      </c>
      <c r="U491" s="3" t="s">
        <v>0</v>
      </c>
      <c r="V491" s="3" t="s">
        <v>0</v>
      </c>
      <c r="W491" s="3" t="s">
        <v>0</v>
      </c>
      <c r="X491" s="3" t="s">
        <v>0</v>
      </c>
    </row>
    <row r="492" spans="1:24" s="3" customFormat="1" x14ac:dyDescent="0.25">
      <c r="A492" s="3">
        <v>491</v>
      </c>
      <c r="B492" s="3">
        <v>38</v>
      </c>
      <c r="C492" s="3" t="s">
        <v>86</v>
      </c>
      <c r="D492" s="3">
        <v>2022</v>
      </c>
      <c r="E492" s="3" t="s">
        <v>3</v>
      </c>
      <c r="F492" s="3" t="s">
        <v>49</v>
      </c>
      <c r="G492" s="3" t="s">
        <v>0</v>
      </c>
      <c r="H492" s="3" t="s">
        <v>0</v>
      </c>
      <c r="I492" s="3" t="s">
        <v>0</v>
      </c>
      <c r="J492" s="3">
        <v>1</v>
      </c>
      <c r="K492" s="3">
        <v>2</v>
      </c>
      <c r="L492" s="3" t="s">
        <v>0</v>
      </c>
      <c r="M492" s="3">
        <v>1</v>
      </c>
      <c r="N492" s="3" t="s">
        <v>0</v>
      </c>
      <c r="O492" s="3" t="s">
        <v>0</v>
      </c>
      <c r="P492" s="3">
        <v>1</v>
      </c>
      <c r="Q492" s="3" t="s">
        <v>0</v>
      </c>
      <c r="R492" s="3" t="s">
        <v>0</v>
      </c>
      <c r="S492" s="3" t="s">
        <v>0</v>
      </c>
      <c r="T492" s="3">
        <v>1</v>
      </c>
      <c r="U492" s="3">
        <v>1</v>
      </c>
      <c r="V492" s="3" t="s">
        <v>0</v>
      </c>
      <c r="W492" s="3">
        <v>2</v>
      </c>
      <c r="X492" s="3" t="s">
        <v>0</v>
      </c>
    </row>
    <row r="493" spans="1:24" s="3" customFormat="1" x14ac:dyDescent="0.25">
      <c r="A493" s="3">
        <v>492</v>
      </c>
      <c r="B493" s="3">
        <v>45</v>
      </c>
      <c r="C493" s="3" t="s">
        <v>86</v>
      </c>
      <c r="D493" s="3">
        <v>2022</v>
      </c>
      <c r="E493" s="3" t="s">
        <v>184</v>
      </c>
      <c r="F493" s="3" t="s">
        <v>51</v>
      </c>
      <c r="G493" s="3" t="s">
        <v>0</v>
      </c>
      <c r="H493" s="3" t="s">
        <v>0</v>
      </c>
      <c r="I493" s="3" t="s">
        <v>0</v>
      </c>
      <c r="J493" s="3" t="s">
        <v>0</v>
      </c>
      <c r="K493" s="3">
        <v>1</v>
      </c>
      <c r="L493" s="3" t="s">
        <v>0</v>
      </c>
      <c r="M493" s="3">
        <v>2</v>
      </c>
      <c r="N493" s="3" t="s">
        <v>0</v>
      </c>
      <c r="O493" s="3" t="s">
        <v>0</v>
      </c>
      <c r="P493" s="3" t="s">
        <v>0</v>
      </c>
      <c r="Q493" s="3" t="s">
        <v>0</v>
      </c>
      <c r="R493" s="3">
        <v>2</v>
      </c>
      <c r="S493" s="3">
        <v>1</v>
      </c>
      <c r="T493" s="3">
        <v>1</v>
      </c>
      <c r="U493" s="3" t="s">
        <v>0</v>
      </c>
      <c r="V493" s="3" t="s">
        <v>0</v>
      </c>
      <c r="W493" s="3" t="s">
        <v>0</v>
      </c>
      <c r="X493" s="3" t="s">
        <v>0</v>
      </c>
    </row>
    <row r="494" spans="1:24" s="3" customFormat="1" x14ac:dyDescent="0.25">
      <c r="A494" s="3">
        <v>493</v>
      </c>
      <c r="B494" s="3">
        <v>63</v>
      </c>
      <c r="C494" s="3" t="s">
        <v>86</v>
      </c>
      <c r="D494" s="3">
        <v>2022</v>
      </c>
      <c r="E494" s="3" t="s">
        <v>0</v>
      </c>
      <c r="F494" s="3" t="s">
        <v>42</v>
      </c>
      <c r="G494" s="3" t="s">
        <v>0</v>
      </c>
      <c r="H494" s="3" t="s">
        <v>0</v>
      </c>
      <c r="I494" s="3">
        <v>1</v>
      </c>
      <c r="J494" s="3">
        <v>1</v>
      </c>
      <c r="K494" s="3" t="s">
        <v>0</v>
      </c>
      <c r="L494" s="3" t="s">
        <v>0</v>
      </c>
      <c r="M494" s="3" t="s">
        <v>0</v>
      </c>
      <c r="N494" s="3" t="s">
        <v>0</v>
      </c>
      <c r="O494" s="3" t="s">
        <v>0</v>
      </c>
      <c r="P494" s="3" t="s">
        <v>0</v>
      </c>
      <c r="Q494" s="3" t="s">
        <v>0</v>
      </c>
      <c r="R494" s="3">
        <v>2</v>
      </c>
      <c r="S494" s="3">
        <v>2</v>
      </c>
      <c r="T494" s="3">
        <v>2</v>
      </c>
      <c r="U494" s="3">
        <v>2</v>
      </c>
      <c r="V494" s="3" t="s">
        <v>0</v>
      </c>
      <c r="W494" s="3">
        <v>2</v>
      </c>
      <c r="X494" s="3">
        <v>2</v>
      </c>
    </row>
    <row r="495" spans="1:24" s="3" customFormat="1" x14ac:dyDescent="0.25">
      <c r="A495" s="3">
        <v>494</v>
      </c>
      <c r="B495" s="3">
        <v>3</v>
      </c>
      <c r="C495" s="3" t="s">
        <v>86</v>
      </c>
      <c r="D495" s="3">
        <v>2022</v>
      </c>
      <c r="E495" s="3" t="s">
        <v>21</v>
      </c>
      <c r="F495" s="3" t="s">
        <v>49</v>
      </c>
      <c r="G495" s="3" t="s">
        <v>0</v>
      </c>
      <c r="H495" s="3">
        <v>1</v>
      </c>
      <c r="I495" s="3" t="s">
        <v>0</v>
      </c>
      <c r="J495" s="3" t="s">
        <v>0</v>
      </c>
      <c r="K495" s="3">
        <v>2</v>
      </c>
      <c r="L495" s="3" t="s">
        <v>0</v>
      </c>
      <c r="M495" s="3">
        <v>1</v>
      </c>
      <c r="N495" s="3" t="s">
        <v>0</v>
      </c>
      <c r="O495" s="3" t="s">
        <v>0</v>
      </c>
      <c r="P495" s="3" t="s">
        <v>0</v>
      </c>
      <c r="Q495" s="3" t="s">
        <v>0</v>
      </c>
      <c r="R495" s="3">
        <v>2</v>
      </c>
      <c r="S495" s="3" t="s">
        <v>0</v>
      </c>
      <c r="T495" s="3">
        <v>1</v>
      </c>
      <c r="U495" s="3">
        <v>1</v>
      </c>
      <c r="V495" s="3" t="s">
        <v>0</v>
      </c>
      <c r="W495" s="3" t="s">
        <v>0</v>
      </c>
      <c r="X495" s="3">
        <v>1</v>
      </c>
    </row>
    <row r="496" spans="1:24" s="3" customFormat="1" x14ac:dyDescent="0.25">
      <c r="A496" s="3">
        <v>495</v>
      </c>
      <c r="B496" s="3">
        <v>37</v>
      </c>
      <c r="C496" s="3" t="s">
        <v>86</v>
      </c>
      <c r="D496" s="3">
        <v>2022</v>
      </c>
      <c r="E496" s="3" t="s">
        <v>31</v>
      </c>
      <c r="F496" s="3" t="s">
        <v>49</v>
      </c>
      <c r="G496" s="3" t="s">
        <v>0</v>
      </c>
      <c r="H496" s="3">
        <v>1</v>
      </c>
      <c r="I496" s="3">
        <v>1</v>
      </c>
      <c r="J496" s="3">
        <v>2</v>
      </c>
      <c r="K496" s="3">
        <v>2</v>
      </c>
      <c r="L496" s="3" t="s">
        <v>0</v>
      </c>
      <c r="M496" s="3" t="s">
        <v>0</v>
      </c>
      <c r="N496" s="3" t="s">
        <v>0</v>
      </c>
      <c r="O496" s="3" t="s">
        <v>0</v>
      </c>
      <c r="P496" s="3">
        <v>2</v>
      </c>
      <c r="Q496" s="3" t="s">
        <v>0</v>
      </c>
      <c r="R496" s="3">
        <v>2</v>
      </c>
      <c r="S496" s="3">
        <v>1</v>
      </c>
      <c r="T496" s="3" t="s">
        <v>0</v>
      </c>
      <c r="U496" s="3" t="s">
        <v>0</v>
      </c>
      <c r="V496" s="3" t="s">
        <v>0</v>
      </c>
      <c r="W496" s="3" t="s">
        <v>0</v>
      </c>
      <c r="X496" s="3">
        <v>2</v>
      </c>
    </row>
    <row r="497" spans="1:24" s="3" customFormat="1" x14ac:dyDescent="0.25">
      <c r="A497" s="3">
        <v>496</v>
      </c>
      <c r="B497" s="3">
        <v>7</v>
      </c>
      <c r="C497" s="3" t="s">
        <v>86</v>
      </c>
      <c r="D497" s="3">
        <v>2022</v>
      </c>
      <c r="E497" s="3" t="s">
        <v>121</v>
      </c>
      <c r="F497" s="3" t="s">
        <v>49</v>
      </c>
      <c r="G497" s="3" t="s">
        <v>0</v>
      </c>
      <c r="H497" s="3">
        <v>1</v>
      </c>
      <c r="I497" s="3" t="s">
        <v>0</v>
      </c>
      <c r="J497" s="3">
        <v>1</v>
      </c>
      <c r="K497" s="3">
        <v>1</v>
      </c>
      <c r="L497" s="3" t="s">
        <v>0</v>
      </c>
      <c r="M497" s="3">
        <v>1</v>
      </c>
      <c r="N497" s="3" t="s">
        <v>0</v>
      </c>
      <c r="O497" s="3" t="s">
        <v>0</v>
      </c>
      <c r="P497" s="3" t="s">
        <v>0</v>
      </c>
      <c r="Q497" s="3" t="s">
        <v>0</v>
      </c>
      <c r="R497" s="3" t="s">
        <v>0</v>
      </c>
      <c r="S497" s="3" t="s">
        <v>0</v>
      </c>
      <c r="T497" s="3">
        <v>1</v>
      </c>
      <c r="U497" s="3">
        <v>1</v>
      </c>
      <c r="V497" s="3" t="s">
        <v>0</v>
      </c>
      <c r="W497" s="3">
        <v>1</v>
      </c>
      <c r="X497" s="3">
        <v>1</v>
      </c>
    </row>
  </sheetData>
  <autoFilter ref="A1:Y1" xr:uid="{E4C2603E-940B-486D-AC31-7E3313FA5E4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4951-CF3A-4975-B803-8518D32E5729}">
  <dimension ref="A1:AL498"/>
  <sheetViews>
    <sheetView topLeftCell="E1" workbookViewId="0">
      <selection activeCell="AB19" sqref="AB19"/>
    </sheetView>
  </sheetViews>
  <sheetFormatPr defaultRowHeight="15" x14ac:dyDescent="0.25"/>
  <cols>
    <col min="1" max="1" width="13.140625" customWidth="1"/>
    <col min="3" max="3" width="10.7109375" customWidth="1"/>
    <col min="4" max="4" width="17.140625" customWidth="1"/>
    <col min="5" max="22" width="12.7109375" customWidth="1"/>
    <col min="23" max="24" width="16.42578125" customWidth="1"/>
    <col min="25" max="26" width="17.42578125" customWidth="1"/>
    <col min="27" max="37" width="13.5703125" customWidth="1"/>
  </cols>
  <sheetData>
    <row r="1" spans="1:37" x14ac:dyDescent="0.25">
      <c r="A1" s="2" t="s">
        <v>55</v>
      </c>
      <c r="B1" s="2" t="s">
        <v>56</v>
      </c>
      <c r="C1" s="2" t="s">
        <v>57</v>
      </c>
      <c r="D1" s="2" t="s">
        <v>59</v>
      </c>
      <c r="E1" s="2" t="s">
        <v>60</v>
      </c>
      <c r="F1" s="2" t="s">
        <v>61</v>
      </c>
      <c r="G1" s="2" t="s">
        <v>62</v>
      </c>
      <c r="H1" s="2" t="s">
        <v>63</v>
      </c>
      <c r="I1" s="2" t="s">
        <v>64</v>
      </c>
      <c r="J1" s="2" t="s">
        <v>65</v>
      </c>
      <c r="K1" s="2" t="s">
        <v>66</v>
      </c>
      <c r="L1" s="2" t="s">
        <v>67</v>
      </c>
      <c r="M1" s="2" t="s">
        <v>68</v>
      </c>
      <c r="N1" s="2" t="s">
        <v>69</v>
      </c>
      <c r="O1" s="2" t="s">
        <v>70</v>
      </c>
      <c r="P1" s="2" t="s">
        <v>71</v>
      </c>
      <c r="Q1" s="2" t="s">
        <v>72</v>
      </c>
      <c r="R1" s="2" t="s">
        <v>73</v>
      </c>
      <c r="S1" s="2" t="s">
        <v>74</v>
      </c>
      <c r="T1" s="2" t="s">
        <v>75</v>
      </c>
      <c r="U1" s="2" t="s">
        <v>76</v>
      </c>
      <c r="V1" s="2" t="s">
        <v>77</v>
      </c>
      <c r="W1" s="2" t="s">
        <v>257</v>
      </c>
      <c r="X1" s="2"/>
      <c r="Y1" s="2" t="s">
        <v>263</v>
      </c>
      <c r="Z1" s="2" t="s">
        <v>264</v>
      </c>
      <c r="AA1" s="2"/>
      <c r="AB1" s="2"/>
      <c r="AC1" s="2"/>
      <c r="AD1" s="2"/>
      <c r="AE1" s="2"/>
      <c r="AF1" s="2"/>
      <c r="AG1" s="2"/>
      <c r="AH1" s="2"/>
      <c r="AI1" s="2"/>
      <c r="AJ1" s="2"/>
      <c r="AK1" s="2"/>
    </row>
    <row r="2" spans="1:37" x14ac:dyDescent="0.25">
      <c r="A2" s="3" t="s">
        <v>250</v>
      </c>
      <c r="B2" s="3" t="s">
        <v>78</v>
      </c>
      <c r="C2" s="3">
        <v>2019</v>
      </c>
      <c r="D2" s="3" t="s">
        <v>80</v>
      </c>
      <c r="E2" s="3" t="s">
        <v>244</v>
      </c>
      <c r="F2" s="3" t="s">
        <v>243</v>
      </c>
      <c r="G2" s="3" t="s">
        <v>242</v>
      </c>
      <c r="H2" s="3" t="s">
        <v>244</v>
      </c>
      <c r="I2" s="3" t="s">
        <v>242</v>
      </c>
      <c r="J2" s="3" t="s">
        <v>244</v>
      </c>
      <c r="K2" s="3" t="s">
        <v>244</v>
      </c>
      <c r="L2" s="3" t="s">
        <v>242</v>
      </c>
      <c r="M2" s="3" t="s">
        <v>242</v>
      </c>
      <c r="N2" s="3" t="s">
        <v>244</v>
      </c>
      <c r="O2" s="3" t="s">
        <v>244</v>
      </c>
      <c r="P2" s="3" t="s">
        <v>244</v>
      </c>
      <c r="Q2" s="3" t="s">
        <v>242</v>
      </c>
      <c r="R2" s="3" t="s">
        <v>244</v>
      </c>
      <c r="S2" s="3" t="s">
        <v>244</v>
      </c>
      <c r="T2" s="3" t="s">
        <v>243</v>
      </c>
      <c r="U2" s="3" t="s">
        <v>244</v>
      </c>
      <c r="V2" s="3" t="s">
        <v>244</v>
      </c>
      <c r="W2" s="3" t="s">
        <v>245</v>
      </c>
      <c r="X2" s="3"/>
      <c r="Y2" t="s">
        <v>265</v>
      </c>
      <c r="Z2" t="s">
        <v>266</v>
      </c>
    </row>
    <row r="3" spans="1:37" x14ac:dyDescent="0.25">
      <c r="A3" s="3" t="s">
        <v>248</v>
      </c>
      <c r="B3" s="3" t="s">
        <v>82</v>
      </c>
      <c r="C3" s="3">
        <v>2019</v>
      </c>
      <c r="D3" s="3" t="s">
        <v>238</v>
      </c>
      <c r="E3" s="3" t="s">
        <v>244</v>
      </c>
      <c r="F3" s="3" t="s">
        <v>244</v>
      </c>
      <c r="G3" s="3" t="s">
        <v>244</v>
      </c>
      <c r="H3" s="3" t="s">
        <v>244</v>
      </c>
      <c r="I3" s="3" t="s">
        <v>242</v>
      </c>
      <c r="J3" s="3" t="s">
        <v>244</v>
      </c>
      <c r="K3" s="3" t="s">
        <v>244</v>
      </c>
      <c r="L3" s="3" t="s">
        <v>242</v>
      </c>
      <c r="M3" s="3" t="s">
        <v>244</v>
      </c>
      <c r="N3" s="3" t="s">
        <v>244</v>
      </c>
      <c r="O3" s="3" t="s">
        <v>244</v>
      </c>
      <c r="P3" s="3" t="s">
        <v>244</v>
      </c>
      <c r="Q3" s="3" t="s">
        <v>244</v>
      </c>
      <c r="R3" s="3" t="s">
        <v>244</v>
      </c>
      <c r="S3" s="3" t="s">
        <v>244</v>
      </c>
      <c r="T3" s="3" t="s">
        <v>243</v>
      </c>
      <c r="U3" s="3" t="s">
        <v>244</v>
      </c>
      <c r="V3" s="3" t="s">
        <v>244</v>
      </c>
      <c r="W3" s="3" t="s">
        <v>258</v>
      </c>
      <c r="X3" s="3"/>
      <c r="Y3" t="s">
        <v>265</v>
      </c>
      <c r="Z3" t="s">
        <v>266</v>
      </c>
    </row>
    <row r="4" spans="1:37" x14ac:dyDescent="0.25">
      <c r="A4" s="3" t="s">
        <v>250</v>
      </c>
      <c r="B4" s="3" t="s">
        <v>82</v>
      </c>
      <c r="C4" s="3">
        <v>2019</v>
      </c>
      <c r="D4" s="3" t="s">
        <v>49</v>
      </c>
      <c r="E4" s="3" t="s">
        <v>244</v>
      </c>
      <c r="F4" s="3" t="s">
        <v>243</v>
      </c>
      <c r="G4" s="3" t="s">
        <v>242</v>
      </c>
      <c r="H4" s="3" t="s">
        <v>244</v>
      </c>
      <c r="I4" s="3" t="s">
        <v>242</v>
      </c>
      <c r="J4" s="3" t="s">
        <v>244</v>
      </c>
      <c r="K4" s="3" t="s">
        <v>244</v>
      </c>
      <c r="L4" s="3" t="s">
        <v>244</v>
      </c>
      <c r="M4" s="3" t="s">
        <v>244</v>
      </c>
      <c r="N4" s="3" t="s">
        <v>244</v>
      </c>
      <c r="O4" s="3" t="s">
        <v>244</v>
      </c>
      <c r="P4" s="3" t="s">
        <v>244</v>
      </c>
      <c r="Q4" s="3" t="s">
        <v>244</v>
      </c>
      <c r="R4" s="3" t="s">
        <v>244</v>
      </c>
      <c r="S4" s="3" t="s">
        <v>244</v>
      </c>
      <c r="T4" s="3" t="s">
        <v>243</v>
      </c>
      <c r="U4" s="3" t="s">
        <v>244</v>
      </c>
      <c r="V4" s="3" t="s">
        <v>244</v>
      </c>
      <c r="W4" s="3" t="s">
        <v>245</v>
      </c>
      <c r="X4" s="3"/>
      <c r="Y4" t="s">
        <v>267</v>
      </c>
      <c r="Z4" t="s">
        <v>267</v>
      </c>
    </row>
    <row r="5" spans="1:37" x14ac:dyDescent="0.25">
      <c r="A5" s="3" t="s">
        <v>250</v>
      </c>
      <c r="B5" s="3" t="s">
        <v>82</v>
      </c>
      <c r="C5" s="3">
        <v>2019</v>
      </c>
      <c r="D5" s="3" t="s">
        <v>238</v>
      </c>
      <c r="E5" s="3" t="s">
        <v>244</v>
      </c>
      <c r="F5" s="3" t="s">
        <v>244</v>
      </c>
      <c r="G5" s="3" t="s">
        <v>242</v>
      </c>
      <c r="H5" s="3" t="s">
        <v>244</v>
      </c>
      <c r="I5" s="3" t="s">
        <v>243</v>
      </c>
      <c r="J5" s="3" t="s">
        <v>244</v>
      </c>
      <c r="K5" s="3" t="s">
        <v>244</v>
      </c>
      <c r="L5" s="3" t="s">
        <v>242</v>
      </c>
      <c r="M5" s="3" t="s">
        <v>242</v>
      </c>
      <c r="N5" s="3" t="s">
        <v>244</v>
      </c>
      <c r="O5" s="3" t="s">
        <v>243</v>
      </c>
      <c r="P5" s="3" t="s">
        <v>243</v>
      </c>
      <c r="Q5" s="3" t="s">
        <v>243</v>
      </c>
      <c r="R5" s="3" t="s">
        <v>244</v>
      </c>
      <c r="S5" s="3" t="s">
        <v>244</v>
      </c>
      <c r="T5" s="3" t="s">
        <v>244</v>
      </c>
      <c r="U5" s="3" t="s">
        <v>244</v>
      </c>
      <c r="V5" s="3" t="s">
        <v>244</v>
      </c>
      <c r="W5" s="3" t="s">
        <v>258</v>
      </c>
      <c r="X5" s="3"/>
      <c r="Y5" t="s">
        <v>266</v>
      </c>
      <c r="Z5" t="s">
        <v>265</v>
      </c>
    </row>
    <row r="6" spans="1:37" x14ac:dyDescent="0.25">
      <c r="A6" s="3" t="s">
        <v>250</v>
      </c>
      <c r="B6" s="3" t="s">
        <v>78</v>
      </c>
      <c r="C6" s="3">
        <v>2019</v>
      </c>
      <c r="D6" s="3" t="s">
        <v>49</v>
      </c>
      <c r="E6" s="3" t="s">
        <v>244</v>
      </c>
      <c r="F6" s="3" t="s">
        <v>243</v>
      </c>
      <c r="G6" s="3" t="s">
        <v>244</v>
      </c>
      <c r="H6" s="3" t="s">
        <v>244</v>
      </c>
      <c r="I6" s="3" t="s">
        <v>242</v>
      </c>
      <c r="J6" s="3" t="s">
        <v>244</v>
      </c>
      <c r="K6" s="3" t="s">
        <v>244</v>
      </c>
      <c r="L6" s="3" t="s">
        <v>242</v>
      </c>
      <c r="M6" s="3" t="s">
        <v>243</v>
      </c>
      <c r="N6" s="3" t="s">
        <v>242</v>
      </c>
      <c r="O6" s="3" t="s">
        <v>243</v>
      </c>
      <c r="P6" s="3" t="s">
        <v>243</v>
      </c>
      <c r="Q6" s="3" t="s">
        <v>244</v>
      </c>
      <c r="R6" s="3" t="s">
        <v>242</v>
      </c>
      <c r="S6" s="3" t="s">
        <v>244</v>
      </c>
      <c r="T6" s="3" t="s">
        <v>244</v>
      </c>
      <c r="U6" s="3" t="s">
        <v>244</v>
      </c>
      <c r="V6" s="3" t="s">
        <v>244</v>
      </c>
      <c r="W6" s="3" t="s">
        <v>245</v>
      </c>
      <c r="X6" s="3"/>
      <c r="Y6" t="s">
        <v>267</v>
      </c>
      <c r="Z6" t="s">
        <v>267</v>
      </c>
    </row>
    <row r="7" spans="1:37" x14ac:dyDescent="0.25">
      <c r="A7" s="3" t="s">
        <v>248</v>
      </c>
      <c r="B7" s="3" t="s">
        <v>78</v>
      </c>
      <c r="C7" s="3">
        <v>2019</v>
      </c>
      <c r="D7" s="3" t="s">
        <v>49</v>
      </c>
      <c r="E7" s="3" t="s">
        <v>244</v>
      </c>
      <c r="F7" s="3" t="s">
        <v>244</v>
      </c>
      <c r="G7" s="3" t="s">
        <v>242</v>
      </c>
      <c r="H7" s="3" t="s">
        <v>244</v>
      </c>
      <c r="I7" s="3" t="s">
        <v>243</v>
      </c>
      <c r="J7" s="3" t="s">
        <v>244</v>
      </c>
      <c r="K7" s="3" t="s">
        <v>243</v>
      </c>
      <c r="L7" s="3" t="s">
        <v>243</v>
      </c>
      <c r="M7" s="3" t="s">
        <v>244</v>
      </c>
      <c r="N7" s="3" t="s">
        <v>244</v>
      </c>
      <c r="O7" s="3" t="s">
        <v>243</v>
      </c>
      <c r="P7" s="3" t="s">
        <v>244</v>
      </c>
      <c r="Q7" s="3" t="s">
        <v>244</v>
      </c>
      <c r="R7" s="3" t="s">
        <v>242</v>
      </c>
      <c r="S7" s="3" t="s">
        <v>244</v>
      </c>
      <c r="T7" s="3" t="s">
        <v>244</v>
      </c>
      <c r="U7" s="3" t="s">
        <v>244</v>
      </c>
      <c r="V7" s="3" t="s">
        <v>244</v>
      </c>
      <c r="W7" s="3" t="s">
        <v>245</v>
      </c>
      <c r="X7" s="3"/>
      <c r="Y7" t="s">
        <v>266</v>
      </c>
      <c r="Z7" t="s">
        <v>265</v>
      </c>
    </row>
    <row r="8" spans="1:37" x14ac:dyDescent="0.25">
      <c r="A8" s="3" t="s">
        <v>250</v>
      </c>
      <c r="B8" s="3" t="s">
        <v>82</v>
      </c>
      <c r="C8" s="3">
        <v>2019</v>
      </c>
      <c r="D8" s="3" t="s">
        <v>238</v>
      </c>
      <c r="E8" s="3" t="s">
        <v>244</v>
      </c>
      <c r="F8" s="3" t="s">
        <v>244</v>
      </c>
      <c r="G8" s="3" t="s">
        <v>242</v>
      </c>
      <c r="H8" s="3" t="s">
        <v>244</v>
      </c>
      <c r="I8" s="3" t="s">
        <v>243</v>
      </c>
      <c r="J8" s="3" t="s">
        <v>244</v>
      </c>
      <c r="K8" s="3" t="s">
        <v>243</v>
      </c>
      <c r="L8" s="3" t="s">
        <v>243</v>
      </c>
      <c r="M8" s="3" t="s">
        <v>244</v>
      </c>
      <c r="N8" s="3" t="s">
        <v>244</v>
      </c>
      <c r="O8" s="3" t="s">
        <v>244</v>
      </c>
      <c r="P8" s="3" t="s">
        <v>243</v>
      </c>
      <c r="Q8" s="3" t="s">
        <v>243</v>
      </c>
      <c r="R8" s="3" t="s">
        <v>244</v>
      </c>
      <c r="S8" s="3" t="s">
        <v>243</v>
      </c>
      <c r="T8" s="3" t="s">
        <v>244</v>
      </c>
      <c r="U8" s="3" t="s">
        <v>244</v>
      </c>
      <c r="V8" s="3" t="s">
        <v>244</v>
      </c>
      <c r="W8" s="3" t="s">
        <v>258</v>
      </c>
      <c r="X8" s="3"/>
      <c r="Y8" t="s">
        <v>266</v>
      </c>
      <c r="Z8" t="s">
        <v>265</v>
      </c>
    </row>
    <row r="9" spans="1:37" x14ac:dyDescent="0.25">
      <c r="A9" s="3" t="s">
        <v>250</v>
      </c>
      <c r="B9" s="3" t="s">
        <v>82</v>
      </c>
      <c r="C9" s="3">
        <v>2019</v>
      </c>
      <c r="D9" s="3" t="s">
        <v>49</v>
      </c>
      <c r="E9" s="3" t="s">
        <v>244</v>
      </c>
      <c r="F9" s="3" t="s">
        <v>243</v>
      </c>
      <c r="G9" s="3" t="s">
        <v>242</v>
      </c>
      <c r="H9" s="3" t="s">
        <v>244</v>
      </c>
      <c r="I9" s="3" t="s">
        <v>242</v>
      </c>
      <c r="J9" s="3" t="s">
        <v>242</v>
      </c>
      <c r="K9" s="3" t="s">
        <v>244</v>
      </c>
      <c r="L9" s="3" t="s">
        <v>243</v>
      </c>
      <c r="M9" s="3" t="s">
        <v>242</v>
      </c>
      <c r="N9" s="3" t="s">
        <v>243</v>
      </c>
      <c r="O9" s="3" t="s">
        <v>242</v>
      </c>
      <c r="P9" s="3" t="s">
        <v>244</v>
      </c>
      <c r="Q9" s="3" t="s">
        <v>243</v>
      </c>
      <c r="R9" s="3" t="s">
        <v>244</v>
      </c>
      <c r="S9" s="3" t="s">
        <v>244</v>
      </c>
      <c r="T9" s="3" t="s">
        <v>244</v>
      </c>
      <c r="U9" s="3" t="s">
        <v>244</v>
      </c>
      <c r="V9" s="3" t="s">
        <v>244</v>
      </c>
      <c r="W9" s="3" t="s">
        <v>245</v>
      </c>
      <c r="X9" s="3"/>
      <c r="Y9" t="s">
        <v>267</v>
      </c>
      <c r="Z9" t="s">
        <v>267</v>
      </c>
    </row>
    <row r="10" spans="1:37" x14ac:dyDescent="0.25">
      <c r="A10" s="3" t="s">
        <v>250</v>
      </c>
      <c r="B10" s="3" t="s">
        <v>78</v>
      </c>
      <c r="C10" s="3">
        <v>2019</v>
      </c>
      <c r="D10" s="3" t="s">
        <v>49</v>
      </c>
      <c r="E10" s="3" t="s">
        <v>244</v>
      </c>
      <c r="F10" s="3" t="s">
        <v>244</v>
      </c>
      <c r="G10" s="3" t="s">
        <v>244</v>
      </c>
      <c r="H10" s="3" t="s">
        <v>244</v>
      </c>
      <c r="I10" s="3" t="s">
        <v>242</v>
      </c>
      <c r="J10" s="3" t="s">
        <v>244</v>
      </c>
      <c r="K10" s="3" t="s">
        <v>243</v>
      </c>
      <c r="L10" s="3" t="s">
        <v>244</v>
      </c>
      <c r="M10" s="3" t="s">
        <v>242</v>
      </c>
      <c r="N10" s="3" t="s">
        <v>244</v>
      </c>
      <c r="O10" s="3" t="s">
        <v>242</v>
      </c>
      <c r="P10" s="3" t="s">
        <v>243</v>
      </c>
      <c r="Q10" s="3" t="s">
        <v>244</v>
      </c>
      <c r="R10" s="3" t="s">
        <v>243</v>
      </c>
      <c r="S10" s="3" t="s">
        <v>244</v>
      </c>
      <c r="T10" s="3" t="s">
        <v>244</v>
      </c>
      <c r="U10" s="3" t="s">
        <v>244</v>
      </c>
      <c r="V10" s="3" t="s">
        <v>244</v>
      </c>
      <c r="W10" s="3" t="s">
        <v>245</v>
      </c>
      <c r="X10" s="3"/>
      <c r="Y10" t="s">
        <v>267</v>
      </c>
      <c r="Z10" t="s">
        <v>267</v>
      </c>
    </row>
    <row r="11" spans="1:37" x14ac:dyDescent="0.25">
      <c r="A11" s="3" t="s">
        <v>259</v>
      </c>
      <c r="B11" s="3" t="s">
        <v>82</v>
      </c>
      <c r="C11" s="3">
        <v>2019</v>
      </c>
      <c r="D11" s="3" t="s">
        <v>49</v>
      </c>
      <c r="E11" s="3" t="s">
        <v>244</v>
      </c>
      <c r="F11" s="3" t="s">
        <v>244</v>
      </c>
      <c r="G11" s="3" t="s">
        <v>243</v>
      </c>
      <c r="H11" s="3" t="s">
        <v>244</v>
      </c>
      <c r="I11" s="3" t="s">
        <v>243</v>
      </c>
      <c r="J11" s="3" t="s">
        <v>244</v>
      </c>
      <c r="K11" s="3" t="s">
        <v>244</v>
      </c>
      <c r="L11" s="3" t="s">
        <v>244</v>
      </c>
      <c r="M11" s="3" t="s">
        <v>244</v>
      </c>
      <c r="N11" s="3" t="s">
        <v>242</v>
      </c>
      <c r="O11" s="3" t="s">
        <v>242</v>
      </c>
      <c r="P11" s="3" t="s">
        <v>243</v>
      </c>
      <c r="Q11" s="3" t="s">
        <v>244</v>
      </c>
      <c r="R11" s="3" t="s">
        <v>244</v>
      </c>
      <c r="S11" s="3" t="s">
        <v>244</v>
      </c>
      <c r="T11" s="3" t="s">
        <v>244</v>
      </c>
      <c r="U11" s="3" t="s">
        <v>244</v>
      </c>
      <c r="V11" s="3" t="s">
        <v>244</v>
      </c>
      <c r="W11" s="3" t="s">
        <v>245</v>
      </c>
      <c r="X11" s="3"/>
      <c r="Y11" t="s">
        <v>266</v>
      </c>
      <c r="Z11" t="s">
        <v>265</v>
      </c>
    </row>
    <row r="12" spans="1:37" x14ac:dyDescent="0.25">
      <c r="A12" s="3" t="s">
        <v>249</v>
      </c>
      <c r="B12" s="3" t="s">
        <v>78</v>
      </c>
      <c r="C12" s="3">
        <v>2019</v>
      </c>
      <c r="D12" s="3" t="s">
        <v>49</v>
      </c>
      <c r="E12" s="3" t="s">
        <v>244</v>
      </c>
      <c r="F12" s="3" t="s">
        <v>244</v>
      </c>
      <c r="G12" s="3" t="s">
        <v>242</v>
      </c>
      <c r="H12" s="3" t="s">
        <v>244</v>
      </c>
      <c r="I12" s="3" t="s">
        <v>242</v>
      </c>
      <c r="J12" s="3" t="s">
        <v>244</v>
      </c>
      <c r="K12" s="3" t="s">
        <v>242</v>
      </c>
      <c r="L12" s="3" t="s">
        <v>244</v>
      </c>
      <c r="M12" s="3" t="s">
        <v>244</v>
      </c>
      <c r="N12" s="3" t="s">
        <v>244</v>
      </c>
      <c r="O12" s="3" t="s">
        <v>244</v>
      </c>
      <c r="P12" s="3" t="s">
        <v>244</v>
      </c>
      <c r="Q12" s="3" t="s">
        <v>244</v>
      </c>
      <c r="R12" s="3" t="s">
        <v>243</v>
      </c>
      <c r="S12" s="3" t="s">
        <v>244</v>
      </c>
      <c r="T12" s="3" t="s">
        <v>244</v>
      </c>
      <c r="U12" s="3" t="s">
        <v>244</v>
      </c>
      <c r="V12" s="3" t="s">
        <v>244</v>
      </c>
      <c r="W12" s="3" t="s">
        <v>245</v>
      </c>
      <c r="X12" s="3"/>
      <c r="Y12" t="s">
        <v>265</v>
      </c>
      <c r="Z12" t="s">
        <v>266</v>
      </c>
    </row>
    <row r="13" spans="1:37" x14ac:dyDescent="0.25">
      <c r="A13" s="3" t="s">
        <v>249</v>
      </c>
      <c r="B13" s="3" t="s">
        <v>78</v>
      </c>
      <c r="C13" s="3">
        <v>2019</v>
      </c>
      <c r="D13" s="3" t="s">
        <v>49</v>
      </c>
      <c r="E13" s="3" t="s">
        <v>244</v>
      </c>
      <c r="F13" s="3" t="s">
        <v>244</v>
      </c>
      <c r="G13" s="3" t="s">
        <v>242</v>
      </c>
      <c r="H13" s="3" t="s">
        <v>244</v>
      </c>
      <c r="I13" s="3" t="s">
        <v>244</v>
      </c>
      <c r="J13" s="3" t="s">
        <v>244</v>
      </c>
      <c r="K13" s="3" t="s">
        <v>244</v>
      </c>
      <c r="L13" s="3" t="s">
        <v>242</v>
      </c>
      <c r="M13" s="3" t="s">
        <v>243</v>
      </c>
      <c r="N13" s="3" t="s">
        <v>244</v>
      </c>
      <c r="O13" s="3" t="s">
        <v>243</v>
      </c>
      <c r="P13" s="3" t="s">
        <v>243</v>
      </c>
      <c r="Q13" s="3" t="s">
        <v>244</v>
      </c>
      <c r="R13" s="3" t="s">
        <v>243</v>
      </c>
      <c r="S13" s="3" t="s">
        <v>244</v>
      </c>
      <c r="T13" s="3" t="s">
        <v>244</v>
      </c>
      <c r="U13" s="3" t="s">
        <v>244</v>
      </c>
      <c r="V13" s="3" t="s">
        <v>244</v>
      </c>
      <c r="W13" s="3" t="s">
        <v>245</v>
      </c>
      <c r="X13" s="3"/>
      <c r="Y13" t="s">
        <v>266</v>
      </c>
      <c r="Z13" t="s">
        <v>265</v>
      </c>
    </row>
    <row r="14" spans="1:37" x14ac:dyDescent="0.25">
      <c r="A14" s="3" t="s">
        <v>250</v>
      </c>
      <c r="B14" s="3" t="s">
        <v>78</v>
      </c>
      <c r="C14" s="3">
        <v>2019</v>
      </c>
      <c r="D14" s="3" t="s">
        <v>47</v>
      </c>
      <c r="E14" s="3" t="s">
        <v>244</v>
      </c>
      <c r="F14" s="3" t="s">
        <v>244</v>
      </c>
      <c r="G14" s="3" t="s">
        <v>242</v>
      </c>
      <c r="H14" s="3" t="s">
        <v>244</v>
      </c>
      <c r="I14" s="3" t="s">
        <v>244</v>
      </c>
      <c r="J14" s="3" t="s">
        <v>244</v>
      </c>
      <c r="K14" s="3" t="s">
        <v>244</v>
      </c>
      <c r="L14" s="3" t="s">
        <v>242</v>
      </c>
      <c r="M14" s="3" t="s">
        <v>244</v>
      </c>
      <c r="N14" s="3" t="s">
        <v>244</v>
      </c>
      <c r="O14" s="3" t="s">
        <v>243</v>
      </c>
      <c r="P14" s="3" t="s">
        <v>242</v>
      </c>
      <c r="Q14" s="3" t="s">
        <v>243</v>
      </c>
      <c r="R14" s="3" t="s">
        <v>243</v>
      </c>
      <c r="S14" s="3" t="s">
        <v>244</v>
      </c>
      <c r="T14" s="3" t="s">
        <v>244</v>
      </c>
      <c r="U14" s="3" t="s">
        <v>244</v>
      </c>
      <c r="V14" s="3" t="s">
        <v>244</v>
      </c>
      <c r="W14" s="3" t="s">
        <v>258</v>
      </c>
      <c r="X14" s="3"/>
      <c r="Y14" t="s">
        <v>267</v>
      </c>
      <c r="Z14" t="s">
        <v>267</v>
      </c>
    </row>
    <row r="15" spans="1:37" x14ac:dyDescent="0.25">
      <c r="A15" s="3" t="s">
        <v>250</v>
      </c>
      <c r="B15" s="3" t="s">
        <v>82</v>
      </c>
      <c r="C15" s="3">
        <v>2019</v>
      </c>
      <c r="D15" s="3" t="s">
        <v>42</v>
      </c>
      <c r="E15" s="3" t="s">
        <v>244</v>
      </c>
      <c r="F15" s="3" t="s">
        <v>243</v>
      </c>
      <c r="G15" s="3" t="s">
        <v>242</v>
      </c>
      <c r="H15" s="3" t="s">
        <v>244</v>
      </c>
      <c r="I15" s="3" t="s">
        <v>243</v>
      </c>
      <c r="J15" s="3" t="s">
        <v>244</v>
      </c>
      <c r="K15" s="3" t="s">
        <v>244</v>
      </c>
      <c r="L15" s="3" t="s">
        <v>243</v>
      </c>
      <c r="M15" s="3" t="s">
        <v>244</v>
      </c>
      <c r="N15" s="3" t="s">
        <v>244</v>
      </c>
      <c r="O15" s="3" t="s">
        <v>243</v>
      </c>
      <c r="P15" s="3" t="s">
        <v>243</v>
      </c>
      <c r="Q15" s="3" t="s">
        <v>244</v>
      </c>
      <c r="R15" s="3" t="s">
        <v>242</v>
      </c>
      <c r="S15" s="3" t="s">
        <v>244</v>
      </c>
      <c r="T15" s="3" t="s">
        <v>244</v>
      </c>
      <c r="U15" s="3" t="s">
        <v>244</v>
      </c>
      <c r="V15" s="3" t="s">
        <v>244</v>
      </c>
      <c r="W15" s="3" t="s">
        <v>258</v>
      </c>
      <c r="X15" s="3"/>
      <c r="Y15" t="s">
        <v>266</v>
      </c>
      <c r="Z15" t="s">
        <v>265</v>
      </c>
    </row>
    <row r="16" spans="1:37" x14ac:dyDescent="0.25">
      <c r="A16" s="3" t="s">
        <v>250</v>
      </c>
      <c r="B16" s="3" t="s">
        <v>82</v>
      </c>
      <c r="C16" s="3">
        <v>2019</v>
      </c>
      <c r="D16" s="3" t="s">
        <v>49</v>
      </c>
      <c r="E16" s="3" t="s">
        <v>244</v>
      </c>
      <c r="F16" s="3" t="s">
        <v>244</v>
      </c>
      <c r="G16" s="3" t="s">
        <v>242</v>
      </c>
      <c r="H16" s="3" t="s">
        <v>244</v>
      </c>
      <c r="I16" s="3" t="s">
        <v>244</v>
      </c>
      <c r="J16" s="3" t="s">
        <v>244</v>
      </c>
      <c r="K16" s="3" t="s">
        <v>243</v>
      </c>
      <c r="L16" s="3" t="s">
        <v>244</v>
      </c>
      <c r="M16" s="3" t="s">
        <v>244</v>
      </c>
      <c r="N16" s="3" t="s">
        <v>244</v>
      </c>
      <c r="O16" s="3" t="s">
        <v>243</v>
      </c>
      <c r="P16" s="3" t="s">
        <v>244</v>
      </c>
      <c r="Q16" s="3" t="s">
        <v>244</v>
      </c>
      <c r="R16" s="3" t="s">
        <v>243</v>
      </c>
      <c r="S16" s="3" t="s">
        <v>244</v>
      </c>
      <c r="T16" s="3" t="s">
        <v>244</v>
      </c>
      <c r="U16" s="3" t="s">
        <v>244</v>
      </c>
      <c r="V16" s="3" t="s">
        <v>244</v>
      </c>
      <c r="W16" s="3" t="s">
        <v>245</v>
      </c>
      <c r="X16" s="3"/>
      <c r="Y16" t="s">
        <v>266</v>
      </c>
      <c r="Z16" t="s">
        <v>265</v>
      </c>
    </row>
    <row r="17" spans="1:26" x14ac:dyDescent="0.25">
      <c r="A17" s="3" t="s">
        <v>250</v>
      </c>
      <c r="B17" s="3" t="s">
        <v>82</v>
      </c>
      <c r="C17" s="3">
        <v>2019</v>
      </c>
      <c r="D17" s="3" t="s">
        <v>238</v>
      </c>
      <c r="E17" s="3" t="s">
        <v>244</v>
      </c>
      <c r="F17" s="3" t="s">
        <v>244</v>
      </c>
      <c r="G17" s="3" t="s">
        <v>243</v>
      </c>
      <c r="H17" s="3" t="s">
        <v>244</v>
      </c>
      <c r="I17" s="3" t="s">
        <v>242</v>
      </c>
      <c r="J17" s="3" t="s">
        <v>244</v>
      </c>
      <c r="K17" s="3" t="s">
        <v>243</v>
      </c>
      <c r="L17" s="3" t="s">
        <v>244</v>
      </c>
      <c r="M17" s="3" t="s">
        <v>244</v>
      </c>
      <c r="N17" s="3" t="s">
        <v>244</v>
      </c>
      <c r="O17" s="3" t="s">
        <v>243</v>
      </c>
      <c r="P17" s="3" t="s">
        <v>243</v>
      </c>
      <c r="Q17" s="3" t="s">
        <v>243</v>
      </c>
      <c r="R17" s="3" t="s">
        <v>243</v>
      </c>
      <c r="S17" s="3" t="s">
        <v>244</v>
      </c>
      <c r="T17" s="3" t="s">
        <v>244</v>
      </c>
      <c r="U17" s="3" t="s">
        <v>244</v>
      </c>
      <c r="V17" s="3" t="s">
        <v>244</v>
      </c>
      <c r="W17" s="3" t="s">
        <v>258</v>
      </c>
      <c r="X17" s="3"/>
      <c r="Y17" t="s">
        <v>266</v>
      </c>
      <c r="Z17" t="s">
        <v>265</v>
      </c>
    </row>
    <row r="18" spans="1:26" x14ac:dyDescent="0.25">
      <c r="A18" s="3" t="s">
        <v>250</v>
      </c>
      <c r="B18" s="3" t="s">
        <v>82</v>
      </c>
      <c r="C18" s="3">
        <v>2019</v>
      </c>
      <c r="D18" s="3" t="s">
        <v>238</v>
      </c>
      <c r="E18" s="3" t="s">
        <v>244</v>
      </c>
      <c r="F18" s="3" t="s">
        <v>244</v>
      </c>
      <c r="G18" s="3" t="s">
        <v>242</v>
      </c>
      <c r="H18" s="3" t="s">
        <v>244</v>
      </c>
      <c r="I18" s="3" t="s">
        <v>244</v>
      </c>
      <c r="J18" s="3" t="s">
        <v>244</v>
      </c>
      <c r="K18" s="3" t="s">
        <v>243</v>
      </c>
      <c r="L18" s="3" t="s">
        <v>243</v>
      </c>
      <c r="M18" s="3" t="s">
        <v>244</v>
      </c>
      <c r="N18" s="3" t="s">
        <v>244</v>
      </c>
      <c r="O18" s="3" t="s">
        <v>243</v>
      </c>
      <c r="P18" s="3" t="s">
        <v>243</v>
      </c>
      <c r="Q18" s="3" t="s">
        <v>244</v>
      </c>
      <c r="R18" s="3" t="s">
        <v>243</v>
      </c>
      <c r="S18" s="3" t="s">
        <v>244</v>
      </c>
      <c r="T18" s="3" t="s">
        <v>244</v>
      </c>
      <c r="U18" s="3" t="s">
        <v>244</v>
      </c>
      <c r="V18" s="3" t="s">
        <v>244</v>
      </c>
      <c r="W18" s="3" t="s">
        <v>258</v>
      </c>
      <c r="X18" s="3"/>
      <c r="Y18" t="s">
        <v>266</v>
      </c>
      <c r="Z18" t="s">
        <v>265</v>
      </c>
    </row>
    <row r="19" spans="1:26" x14ac:dyDescent="0.25">
      <c r="A19" s="3" t="s">
        <v>250</v>
      </c>
      <c r="B19" s="3" t="s">
        <v>78</v>
      </c>
      <c r="C19" s="3">
        <v>2019</v>
      </c>
      <c r="D19" s="3" t="s">
        <v>49</v>
      </c>
      <c r="E19" s="3" t="s">
        <v>244</v>
      </c>
      <c r="F19" s="3" t="s">
        <v>243</v>
      </c>
      <c r="G19" s="3" t="s">
        <v>242</v>
      </c>
      <c r="H19" s="3" t="s">
        <v>244</v>
      </c>
      <c r="I19" s="3" t="s">
        <v>244</v>
      </c>
      <c r="J19" s="3" t="s">
        <v>244</v>
      </c>
      <c r="K19" s="3" t="s">
        <v>244</v>
      </c>
      <c r="L19" s="3" t="s">
        <v>244</v>
      </c>
      <c r="M19" s="3" t="s">
        <v>244</v>
      </c>
      <c r="N19" s="3" t="s">
        <v>244</v>
      </c>
      <c r="O19" s="3" t="s">
        <v>244</v>
      </c>
      <c r="P19" s="3" t="s">
        <v>243</v>
      </c>
      <c r="Q19" s="3" t="s">
        <v>243</v>
      </c>
      <c r="R19" s="3" t="s">
        <v>244</v>
      </c>
      <c r="S19" s="3" t="s">
        <v>244</v>
      </c>
      <c r="T19" s="3" t="s">
        <v>243</v>
      </c>
      <c r="U19" s="3" t="s">
        <v>244</v>
      </c>
      <c r="V19" s="3" t="s">
        <v>242</v>
      </c>
      <c r="W19" s="3" t="s">
        <v>245</v>
      </c>
      <c r="X19" s="3"/>
      <c r="Y19" t="s">
        <v>266</v>
      </c>
      <c r="Z19" t="s">
        <v>265</v>
      </c>
    </row>
    <row r="20" spans="1:26" x14ac:dyDescent="0.25">
      <c r="A20" s="3" t="s">
        <v>250</v>
      </c>
      <c r="B20" s="3" t="s">
        <v>78</v>
      </c>
      <c r="C20" s="3">
        <v>2019</v>
      </c>
      <c r="D20" s="3" t="s">
        <v>238</v>
      </c>
      <c r="E20" s="3" t="s">
        <v>244</v>
      </c>
      <c r="F20" s="3" t="s">
        <v>244</v>
      </c>
      <c r="G20" s="3" t="s">
        <v>242</v>
      </c>
      <c r="H20" s="3" t="s">
        <v>244</v>
      </c>
      <c r="I20" s="3" t="s">
        <v>244</v>
      </c>
      <c r="J20" s="3" t="s">
        <v>244</v>
      </c>
      <c r="K20" s="3" t="s">
        <v>244</v>
      </c>
      <c r="L20" s="3" t="s">
        <v>244</v>
      </c>
      <c r="M20" s="3" t="s">
        <v>244</v>
      </c>
      <c r="N20" s="3" t="s">
        <v>244</v>
      </c>
      <c r="O20" s="3" t="s">
        <v>243</v>
      </c>
      <c r="P20" s="3" t="s">
        <v>243</v>
      </c>
      <c r="Q20" s="3" t="s">
        <v>244</v>
      </c>
      <c r="R20" s="3" t="s">
        <v>244</v>
      </c>
      <c r="S20" s="3" t="s">
        <v>244</v>
      </c>
      <c r="T20" s="3" t="s">
        <v>244</v>
      </c>
      <c r="U20" s="3" t="s">
        <v>242</v>
      </c>
      <c r="V20" s="3" t="s">
        <v>244</v>
      </c>
      <c r="W20" s="3" t="s">
        <v>258</v>
      </c>
      <c r="X20" s="3"/>
      <c r="Y20" t="s">
        <v>267</v>
      </c>
      <c r="Z20" t="s">
        <v>267</v>
      </c>
    </row>
    <row r="21" spans="1:26" x14ac:dyDescent="0.25">
      <c r="A21" s="3" t="s">
        <v>250</v>
      </c>
      <c r="B21" s="3" t="s">
        <v>78</v>
      </c>
      <c r="C21" s="3">
        <v>2019</v>
      </c>
      <c r="D21" s="3" t="s">
        <v>42</v>
      </c>
      <c r="E21" s="3" t="s">
        <v>244</v>
      </c>
      <c r="F21" s="3" t="s">
        <v>244</v>
      </c>
      <c r="G21" s="3" t="s">
        <v>242</v>
      </c>
      <c r="H21" s="3" t="s">
        <v>244</v>
      </c>
      <c r="I21" s="3" t="s">
        <v>244</v>
      </c>
      <c r="J21" s="3" t="s">
        <v>244</v>
      </c>
      <c r="K21" s="3" t="s">
        <v>243</v>
      </c>
      <c r="L21" s="3" t="s">
        <v>244</v>
      </c>
      <c r="M21" s="3" t="s">
        <v>244</v>
      </c>
      <c r="N21" s="3" t="s">
        <v>244</v>
      </c>
      <c r="O21" s="3" t="s">
        <v>243</v>
      </c>
      <c r="P21" s="3" t="s">
        <v>244</v>
      </c>
      <c r="Q21" s="3" t="s">
        <v>243</v>
      </c>
      <c r="R21" s="3" t="s">
        <v>243</v>
      </c>
      <c r="S21" s="3" t="s">
        <v>244</v>
      </c>
      <c r="T21" s="3" t="s">
        <v>244</v>
      </c>
      <c r="U21" s="3" t="s">
        <v>242</v>
      </c>
      <c r="V21" s="3" t="s">
        <v>244</v>
      </c>
      <c r="W21" s="3" t="s">
        <v>258</v>
      </c>
      <c r="X21" s="3"/>
      <c r="Y21" t="s">
        <v>266</v>
      </c>
      <c r="Z21" t="s">
        <v>265</v>
      </c>
    </row>
    <row r="22" spans="1:26" x14ac:dyDescent="0.25">
      <c r="A22" s="3" t="s">
        <v>250</v>
      </c>
      <c r="B22" s="3" t="s">
        <v>82</v>
      </c>
      <c r="C22" s="3">
        <v>2019</v>
      </c>
      <c r="D22" s="3" t="s">
        <v>45</v>
      </c>
      <c r="E22" s="3" t="s">
        <v>244</v>
      </c>
      <c r="F22" s="3" t="s">
        <v>244</v>
      </c>
      <c r="G22" s="3" t="s">
        <v>242</v>
      </c>
      <c r="H22" s="3" t="s">
        <v>244</v>
      </c>
      <c r="I22" s="3" t="s">
        <v>244</v>
      </c>
      <c r="J22" s="3" t="s">
        <v>244</v>
      </c>
      <c r="K22" s="3" t="s">
        <v>243</v>
      </c>
      <c r="L22" s="3" t="s">
        <v>244</v>
      </c>
      <c r="M22" s="3" t="s">
        <v>244</v>
      </c>
      <c r="N22" s="3" t="s">
        <v>244</v>
      </c>
      <c r="O22" s="3" t="s">
        <v>242</v>
      </c>
      <c r="P22" s="3" t="s">
        <v>244</v>
      </c>
      <c r="Q22" s="3" t="s">
        <v>243</v>
      </c>
      <c r="R22" s="3" t="s">
        <v>244</v>
      </c>
      <c r="S22" s="3" t="s">
        <v>244</v>
      </c>
      <c r="T22" s="3" t="s">
        <v>244</v>
      </c>
      <c r="U22" s="3" t="s">
        <v>242</v>
      </c>
      <c r="V22" s="3" t="s">
        <v>244</v>
      </c>
      <c r="W22" s="3" t="s">
        <v>258</v>
      </c>
      <c r="X22" s="3"/>
      <c r="Y22" t="s">
        <v>267</v>
      </c>
      <c r="Z22" t="s">
        <v>267</v>
      </c>
    </row>
    <row r="23" spans="1:26" x14ac:dyDescent="0.25">
      <c r="A23" s="3" t="s">
        <v>250</v>
      </c>
      <c r="B23" s="3" t="s">
        <v>78</v>
      </c>
      <c r="C23" s="3">
        <v>2019</v>
      </c>
      <c r="D23" s="3" t="s">
        <v>45</v>
      </c>
      <c r="E23" s="3" t="s">
        <v>244</v>
      </c>
      <c r="F23" s="3" t="s">
        <v>244</v>
      </c>
      <c r="G23" s="3" t="s">
        <v>242</v>
      </c>
      <c r="H23" s="3" t="s">
        <v>244</v>
      </c>
      <c r="I23" s="3" t="s">
        <v>244</v>
      </c>
      <c r="J23" s="3" t="s">
        <v>244</v>
      </c>
      <c r="K23" s="3" t="s">
        <v>243</v>
      </c>
      <c r="L23" s="3" t="s">
        <v>244</v>
      </c>
      <c r="M23" s="3" t="s">
        <v>244</v>
      </c>
      <c r="N23" s="3" t="s">
        <v>244</v>
      </c>
      <c r="O23" s="3" t="s">
        <v>243</v>
      </c>
      <c r="P23" s="3" t="s">
        <v>244</v>
      </c>
      <c r="Q23" s="3" t="s">
        <v>243</v>
      </c>
      <c r="R23" s="3" t="s">
        <v>244</v>
      </c>
      <c r="S23" s="3" t="s">
        <v>244</v>
      </c>
      <c r="T23" s="3" t="s">
        <v>244</v>
      </c>
      <c r="U23" s="3" t="s">
        <v>242</v>
      </c>
      <c r="V23" s="3" t="s">
        <v>244</v>
      </c>
      <c r="W23" s="3" t="s">
        <v>258</v>
      </c>
      <c r="X23" s="3"/>
      <c r="Y23" t="s">
        <v>266</v>
      </c>
      <c r="Z23" t="s">
        <v>265</v>
      </c>
    </row>
    <row r="24" spans="1:26" x14ac:dyDescent="0.25">
      <c r="A24" s="3" t="s">
        <v>259</v>
      </c>
      <c r="B24" s="3" t="s">
        <v>82</v>
      </c>
      <c r="C24" s="3">
        <v>2019</v>
      </c>
      <c r="D24" s="3" t="s">
        <v>49</v>
      </c>
      <c r="E24" s="3" t="s">
        <v>244</v>
      </c>
      <c r="F24" s="3" t="s">
        <v>243</v>
      </c>
      <c r="G24" s="3" t="s">
        <v>243</v>
      </c>
      <c r="H24" s="3" t="s">
        <v>244</v>
      </c>
      <c r="I24" s="3" t="s">
        <v>242</v>
      </c>
      <c r="J24" s="3" t="s">
        <v>244</v>
      </c>
      <c r="K24" s="3" t="s">
        <v>244</v>
      </c>
      <c r="L24" s="3" t="s">
        <v>244</v>
      </c>
      <c r="M24" s="3" t="s">
        <v>244</v>
      </c>
      <c r="N24" s="3" t="s">
        <v>244</v>
      </c>
      <c r="O24" s="3" t="s">
        <v>243</v>
      </c>
      <c r="P24" s="3" t="s">
        <v>243</v>
      </c>
      <c r="Q24" s="3" t="s">
        <v>244</v>
      </c>
      <c r="R24" s="3" t="s">
        <v>243</v>
      </c>
      <c r="S24" s="3" t="s">
        <v>244</v>
      </c>
      <c r="T24" s="3" t="s">
        <v>244</v>
      </c>
      <c r="U24" s="3" t="s">
        <v>244</v>
      </c>
      <c r="V24" s="3" t="s">
        <v>244</v>
      </c>
      <c r="W24" s="3" t="s">
        <v>245</v>
      </c>
      <c r="X24" s="3"/>
      <c r="Y24" t="s">
        <v>266</v>
      </c>
      <c r="Z24" t="s">
        <v>265</v>
      </c>
    </row>
    <row r="25" spans="1:26" x14ac:dyDescent="0.25">
      <c r="A25" s="3" t="s">
        <v>248</v>
      </c>
      <c r="B25" s="3" t="s">
        <v>78</v>
      </c>
      <c r="C25" s="3">
        <v>2019</v>
      </c>
      <c r="D25" s="3" t="s">
        <v>42</v>
      </c>
      <c r="E25" s="3" t="s">
        <v>244</v>
      </c>
      <c r="F25" s="3" t="s">
        <v>244</v>
      </c>
      <c r="G25" s="3" t="s">
        <v>242</v>
      </c>
      <c r="H25" s="3" t="s">
        <v>244</v>
      </c>
      <c r="I25" s="3" t="s">
        <v>242</v>
      </c>
      <c r="J25" s="3" t="s">
        <v>244</v>
      </c>
      <c r="K25" s="3" t="s">
        <v>243</v>
      </c>
      <c r="L25" s="3" t="s">
        <v>244</v>
      </c>
      <c r="M25" s="3" t="s">
        <v>244</v>
      </c>
      <c r="N25" s="3" t="s">
        <v>244</v>
      </c>
      <c r="O25" s="3" t="s">
        <v>243</v>
      </c>
      <c r="P25" s="3" t="s">
        <v>242</v>
      </c>
      <c r="Q25" s="3" t="s">
        <v>244</v>
      </c>
      <c r="R25" s="3" t="s">
        <v>242</v>
      </c>
      <c r="S25" s="3" t="s">
        <v>244</v>
      </c>
      <c r="T25" s="3" t="s">
        <v>244</v>
      </c>
      <c r="U25" s="3" t="s">
        <v>244</v>
      </c>
      <c r="V25" s="3" t="s">
        <v>244</v>
      </c>
      <c r="W25" s="3" t="s">
        <v>258</v>
      </c>
      <c r="X25" s="3"/>
      <c r="Y25" t="s">
        <v>267</v>
      </c>
      <c r="Z25" t="s">
        <v>267</v>
      </c>
    </row>
    <row r="26" spans="1:26" x14ac:dyDescent="0.25">
      <c r="A26" s="3" t="s">
        <v>248</v>
      </c>
      <c r="B26" s="3" t="s">
        <v>78</v>
      </c>
      <c r="C26" s="3">
        <v>2019</v>
      </c>
      <c r="D26" s="3" t="s">
        <v>238</v>
      </c>
      <c r="E26" s="3" t="s">
        <v>244</v>
      </c>
      <c r="F26" s="3" t="s">
        <v>244</v>
      </c>
      <c r="G26" s="3" t="s">
        <v>242</v>
      </c>
      <c r="H26" s="3" t="s">
        <v>244</v>
      </c>
      <c r="I26" s="3" t="s">
        <v>243</v>
      </c>
      <c r="J26" s="3" t="s">
        <v>244</v>
      </c>
      <c r="K26" s="3" t="s">
        <v>243</v>
      </c>
      <c r="L26" s="3" t="s">
        <v>244</v>
      </c>
      <c r="M26" s="3" t="s">
        <v>243</v>
      </c>
      <c r="N26" s="3" t="s">
        <v>244</v>
      </c>
      <c r="O26" s="3" t="s">
        <v>244</v>
      </c>
      <c r="P26" s="3" t="s">
        <v>242</v>
      </c>
      <c r="Q26" s="3" t="s">
        <v>244</v>
      </c>
      <c r="R26" s="3" t="s">
        <v>243</v>
      </c>
      <c r="S26" s="3" t="s">
        <v>244</v>
      </c>
      <c r="T26" s="3" t="s">
        <v>244</v>
      </c>
      <c r="U26" s="3" t="s">
        <v>242</v>
      </c>
      <c r="V26" s="3" t="s">
        <v>244</v>
      </c>
      <c r="W26" s="3" t="s">
        <v>258</v>
      </c>
      <c r="X26" s="3"/>
      <c r="Y26" t="s">
        <v>266</v>
      </c>
      <c r="Z26" t="s">
        <v>265</v>
      </c>
    </row>
    <row r="27" spans="1:26" x14ac:dyDescent="0.25">
      <c r="A27" s="3" t="s">
        <v>259</v>
      </c>
      <c r="B27" s="3" t="s">
        <v>82</v>
      </c>
      <c r="C27" s="3">
        <v>2019</v>
      </c>
      <c r="D27" s="3" t="s">
        <v>238</v>
      </c>
      <c r="E27" s="3" t="s">
        <v>244</v>
      </c>
      <c r="F27" s="3" t="s">
        <v>244</v>
      </c>
      <c r="G27" s="3" t="s">
        <v>242</v>
      </c>
      <c r="H27" s="3" t="s">
        <v>244</v>
      </c>
      <c r="I27" s="3" t="s">
        <v>244</v>
      </c>
      <c r="J27" s="3" t="s">
        <v>244</v>
      </c>
      <c r="K27" s="3" t="s">
        <v>242</v>
      </c>
      <c r="L27" s="3" t="s">
        <v>244</v>
      </c>
      <c r="M27" s="3" t="s">
        <v>243</v>
      </c>
      <c r="N27" s="3" t="s">
        <v>244</v>
      </c>
      <c r="O27" s="3" t="s">
        <v>243</v>
      </c>
      <c r="P27" s="3" t="s">
        <v>243</v>
      </c>
      <c r="Q27" s="3" t="s">
        <v>244</v>
      </c>
      <c r="R27" s="3" t="s">
        <v>243</v>
      </c>
      <c r="S27" s="3" t="s">
        <v>244</v>
      </c>
      <c r="T27" s="3" t="s">
        <v>244</v>
      </c>
      <c r="U27" s="3" t="s">
        <v>244</v>
      </c>
      <c r="V27" s="3" t="s">
        <v>244</v>
      </c>
      <c r="W27" s="3" t="s">
        <v>258</v>
      </c>
      <c r="X27" s="3"/>
      <c r="Y27" t="s">
        <v>266</v>
      </c>
      <c r="Z27" t="s">
        <v>265</v>
      </c>
    </row>
    <row r="28" spans="1:26" x14ac:dyDescent="0.25">
      <c r="A28" s="3" t="s">
        <v>250</v>
      </c>
      <c r="B28" s="3" t="s">
        <v>78</v>
      </c>
      <c r="C28" s="3">
        <v>2019</v>
      </c>
      <c r="D28" s="3" t="s">
        <v>47</v>
      </c>
      <c r="E28" s="3" t="s">
        <v>244</v>
      </c>
      <c r="F28" s="3" t="s">
        <v>242</v>
      </c>
      <c r="G28" s="3" t="s">
        <v>242</v>
      </c>
      <c r="H28" s="3" t="s">
        <v>244</v>
      </c>
      <c r="I28" s="3" t="s">
        <v>242</v>
      </c>
      <c r="J28" s="3" t="s">
        <v>244</v>
      </c>
      <c r="K28" s="3" t="s">
        <v>242</v>
      </c>
      <c r="L28" s="3" t="s">
        <v>244</v>
      </c>
      <c r="M28" s="3" t="s">
        <v>242</v>
      </c>
      <c r="N28" s="3" t="s">
        <v>244</v>
      </c>
      <c r="O28" s="3" t="s">
        <v>242</v>
      </c>
      <c r="P28" s="3" t="s">
        <v>242</v>
      </c>
      <c r="Q28" s="3" t="s">
        <v>242</v>
      </c>
      <c r="R28" s="3" t="s">
        <v>242</v>
      </c>
      <c r="S28" s="3" t="s">
        <v>244</v>
      </c>
      <c r="T28" s="3" t="s">
        <v>244</v>
      </c>
      <c r="U28" s="3" t="s">
        <v>244</v>
      </c>
      <c r="V28" s="3" t="s">
        <v>244</v>
      </c>
      <c r="W28" s="3" t="s">
        <v>258</v>
      </c>
      <c r="X28" s="3"/>
      <c r="Y28" t="s">
        <v>265</v>
      </c>
      <c r="Z28" t="s">
        <v>266</v>
      </c>
    </row>
    <row r="29" spans="1:26" x14ac:dyDescent="0.25">
      <c r="A29" s="3" t="s">
        <v>248</v>
      </c>
      <c r="B29" s="3" t="s">
        <v>78</v>
      </c>
      <c r="C29" s="3">
        <v>2019</v>
      </c>
      <c r="D29" s="3" t="s">
        <v>238</v>
      </c>
      <c r="E29" s="3" t="s">
        <v>244</v>
      </c>
      <c r="F29" s="3" t="s">
        <v>243</v>
      </c>
      <c r="G29" s="3" t="s">
        <v>242</v>
      </c>
      <c r="H29" s="3" t="s">
        <v>244</v>
      </c>
      <c r="I29" s="3" t="s">
        <v>243</v>
      </c>
      <c r="J29" s="3" t="s">
        <v>244</v>
      </c>
      <c r="K29" s="3" t="s">
        <v>244</v>
      </c>
      <c r="L29" s="3" t="s">
        <v>244</v>
      </c>
      <c r="M29" s="3" t="s">
        <v>242</v>
      </c>
      <c r="N29" s="3" t="s">
        <v>244</v>
      </c>
      <c r="O29" s="3" t="s">
        <v>243</v>
      </c>
      <c r="P29" s="3" t="s">
        <v>243</v>
      </c>
      <c r="Q29" s="3" t="s">
        <v>244</v>
      </c>
      <c r="R29" s="3" t="s">
        <v>244</v>
      </c>
      <c r="S29" s="3" t="s">
        <v>243</v>
      </c>
      <c r="T29" s="3" t="s">
        <v>244</v>
      </c>
      <c r="U29" s="3" t="s">
        <v>242</v>
      </c>
      <c r="V29" s="3" t="s">
        <v>244</v>
      </c>
      <c r="W29" s="3" t="s">
        <v>258</v>
      </c>
      <c r="X29" s="3"/>
      <c r="Y29" t="s">
        <v>266</v>
      </c>
      <c r="Z29" t="s">
        <v>265</v>
      </c>
    </row>
    <row r="30" spans="1:26" x14ac:dyDescent="0.25">
      <c r="A30" s="3" t="s">
        <v>249</v>
      </c>
      <c r="B30" s="3" t="s">
        <v>82</v>
      </c>
      <c r="C30" s="3">
        <v>2019</v>
      </c>
      <c r="D30" s="3" t="s">
        <v>49</v>
      </c>
      <c r="E30" s="3" t="s">
        <v>244</v>
      </c>
      <c r="F30" s="3" t="s">
        <v>243</v>
      </c>
      <c r="G30" s="3" t="s">
        <v>244</v>
      </c>
      <c r="H30" s="3" t="s">
        <v>244</v>
      </c>
      <c r="I30" s="3" t="s">
        <v>242</v>
      </c>
      <c r="J30" s="3" t="s">
        <v>244</v>
      </c>
      <c r="K30" s="3" t="s">
        <v>244</v>
      </c>
      <c r="L30" s="3" t="s">
        <v>244</v>
      </c>
      <c r="M30" s="3" t="s">
        <v>244</v>
      </c>
      <c r="N30" s="3" t="s">
        <v>244</v>
      </c>
      <c r="O30" s="3" t="s">
        <v>243</v>
      </c>
      <c r="P30" s="3" t="s">
        <v>244</v>
      </c>
      <c r="Q30" s="3" t="s">
        <v>243</v>
      </c>
      <c r="R30" s="3" t="s">
        <v>243</v>
      </c>
      <c r="S30" s="3" t="s">
        <v>244</v>
      </c>
      <c r="T30" s="3" t="s">
        <v>244</v>
      </c>
      <c r="U30" s="3" t="s">
        <v>242</v>
      </c>
      <c r="V30" s="3" t="s">
        <v>244</v>
      </c>
      <c r="W30" s="3" t="s">
        <v>245</v>
      </c>
      <c r="X30" s="3"/>
      <c r="Y30" t="s">
        <v>266</v>
      </c>
      <c r="Z30" t="s">
        <v>265</v>
      </c>
    </row>
    <row r="31" spans="1:26" x14ac:dyDescent="0.25">
      <c r="A31" s="3" t="s">
        <v>250</v>
      </c>
      <c r="B31" s="3" t="s">
        <v>78</v>
      </c>
      <c r="C31" s="3">
        <v>2019</v>
      </c>
      <c r="D31" s="3" t="s">
        <v>49</v>
      </c>
      <c r="E31" s="3" t="s">
        <v>244</v>
      </c>
      <c r="F31" s="3" t="s">
        <v>244</v>
      </c>
      <c r="G31" s="3" t="s">
        <v>244</v>
      </c>
      <c r="H31" s="3" t="s">
        <v>242</v>
      </c>
      <c r="I31" s="3" t="s">
        <v>244</v>
      </c>
      <c r="J31" s="3" t="s">
        <v>244</v>
      </c>
      <c r="K31" s="3" t="s">
        <v>243</v>
      </c>
      <c r="L31" s="3" t="s">
        <v>244</v>
      </c>
      <c r="M31" s="3" t="s">
        <v>244</v>
      </c>
      <c r="N31" s="3" t="s">
        <v>244</v>
      </c>
      <c r="O31" s="3" t="s">
        <v>243</v>
      </c>
      <c r="P31" s="3" t="s">
        <v>244</v>
      </c>
      <c r="Q31" s="3" t="s">
        <v>244</v>
      </c>
      <c r="R31" s="3" t="s">
        <v>242</v>
      </c>
      <c r="S31" s="3" t="s">
        <v>244</v>
      </c>
      <c r="T31" s="3" t="s">
        <v>244</v>
      </c>
      <c r="U31" s="3" t="s">
        <v>242</v>
      </c>
      <c r="V31" s="3" t="s">
        <v>242</v>
      </c>
      <c r="W31" s="3" t="s">
        <v>245</v>
      </c>
      <c r="X31" s="3"/>
      <c r="Y31" t="s">
        <v>267</v>
      </c>
      <c r="Z31" t="s">
        <v>267</v>
      </c>
    </row>
    <row r="32" spans="1:26" x14ac:dyDescent="0.25">
      <c r="A32" s="3" t="s">
        <v>250</v>
      </c>
      <c r="B32" s="3" t="s">
        <v>78</v>
      </c>
      <c r="C32" s="3">
        <v>2019</v>
      </c>
      <c r="D32" s="3" t="s">
        <v>42</v>
      </c>
      <c r="E32" s="3" t="s">
        <v>244</v>
      </c>
      <c r="F32" s="3" t="s">
        <v>244</v>
      </c>
      <c r="G32" s="3" t="s">
        <v>242</v>
      </c>
      <c r="H32" s="3" t="s">
        <v>244</v>
      </c>
      <c r="I32" s="3" t="s">
        <v>244</v>
      </c>
      <c r="J32" s="3" t="s">
        <v>244</v>
      </c>
      <c r="K32" s="3" t="s">
        <v>242</v>
      </c>
      <c r="L32" s="3" t="s">
        <v>244</v>
      </c>
      <c r="M32" s="3" t="s">
        <v>244</v>
      </c>
      <c r="N32" s="3" t="s">
        <v>244</v>
      </c>
      <c r="O32" s="3" t="s">
        <v>242</v>
      </c>
      <c r="P32" s="3" t="s">
        <v>244</v>
      </c>
      <c r="Q32" s="3" t="s">
        <v>243</v>
      </c>
      <c r="R32" s="3" t="s">
        <v>242</v>
      </c>
      <c r="S32" s="3" t="s">
        <v>244</v>
      </c>
      <c r="T32" s="3" t="s">
        <v>244</v>
      </c>
      <c r="U32" s="3" t="s">
        <v>242</v>
      </c>
      <c r="V32" s="3" t="s">
        <v>244</v>
      </c>
      <c r="W32" s="3" t="s">
        <v>258</v>
      </c>
      <c r="X32" s="3"/>
      <c r="Y32" t="s">
        <v>265</v>
      </c>
      <c r="Z32" t="s">
        <v>266</v>
      </c>
    </row>
    <row r="33" spans="1:26" x14ac:dyDescent="0.25">
      <c r="A33" s="3" t="s">
        <v>249</v>
      </c>
      <c r="B33" s="3" t="s">
        <v>82</v>
      </c>
      <c r="C33" s="3">
        <v>2019</v>
      </c>
      <c r="D33" s="3" t="s">
        <v>42</v>
      </c>
      <c r="E33" s="3" t="s">
        <v>244</v>
      </c>
      <c r="F33" s="3" t="s">
        <v>243</v>
      </c>
      <c r="G33" s="3" t="s">
        <v>242</v>
      </c>
      <c r="H33" s="3" t="s">
        <v>244</v>
      </c>
      <c r="I33" s="3" t="s">
        <v>244</v>
      </c>
      <c r="J33" s="3" t="s">
        <v>244</v>
      </c>
      <c r="K33" s="3" t="s">
        <v>243</v>
      </c>
      <c r="L33" s="3" t="s">
        <v>244</v>
      </c>
      <c r="M33" s="3" t="s">
        <v>244</v>
      </c>
      <c r="N33" s="3" t="s">
        <v>244</v>
      </c>
      <c r="O33" s="3" t="s">
        <v>243</v>
      </c>
      <c r="P33" s="3" t="s">
        <v>243</v>
      </c>
      <c r="Q33" s="3" t="s">
        <v>244</v>
      </c>
      <c r="R33" s="3" t="s">
        <v>243</v>
      </c>
      <c r="S33" s="3" t="s">
        <v>244</v>
      </c>
      <c r="T33" s="3" t="s">
        <v>244</v>
      </c>
      <c r="U33" s="3" t="s">
        <v>244</v>
      </c>
      <c r="V33" s="3" t="s">
        <v>244</v>
      </c>
      <c r="W33" s="3" t="s">
        <v>258</v>
      </c>
      <c r="X33" s="3"/>
      <c r="Y33" t="s">
        <v>266</v>
      </c>
      <c r="Z33" t="s">
        <v>265</v>
      </c>
    </row>
    <row r="34" spans="1:26" x14ac:dyDescent="0.25">
      <c r="A34" s="3" t="s">
        <v>250</v>
      </c>
      <c r="B34" s="3" t="s">
        <v>78</v>
      </c>
      <c r="C34" s="3">
        <v>2019</v>
      </c>
      <c r="D34" s="3" t="s">
        <v>49</v>
      </c>
      <c r="E34" s="3" t="s">
        <v>244</v>
      </c>
      <c r="F34" s="3" t="s">
        <v>243</v>
      </c>
      <c r="G34" s="3" t="s">
        <v>242</v>
      </c>
      <c r="H34" s="3" t="s">
        <v>244</v>
      </c>
      <c r="I34" s="3" t="s">
        <v>244</v>
      </c>
      <c r="J34" s="3" t="s">
        <v>244</v>
      </c>
      <c r="K34" s="3" t="s">
        <v>243</v>
      </c>
      <c r="L34" s="3" t="s">
        <v>244</v>
      </c>
      <c r="M34" s="3" t="s">
        <v>243</v>
      </c>
      <c r="N34" s="3" t="s">
        <v>244</v>
      </c>
      <c r="O34" s="3" t="s">
        <v>244</v>
      </c>
      <c r="P34" s="3" t="s">
        <v>243</v>
      </c>
      <c r="Q34" s="3" t="s">
        <v>244</v>
      </c>
      <c r="R34" s="3" t="s">
        <v>243</v>
      </c>
      <c r="S34" s="3" t="s">
        <v>244</v>
      </c>
      <c r="T34" s="3" t="s">
        <v>244</v>
      </c>
      <c r="U34" s="3" t="s">
        <v>243</v>
      </c>
      <c r="V34" s="3" t="s">
        <v>244</v>
      </c>
      <c r="W34" s="3" t="s">
        <v>245</v>
      </c>
      <c r="X34" s="3"/>
      <c r="Y34" t="s">
        <v>266</v>
      </c>
      <c r="Z34" t="s">
        <v>265</v>
      </c>
    </row>
    <row r="35" spans="1:26" x14ac:dyDescent="0.25">
      <c r="A35" s="3" t="s">
        <v>259</v>
      </c>
      <c r="B35" s="3" t="s">
        <v>82</v>
      </c>
      <c r="C35" s="3">
        <v>2019</v>
      </c>
      <c r="D35" s="3" t="s">
        <v>45</v>
      </c>
      <c r="E35" s="3" t="s">
        <v>244</v>
      </c>
      <c r="F35" s="3" t="s">
        <v>243</v>
      </c>
      <c r="G35" s="3" t="s">
        <v>242</v>
      </c>
      <c r="H35" s="3" t="s">
        <v>244</v>
      </c>
      <c r="I35" s="3" t="s">
        <v>244</v>
      </c>
      <c r="J35" s="3" t="s">
        <v>244</v>
      </c>
      <c r="K35" s="3" t="s">
        <v>243</v>
      </c>
      <c r="L35" s="3" t="s">
        <v>243</v>
      </c>
      <c r="M35" s="3" t="s">
        <v>244</v>
      </c>
      <c r="N35" s="3" t="s">
        <v>244</v>
      </c>
      <c r="O35" s="3" t="s">
        <v>243</v>
      </c>
      <c r="P35" s="3" t="s">
        <v>244</v>
      </c>
      <c r="Q35" s="3" t="s">
        <v>244</v>
      </c>
      <c r="R35" s="3" t="s">
        <v>244</v>
      </c>
      <c r="S35" s="3" t="s">
        <v>244</v>
      </c>
      <c r="T35" s="3" t="s">
        <v>244</v>
      </c>
      <c r="U35" s="3" t="s">
        <v>243</v>
      </c>
      <c r="V35" s="3" t="s">
        <v>244</v>
      </c>
      <c r="W35" s="3" t="s">
        <v>258</v>
      </c>
      <c r="X35" s="3"/>
      <c r="Y35" t="s">
        <v>266</v>
      </c>
      <c r="Z35" t="s">
        <v>265</v>
      </c>
    </row>
    <row r="36" spans="1:26" x14ac:dyDescent="0.25">
      <c r="A36" s="3" t="s">
        <v>250</v>
      </c>
      <c r="B36" s="3" t="s">
        <v>82</v>
      </c>
      <c r="C36" s="3">
        <v>2019</v>
      </c>
      <c r="D36" s="3" t="s">
        <v>45</v>
      </c>
      <c r="E36" s="3" t="s">
        <v>244</v>
      </c>
      <c r="F36" s="3" t="s">
        <v>243</v>
      </c>
      <c r="G36" s="3" t="s">
        <v>242</v>
      </c>
      <c r="H36" s="3" t="s">
        <v>244</v>
      </c>
      <c r="I36" s="3" t="s">
        <v>244</v>
      </c>
      <c r="J36" s="3" t="s">
        <v>244</v>
      </c>
      <c r="K36" s="3" t="s">
        <v>243</v>
      </c>
      <c r="L36" s="3" t="s">
        <v>243</v>
      </c>
      <c r="M36" s="3" t="s">
        <v>243</v>
      </c>
      <c r="N36" s="3" t="s">
        <v>244</v>
      </c>
      <c r="O36" s="3" t="s">
        <v>243</v>
      </c>
      <c r="P36" s="3" t="s">
        <v>244</v>
      </c>
      <c r="Q36" s="3" t="s">
        <v>244</v>
      </c>
      <c r="R36" s="3" t="s">
        <v>244</v>
      </c>
      <c r="S36" s="3" t="s">
        <v>244</v>
      </c>
      <c r="T36" s="3" t="s">
        <v>244</v>
      </c>
      <c r="U36" s="3" t="s">
        <v>243</v>
      </c>
      <c r="V36" s="3" t="s">
        <v>244</v>
      </c>
      <c r="W36" s="3" t="s">
        <v>258</v>
      </c>
      <c r="X36" s="3"/>
      <c r="Y36" t="s">
        <v>266</v>
      </c>
      <c r="Z36" t="s">
        <v>265</v>
      </c>
    </row>
    <row r="37" spans="1:26" x14ac:dyDescent="0.25">
      <c r="A37" s="3" t="s">
        <v>248</v>
      </c>
      <c r="B37" s="3" t="s">
        <v>78</v>
      </c>
      <c r="C37" s="3">
        <v>2019</v>
      </c>
      <c r="D37" s="3" t="s">
        <v>238</v>
      </c>
      <c r="E37" s="3" t="s">
        <v>244</v>
      </c>
      <c r="F37" s="3" t="s">
        <v>244</v>
      </c>
      <c r="G37" s="3" t="s">
        <v>242</v>
      </c>
      <c r="H37" s="3" t="s">
        <v>244</v>
      </c>
      <c r="I37" s="3" t="s">
        <v>244</v>
      </c>
      <c r="J37" s="3" t="s">
        <v>244</v>
      </c>
      <c r="K37" s="3" t="s">
        <v>243</v>
      </c>
      <c r="L37" s="3" t="s">
        <v>242</v>
      </c>
      <c r="M37" s="3" t="s">
        <v>244</v>
      </c>
      <c r="N37" s="3" t="s">
        <v>244</v>
      </c>
      <c r="O37" s="3" t="s">
        <v>243</v>
      </c>
      <c r="P37" s="3" t="s">
        <v>243</v>
      </c>
      <c r="Q37" s="3" t="s">
        <v>244</v>
      </c>
      <c r="R37" s="3" t="s">
        <v>244</v>
      </c>
      <c r="S37" s="3" t="s">
        <v>244</v>
      </c>
      <c r="T37" s="3" t="s">
        <v>244</v>
      </c>
      <c r="U37" s="3" t="s">
        <v>242</v>
      </c>
      <c r="V37" s="3" t="s">
        <v>244</v>
      </c>
      <c r="W37" s="3" t="s">
        <v>258</v>
      </c>
      <c r="X37" s="3"/>
      <c r="Y37" t="s">
        <v>267</v>
      </c>
      <c r="Z37" t="s">
        <v>267</v>
      </c>
    </row>
    <row r="38" spans="1:26" x14ac:dyDescent="0.25">
      <c r="A38" s="3" t="s">
        <v>250</v>
      </c>
      <c r="B38" s="3" t="s">
        <v>78</v>
      </c>
      <c r="C38" s="3">
        <v>2019</v>
      </c>
      <c r="D38" s="3" t="s">
        <v>49</v>
      </c>
      <c r="E38" s="3" t="s">
        <v>244</v>
      </c>
      <c r="F38" s="3" t="s">
        <v>242</v>
      </c>
      <c r="G38" s="3" t="s">
        <v>244</v>
      </c>
      <c r="H38" s="3" t="s">
        <v>244</v>
      </c>
      <c r="I38" s="3" t="s">
        <v>244</v>
      </c>
      <c r="J38" s="3" t="s">
        <v>244</v>
      </c>
      <c r="K38" s="3" t="s">
        <v>243</v>
      </c>
      <c r="L38" s="3" t="s">
        <v>242</v>
      </c>
      <c r="M38" s="3" t="s">
        <v>244</v>
      </c>
      <c r="N38" s="3" t="s">
        <v>244</v>
      </c>
      <c r="O38" s="3" t="s">
        <v>243</v>
      </c>
      <c r="P38" s="3" t="s">
        <v>243</v>
      </c>
      <c r="Q38" s="3" t="s">
        <v>244</v>
      </c>
      <c r="R38" s="3" t="s">
        <v>244</v>
      </c>
      <c r="S38" s="3" t="s">
        <v>244</v>
      </c>
      <c r="T38" s="3" t="s">
        <v>244</v>
      </c>
      <c r="U38" s="3" t="s">
        <v>244</v>
      </c>
      <c r="V38" s="3" t="s">
        <v>244</v>
      </c>
      <c r="W38" s="3" t="s">
        <v>245</v>
      </c>
      <c r="X38" s="3"/>
      <c r="Y38" t="s">
        <v>266</v>
      </c>
      <c r="Z38" t="s">
        <v>265</v>
      </c>
    </row>
    <row r="39" spans="1:26" x14ac:dyDescent="0.25">
      <c r="A39" s="3" t="s">
        <v>250</v>
      </c>
      <c r="B39" s="3" t="s">
        <v>82</v>
      </c>
      <c r="C39" s="3">
        <v>2019</v>
      </c>
      <c r="D39" s="3" t="s">
        <v>42</v>
      </c>
      <c r="E39" s="3" t="s">
        <v>244</v>
      </c>
      <c r="F39" s="3" t="s">
        <v>244</v>
      </c>
      <c r="G39" s="3" t="s">
        <v>242</v>
      </c>
      <c r="H39" s="3" t="s">
        <v>244</v>
      </c>
      <c r="I39" s="3" t="s">
        <v>244</v>
      </c>
      <c r="J39" s="3" t="s">
        <v>244</v>
      </c>
      <c r="K39" s="3" t="s">
        <v>243</v>
      </c>
      <c r="L39" s="3" t="s">
        <v>242</v>
      </c>
      <c r="M39" s="3" t="s">
        <v>244</v>
      </c>
      <c r="N39" s="3" t="s">
        <v>244</v>
      </c>
      <c r="O39" s="3" t="s">
        <v>243</v>
      </c>
      <c r="P39" s="3" t="s">
        <v>243</v>
      </c>
      <c r="Q39" s="3" t="s">
        <v>244</v>
      </c>
      <c r="R39" s="3" t="s">
        <v>244</v>
      </c>
      <c r="S39" s="3" t="s">
        <v>244</v>
      </c>
      <c r="T39" s="3" t="s">
        <v>244</v>
      </c>
      <c r="U39" s="3" t="s">
        <v>243</v>
      </c>
      <c r="V39" s="3" t="s">
        <v>244</v>
      </c>
      <c r="W39" s="3" t="s">
        <v>258</v>
      </c>
      <c r="X39" s="3"/>
      <c r="Y39" t="s">
        <v>266</v>
      </c>
      <c r="Z39" t="s">
        <v>265</v>
      </c>
    </row>
    <row r="40" spans="1:26" x14ac:dyDescent="0.25">
      <c r="A40" s="3" t="s">
        <v>250</v>
      </c>
      <c r="B40" s="3" t="s">
        <v>78</v>
      </c>
      <c r="C40" s="3">
        <v>2019</v>
      </c>
      <c r="D40" s="3" t="s">
        <v>238</v>
      </c>
      <c r="E40" s="3" t="s">
        <v>244</v>
      </c>
      <c r="F40" s="3" t="s">
        <v>243</v>
      </c>
      <c r="G40" s="3" t="s">
        <v>242</v>
      </c>
      <c r="H40" s="3" t="s">
        <v>244</v>
      </c>
      <c r="I40" s="3" t="s">
        <v>244</v>
      </c>
      <c r="J40" s="3" t="s">
        <v>244</v>
      </c>
      <c r="K40" s="3" t="s">
        <v>243</v>
      </c>
      <c r="L40" s="3" t="s">
        <v>243</v>
      </c>
      <c r="M40" s="3" t="s">
        <v>244</v>
      </c>
      <c r="N40" s="3" t="s">
        <v>244</v>
      </c>
      <c r="O40" s="3" t="s">
        <v>243</v>
      </c>
      <c r="P40" s="3" t="s">
        <v>243</v>
      </c>
      <c r="Q40" s="3" t="s">
        <v>244</v>
      </c>
      <c r="R40" s="3" t="s">
        <v>244</v>
      </c>
      <c r="S40" s="3" t="s">
        <v>244</v>
      </c>
      <c r="T40" s="3" t="s">
        <v>244</v>
      </c>
      <c r="U40" s="3" t="s">
        <v>244</v>
      </c>
      <c r="V40" s="3" t="s">
        <v>244</v>
      </c>
      <c r="W40" s="3" t="s">
        <v>258</v>
      </c>
      <c r="X40" s="3"/>
      <c r="Y40" t="s">
        <v>266</v>
      </c>
      <c r="Z40" t="s">
        <v>265</v>
      </c>
    </row>
    <row r="41" spans="1:26" x14ac:dyDescent="0.25">
      <c r="A41" s="3" t="s">
        <v>250</v>
      </c>
      <c r="B41" s="3" t="s">
        <v>82</v>
      </c>
      <c r="C41" s="3">
        <v>2019</v>
      </c>
      <c r="D41" s="3" t="s">
        <v>49</v>
      </c>
      <c r="E41" s="3" t="s">
        <v>244</v>
      </c>
      <c r="F41" s="3" t="s">
        <v>242</v>
      </c>
      <c r="G41" s="3" t="s">
        <v>242</v>
      </c>
      <c r="H41" s="3" t="s">
        <v>244</v>
      </c>
      <c r="I41" s="3" t="s">
        <v>244</v>
      </c>
      <c r="J41" s="3" t="s">
        <v>244</v>
      </c>
      <c r="K41" s="3" t="s">
        <v>243</v>
      </c>
      <c r="L41" s="3" t="s">
        <v>242</v>
      </c>
      <c r="M41" s="3" t="s">
        <v>244</v>
      </c>
      <c r="N41" s="3" t="s">
        <v>244</v>
      </c>
      <c r="O41" s="3" t="s">
        <v>243</v>
      </c>
      <c r="P41" s="3" t="s">
        <v>243</v>
      </c>
      <c r="Q41" s="3" t="s">
        <v>244</v>
      </c>
      <c r="R41" s="3" t="s">
        <v>244</v>
      </c>
      <c r="S41" s="3" t="s">
        <v>244</v>
      </c>
      <c r="T41" s="3" t="s">
        <v>244</v>
      </c>
      <c r="U41" s="3" t="s">
        <v>244</v>
      </c>
      <c r="V41" s="3" t="s">
        <v>244</v>
      </c>
      <c r="W41" s="3" t="s">
        <v>245</v>
      </c>
      <c r="X41" s="3"/>
      <c r="Y41" t="s">
        <v>267</v>
      </c>
      <c r="Z41" t="s">
        <v>267</v>
      </c>
    </row>
    <row r="42" spans="1:26" x14ac:dyDescent="0.25">
      <c r="A42" s="3" t="s">
        <v>250</v>
      </c>
      <c r="B42" s="3" t="s">
        <v>82</v>
      </c>
      <c r="C42" s="3">
        <v>2019</v>
      </c>
      <c r="D42" s="3" t="s">
        <v>49</v>
      </c>
      <c r="E42" s="3" t="s">
        <v>244</v>
      </c>
      <c r="F42" s="3" t="s">
        <v>243</v>
      </c>
      <c r="G42" s="3" t="s">
        <v>242</v>
      </c>
      <c r="H42" s="3" t="s">
        <v>244</v>
      </c>
      <c r="I42" s="3" t="s">
        <v>244</v>
      </c>
      <c r="J42" s="3" t="s">
        <v>244</v>
      </c>
      <c r="K42" s="3" t="s">
        <v>243</v>
      </c>
      <c r="L42" s="3" t="s">
        <v>242</v>
      </c>
      <c r="M42" s="3" t="s">
        <v>243</v>
      </c>
      <c r="N42" s="3" t="s">
        <v>244</v>
      </c>
      <c r="O42" s="3" t="s">
        <v>243</v>
      </c>
      <c r="P42" s="3" t="s">
        <v>242</v>
      </c>
      <c r="Q42" s="3" t="s">
        <v>244</v>
      </c>
      <c r="R42" s="3" t="s">
        <v>244</v>
      </c>
      <c r="S42" s="3" t="s">
        <v>244</v>
      </c>
      <c r="T42" s="3" t="s">
        <v>244</v>
      </c>
      <c r="U42" s="3" t="s">
        <v>244</v>
      </c>
      <c r="V42" s="3" t="s">
        <v>244</v>
      </c>
      <c r="W42" s="3" t="s">
        <v>245</v>
      </c>
      <c r="X42" s="3"/>
      <c r="Y42" t="s">
        <v>266</v>
      </c>
      <c r="Z42" t="s">
        <v>265</v>
      </c>
    </row>
    <row r="43" spans="1:26" x14ac:dyDescent="0.25">
      <c r="A43" s="3" t="s">
        <v>250</v>
      </c>
      <c r="B43" s="3" t="s">
        <v>82</v>
      </c>
      <c r="C43" s="3">
        <v>2019</v>
      </c>
      <c r="D43" s="3" t="s">
        <v>49</v>
      </c>
      <c r="E43" s="3" t="s">
        <v>244</v>
      </c>
      <c r="F43" s="3" t="s">
        <v>242</v>
      </c>
      <c r="G43" s="3" t="s">
        <v>243</v>
      </c>
      <c r="H43" s="3" t="s">
        <v>244</v>
      </c>
      <c r="I43" s="3" t="s">
        <v>244</v>
      </c>
      <c r="J43" s="3" t="s">
        <v>244</v>
      </c>
      <c r="K43" s="3" t="s">
        <v>243</v>
      </c>
      <c r="L43" s="3" t="s">
        <v>242</v>
      </c>
      <c r="M43" s="3" t="s">
        <v>244</v>
      </c>
      <c r="N43" s="3" t="s">
        <v>244</v>
      </c>
      <c r="O43" s="3" t="s">
        <v>243</v>
      </c>
      <c r="P43" s="3" t="s">
        <v>243</v>
      </c>
      <c r="Q43" s="3" t="s">
        <v>244</v>
      </c>
      <c r="R43" s="3" t="s">
        <v>243</v>
      </c>
      <c r="S43" s="3" t="s">
        <v>244</v>
      </c>
      <c r="T43" s="3" t="s">
        <v>244</v>
      </c>
      <c r="U43" s="3" t="s">
        <v>244</v>
      </c>
      <c r="V43" s="3" t="s">
        <v>244</v>
      </c>
      <c r="W43" s="3" t="s">
        <v>245</v>
      </c>
      <c r="X43" s="3"/>
      <c r="Y43" t="s">
        <v>266</v>
      </c>
      <c r="Z43" t="s">
        <v>265</v>
      </c>
    </row>
    <row r="44" spans="1:26" x14ac:dyDescent="0.25">
      <c r="A44" s="3" t="s">
        <v>250</v>
      </c>
      <c r="B44" s="3" t="s">
        <v>82</v>
      </c>
      <c r="C44" s="3">
        <v>2019</v>
      </c>
      <c r="D44" s="3" t="s">
        <v>49</v>
      </c>
      <c r="E44" s="3" t="s">
        <v>244</v>
      </c>
      <c r="F44" s="3" t="s">
        <v>243</v>
      </c>
      <c r="G44" s="3" t="s">
        <v>242</v>
      </c>
      <c r="H44" s="3" t="s">
        <v>244</v>
      </c>
      <c r="I44" s="3" t="s">
        <v>244</v>
      </c>
      <c r="J44" s="3" t="s">
        <v>244</v>
      </c>
      <c r="K44" s="3" t="s">
        <v>244</v>
      </c>
      <c r="L44" s="3" t="s">
        <v>242</v>
      </c>
      <c r="M44" s="3" t="s">
        <v>243</v>
      </c>
      <c r="N44" s="3" t="s">
        <v>244</v>
      </c>
      <c r="O44" s="3" t="s">
        <v>243</v>
      </c>
      <c r="P44" s="3" t="s">
        <v>243</v>
      </c>
      <c r="Q44" s="3" t="s">
        <v>244</v>
      </c>
      <c r="R44" s="3" t="s">
        <v>243</v>
      </c>
      <c r="S44" s="3" t="s">
        <v>244</v>
      </c>
      <c r="T44" s="3" t="s">
        <v>244</v>
      </c>
      <c r="U44" s="3" t="s">
        <v>244</v>
      </c>
      <c r="V44" s="3" t="s">
        <v>244</v>
      </c>
      <c r="W44" s="3" t="s">
        <v>245</v>
      </c>
      <c r="X44" s="3"/>
      <c r="Y44" t="s">
        <v>266</v>
      </c>
      <c r="Z44" t="s">
        <v>265</v>
      </c>
    </row>
    <row r="45" spans="1:26" x14ac:dyDescent="0.25">
      <c r="A45" s="3" t="s">
        <v>250</v>
      </c>
      <c r="B45" s="3" t="s">
        <v>82</v>
      </c>
      <c r="C45" s="3">
        <v>2019</v>
      </c>
      <c r="D45" s="3" t="s">
        <v>49</v>
      </c>
      <c r="E45" s="3" t="s">
        <v>244</v>
      </c>
      <c r="F45" s="3" t="s">
        <v>244</v>
      </c>
      <c r="G45" s="3" t="s">
        <v>242</v>
      </c>
      <c r="H45" s="3" t="s">
        <v>244</v>
      </c>
      <c r="I45" s="3" t="s">
        <v>244</v>
      </c>
      <c r="J45" s="3" t="s">
        <v>244</v>
      </c>
      <c r="K45" s="3" t="s">
        <v>244</v>
      </c>
      <c r="L45" s="3" t="s">
        <v>243</v>
      </c>
      <c r="M45" s="3" t="s">
        <v>243</v>
      </c>
      <c r="N45" s="3" t="s">
        <v>244</v>
      </c>
      <c r="O45" s="3" t="s">
        <v>243</v>
      </c>
      <c r="P45" s="3" t="s">
        <v>243</v>
      </c>
      <c r="Q45" s="3" t="s">
        <v>244</v>
      </c>
      <c r="R45" s="3" t="s">
        <v>244</v>
      </c>
      <c r="S45" s="3" t="s">
        <v>244</v>
      </c>
      <c r="T45" s="3" t="s">
        <v>244</v>
      </c>
      <c r="U45" s="3" t="s">
        <v>244</v>
      </c>
      <c r="V45" s="3" t="s">
        <v>244</v>
      </c>
      <c r="W45" s="3" t="s">
        <v>245</v>
      </c>
      <c r="X45" s="3"/>
      <c r="Y45" t="s">
        <v>266</v>
      </c>
      <c r="Z45" t="s">
        <v>265</v>
      </c>
    </row>
    <row r="46" spans="1:26" x14ac:dyDescent="0.25">
      <c r="A46" s="3" t="s">
        <v>249</v>
      </c>
      <c r="B46" s="3" t="s">
        <v>78</v>
      </c>
      <c r="C46" s="3">
        <v>2019</v>
      </c>
      <c r="D46" s="3" t="s">
        <v>49</v>
      </c>
      <c r="E46" s="3" t="s">
        <v>244</v>
      </c>
      <c r="F46" s="3" t="s">
        <v>244</v>
      </c>
      <c r="G46" s="3" t="s">
        <v>243</v>
      </c>
      <c r="H46" s="3" t="s">
        <v>244</v>
      </c>
      <c r="I46" s="3" t="s">
        <v>243</v>
      </c>
      <c r="J46" s="3" t="s">
        <v>244</v>
      </c>
      <c r="K46" s="3" t="s">
        <v>244</v>
      </c>
      <c r="L46" s="3" t="s">
        <v>243</v>
      </c>
      <c r="M46" s="3" t="s">
        <v>243</v>
      </c>
      <c r="N46" s="3" t="s">
        <v>244</v>
      </c>
      <c r="O46" s="3" t="s">
        <v>243</v>
      </c>
      <c r="P46" s="3" t="s">
        <v>243</v>
      </c>
      <c r="Q46" s="3" t="s">
        <v>244</v>
      </c>
      <c r="R46" s="3" t="s">
        <v>243</v>
      </c>
      <c r="S46" s="3" t="s">
        <v>244</v>
      </c>
      <c r="T46" s="3" t="s">
        <v>244</v>
      </c>
      <c r="U46" s="3" t="s">
        <v>244</v>
      </c>
      <c r="V46" s="3" t="s">
        <v>244</v>
      </c>
      <c r="W46" s="3" t="s">
        <v>245</v>
      </c>
      <c r="X46" s="3"/>
      <c r="Y46" t="s">
        <v>266</v>
      </c>
      <c r="Z46" t="s">
        <v>265</v>
      </c>
    </row>
    <row r="47" spans="1:26" x14ac:dyDescent="0.25">
      <c r="A47" s="3" t="s">
        <v>248</v>
      </c>
      <c r="B47" s="3" t="s">
        <v>78</v>
      </c>
      <c r="C47" s="3">
        <v>2019</v>
      </c>
      <c r="D47" s="3" t="s">
        <v>49</v>
      </c>
      <c r="E47" s="3" t="s">
        <v>244</v>
      </c>
      <c r="F47" s="3" t="s">
        <v>242</v>
      </c>
      <c r="G47" s="3" t="s">
        <v>243</v>
      </c>
      <c r="H47" s="3" t="s">
        <v>244</v>
      </c>
      <c r="I47" s="3" t="s">
        <v>244</v>
      </c>
      <c r="J47" s="3" t="s">
        <v>244</v>
      </c>
      <c r="K47" s="3" t="s">
        <v>244</v>
      </c>
      <c r="L47" s="3" t="s">
        <v>244</v>
      </c>
      <c r="M47" s="3" t="s">
        <v>244</v>
      </c>
      <c r="N47" s="3" t="s">
        <v>244</v>
      </c>
      <c r="O47" s="3" t="s">
        <v>243</v>
      </c>
      <c r="P47" s="3" t="s">
        <v>242</v>
      </c>
      <c r="Q47" s="3" t="s">
        <v>242</v>
      </c>
      <c r="R47" s="3" t="s">
        <v>242</v>
      </c>
      <c r="S47" s="3" t="s">
        <v>244</v>
      </c>
      <c r="T47" s="3" t="s">
        <v>244</v>
      </c>
      <c r="U47" s="3" t="s">
        <v>244</v>
      </c>
      <c r="V47" s="3" t="s">
        <v>244</v>
      </c>
      <c r="W47" s="3" t="s">
        <v>245</v>
      </c>
      <c r="X47" s="3"/>
      <c r="Y47" t="s">
        <v>267</v>
      </c>
      <c r="Z47" t="s">
        <v>267</v>
      </c>
    </row>
    <row r="48" spans="1:26" x14ac:dyDescent="0.25">
      <c r="A48" s="3" t="s">
        <v>250</v>
      </c>
      <c r="B48" s="3" t="s">
        <v>82</v>
      </c>
      <c r="C48" s="3">
        <v>2019</v>
      </c>
      <c r="D48" s="3" t="s">
        <v>49</v>
      </c>
      <c r="E48" s="3" t="s">
        <v>244</v>
      </c>
      <c r="F48" s="3" t="s">
        <v>242</v>
      </c>
      <c r="G48" s="3" t="s">
        <v>244</v>
      </c>
      <c r="H48" s="3" t="s">
        <v>244</v>
      </c>
      <c r="I48" s="3" t="s">
        <v>244</v>
      </c>
      <c r="J48" s="3" t="s">
        <v>244</v>
      </c>
      <c r="K48" s="3" t="s">
        <v>243</v>
      </c>
      <c r="L48" s="3" t="s">
        <v>243</v>
      </c>
      <c r="M48" s="3" t="s">
        <v>244</v>
      </c>
      <c r="N48" s="3" t="s">
        <v>244</v>
      </c>
      <c r="O48" s="3" t="s">
        <v>244</v>
      </c>
      <c r="P48" s="3" t="s">
        <v>243</v>
      </c>
      <c r="Q48" s="3" t="s">
        <v>244</v>
      </c>
      <c r="R48" s="3" t="s">
        <v>242</v>
      </c>
      <c r="S48" s="3" t="s">
        <v>243</v>
      </c>
      <c r="T48" s="3" t="s">
        <v>244</v>
      </c>
      <c r="U48" s="3" t="s">
        <v>244</v>
      </c>
      <c r="V48" s="3" t="s">
        <v>244</v>
      </c>
      <c r="W48" s="3" t="s">
        <v>245</v>
      </c>
      <c r="X48" s="3"/>
      <c r="Y48" t="s">
        <v>266</v>
      </c>
      <c r="Z48" t="s">
        <v>265</v>
      </c>
    </row>
    <row r="49" spans="1:26" x14ac:dyDescent="0.25">
      <c r="A49" s="3" t="s">
        <v>249</v>
      </c>
      <c r="B49" s="3" t="s">
        <v>78</v>
      </c>
      <c r="C49" s="3">
        <v>2019</v>
      </c>
      <c r="D49" s="3" t="s">
        <v>238</v>
      </c>
      <c r="E49" s="3" t="s">
        <v>244</v>
      </c>
      <c r="F49" s="3" t="s">
        <v>244</v>
      </c>
      <c r="G49" s="3" t="s">
        <v>244</v>
      </c>
      <c r="H49" s="3" t="s">
        <v>244</v>
      </c>
      <c r="I49" s="3" t="s">
        <v>244</v>
      </c>
      <c r="J49" s="3" t="s">
        <v>244</v>
      </c>
      <c r="K49" s="3" t="s">
        <v>244</v>
      </c>
      <c r="L49" s="3" t="s">
        <v>244</v>
      </c>
      <c r="M49" s="3" t="s">
        <v>243</v>
      </c>
      <c r="N49" s="3" t="s">
        <v>244</v>
      </c>
      <c r="O49" s="3" t="s">
        <v>243</v>
      </c>
      <c r="P49" s="3" t="s">
        <v>244</v>
      </c>
      <c r="Q49" s="3" t="s">
        <v>243</v>
      </c>
      <c r="R49" s="3" t="s">
        <v>244</v>
      </c>
      <c r="S49" s="3" t="s">
        <v>244</v>
      </c>
      <c r="T49" s="3" t="s">
        <v>244</v>
      </c>
      <c r="U49" s="3" t="s">
        <v>243</v>
      </c>
      <c r="V49" s="3" t="s">
        <v>244</v>
      </c>
      <c r="W49" s="3" t="s">
        <v>258</v>
      </c>
      <c r="X49" s="3"/>
      <c r="Y49" t="s">
        <v>266</v>
      </c>
      <c r="Z49" t="s">
        <v>265</v>
      </c>
    </row>
    <row r="50" spans="1:26" x14ac:dyDescent="0.25">
      <c r="A50" s="3" t="s">
        <v>248</v>
      </c>
      <c r="B50" s="3" t="s">
        <v>78</v>
      </c>
      <c r="C50" s="3">
        <v>2019</v>
      </c>
      <c r="D50" s="3" t="s">
        <v>238</v>
      </c>
      <c r="E50" s="3" t="s">
        <v>244</v>
      </c>
      <c r="F50" s="3" t="s">
        <v>244</v>
      </c>
      <c r="G50" s="3" t="s">
        <v>244</v>
      </c>
      <c r="H50" s="3" t="s">
        <v>244</v>
      </c>
      <c r="I50" s="3" t="s">
        <v>242</v>
      </c>
      <c r="J50" s="3" t="s">
        <v>244</v>
      </c>
      <c r="K50" s="3" t="s">
        <v>244</v>
      </c>
      <c r="L50" s="3" t="s">
        <v>244</v>
      </c>
      <c r="M50" s="3" t="s">
        <v>243</v>
      </c>
      <c r="N50" s="3" t="s">
        <v>244</v>
      </c>
      <c r="O50" s="3" t="s">
        <v>244</v>
      </c>
      <c r="P50" s="3" t="s">
        <v>243</v>
      </c>
      <c r="Q50" s="3" t="s">
        <v>244</v>
      </c>
      <c r="R50" s="3" t="s">
        <v>243</v>
      </c>
      <c r="S50" s="3" t="s">
        <v>244</v>
      </c>
      <c r="T50" s="3" t="s">
        <v>244</v>
      </c>
      <c r="U50" s="3" t="s">
        <v>244</v>
      </c>
      <c r="V50" s="3" t="s">
        <v>244</v>
      </c>
      <c r="W50" s="3" t="s">
        <v>258</v>
      </c>
      <c r="X50" s="3"/>
      <c r="Y50" t="s">
        <v>266</v>
      </c>
      <c r="Z50" t="s">
        <v>265</v>
      </c>
    </row>
    <row r="51" spans="1:26" x14ac:dyDescent="0.25">
      <c r="A51" s="3" t="s">
        <v>250</v>
      </c>
      <c r="B51" s="3" t="s">
        <v>82</v>
      </c>
      <c r="C51" s="3">
        <v>2019</v>
      </c>
      <c r="D51" s="3" t="s">
        <v>238</v>
      </c>
      <c r="E51" s="3" t="s">
        <v>242</v>
      </c>
      <c r="F51" s="3" t="s">
        <v>243</v>
      </c>
      <c r="G51" s="3" t="s">
        <v>244</v>
      </c>
      <c r="H51" s="3" t="s">
        <v>244</v>
      </c>
      <c r="I51" s="3" t="s">
        <v>242</v>
      </c>
      <c r="J51" s="3" t="s">
        <v>244</v>
      </c>
      <c r="K51" s="3" t="s">
        <v>244</v>
      </c>
      <c r="L51" s="3" t="s">
        <v>244</v>
      </c>
      <c r="M51" s="3" t="s">
        <v>244</v>
      </c>
      <c r="N51" s="3" t="s">
        <v>242</v>
      </c>
      <c r="O51" s="3" t="s">
        <v>242</v>
      </c>
      <c r="P51" s="3" t="s">
        <v>244</v>
      </c>
      <c r="Q51" s="3" t="s">
        <v>243</v>
      </c>
      <c r="R51" s="3" t="s">
        <v>244</v>
      </c>
      <c r="S51" s="3" t="s">
        <v>244</v>
      </c>
      <c r="T51" s="3" t="s">
        <v>244</v>
      </c>
      <c r="U51" s="3" t="s">
        <v>244</v>
      </c>
      <c r="V51" s="3" t="s">
        <v>244</v>
      </c>
      <c r="W51" s="3" t="s">
        <v>258</v>
      </c>
      <c r="X51" s="3"/>
      <c r="Y51" t="s">
        <v>267</v>
      </c>
      <c r="Z51" t="s">
        <v>267</v>
      </c>
    </row>
    <row r="52" spans="1:26" x14ac:dyDescent="0.25">
      <c r="A52" s="3" t="s">
        <v>250</v>
      </c>
      <c r="B52" s="3" t="s">
        <v>82</v>
      </c>
      <c r="C52" s="3">
        <v>2019</v>
      </c>
      <c r="D52" s="3" t="s">
        <v>238</v>
      </c>
      <c r="E52" s="3" t="s">
        <v>242</v>
      </c>
      <c r="F52" s="3" t="s">
        <v>244</v>
      </c>
      <c r="G52" s="3" t="s">
        <v>244</v>
      </c>
      <c r="H52" s="3" t="s">
        <v>244</v>
      </c>
      <c r="I52" s="3" t="s">
        <v>242</v>
      </c>
      <c r="J52" s="3" t="s">
        <v>244</v>
      </c>
      <c r="K52" s="3" t="s">
        <v>243</v>
      </c>
      <c r="L52" s="3" t="s">
        <v>244</v>
      </c>
      <c r="M52" s="3" t="s">
        <v>244</v>
      </c>
      <c r="N52" s="3" t="s">
        <v>244</v>
      </c>
      <c r="O52" s="3" t="s">
        <v>243</v>
      </c>
      <c r="P52" s="3" t="s">
        <v>242</v>
      </c>
      <c r="Q52" s="3" t="s">
        <v>244</v>
      </c>
      <c r="R52" s="3" t="s">
        <v>244</v>
      </c>
      <c r="S52" s="3" t="s">
        <v>244</v>
      </c>
      <c r="T52" s="3" t="s">
        <v>244</v>
      </c>
      <c r="U52" s="3" t="s">
        <v>244</v>
      </c>
      <c r="V52" s="3" t="s">
        <v>244</v>
      </c>
      <c r="W52" s="3" t="s">
        <v>258</v>
      </c>
      <c r="X52" s="3"/>
      <c r="Y52" t="s">
        <v>267</v>
      </c>
      <c r="Z52" t="s">
        <v>267</v>
      </c>
    </row>
    <row r="53" spans="1:26" x14ac:dyDescent="0.25">
      <c r="A53" s="3" t="s">
        <v>248</v>
      </c>
      <c r="B53" s="3" t="s">
        <v>82</v>
      </c>
      <c r="C53" s="3">
        <v>2019</v>
      </c>
      <c r="D53" s="3" t="s">
        <v>238</v>
      </c>
      <c r="E53" s="3" t="s">
        <v>242</v>
      </c>
      <c r="F53" s="3" t="s">
        <v>244</v>
      </c>
      <c r="G53" s="3" t="s">
        <v>244</v>
      </c>
      <c r="H53" s="3" t="s">
        <v>244</v>
      </c>
      <c r="I53" s="3" t="s">
        <v>244</v>
      </c>
      <c r="J53" s="3" t="s">
        <v>244</v>
      </c>
      <c r="K53" s="3" t="s">
        <v>244</v>
      </c>
      <c r="L53" s="3" t="s">
        <v>244</v>
      </c>
      <c r="M53" s="3" t="s">
        <v>243</v>
      </c>
      <c r="N53" s="3" t="s">
        <v>243</v>
      </c>
      <c r="O53" s="3" t="s">
        <v>243</v>
      </c>
      <c r="P53" s="3" t="s">
        <v>244</v>
      </c>
      <c r="Q53" s="3" t="s">
        <v>244</v>
      </c>
      <c r="R53" s="3" t="s">
        <v>244</v>
      </c>
      <c r="S53" s="3" t="s">
        <v>244</v>
      </c>
      <c r="T53" s="3" t="s">
        <v>244</v>
      </c>
      <c r="U53" s="3" t="s">
        <v>242</v>
      </c>
      <c r="V53" s="3" t="s">
        <v>244</v>
      </c>
      <c r="W53" s="3" t="s">
        <v>258</v>
      </c>
      <c r="X53" s="3"/>
      <c r="Y53" t="s">
        <v>266</v>
      </c>
      <c r="Z53" t="s">
        <v>265</v>
      </c>
    </row>
    <row r="54" spans="1:26" x14ac:dyDescent="0.25">
      <c r="A54" s="3" t="s">
        <v>250</v>
      </c>
      <c r="B54" s="3" t="s">
        <v>82</v>
      </c>
      <c r="C54" s="3">
        <v>2019</v>
      </c>
      <c r="D54" s="3" t="s">
        <v>49</v>
      </c>
      <c r="E54" s="3" t="s">
        <v>242</v>
      </c>
      <c r="F54" s="3" t="s">
        <v>244</v>
      </c>
      <c r="G54" s="3" t="s">
        <v>244</v>
      </c>
      <c r="H54" s="3" t="s">
        <v>244</v>
      </c>
      <c r="I54" s="3" t="s">
        <v>244</v>
      </c>
      <c r="J54" s="3" t="s">
        <v>244</v>
      </c>
      <c r="K54" s="3" t="s">
        <v>244</v>
      </c>
      <c r="L54" s="3" t="s">
        <v>244</v>
      </c>
      <c r="M54" s="3" t="s">
        <v>244</v>
      </c>
      <c r="N54" s="3" t="s">
        <v>243</v>
      </c>
      <c r="O54" s="3" t="s">
        <v>242</v>
      </c>
      <c r="P54" s="3" t="s">
        <v>244</v>
      </c>
      <c r="Q54" s="3" t="s">
        <v>242</v>
      </c>
      <c r="R54" s="3" t="s">
        <v>242</v>
      </c>
      <c r="S54" s="3" t="s">
        <v>244</v>
      </c>
      <c r="T54" s="3" t="s">
        <v>244</v>
      </c>
      <c r="U54" s="3" t="s">
        <v>242</v>
      </c>
      <c r="V54" s="3" t="s">
        <v>244</v>
      </c>
      <c r="W54" s="3" t="s">
        <v>245</v>
      </c>
      <c r="X54" s="3"/>
      <c r="Y54" t="s">
        <v>265</v>
      </c>
      <c r="Z54" t="s">
        <v>266</v>
      </c>
    </row>
    <row r="55" spans="1:26" x14ac:dyDescent="0.25">
      <c r="A55" s="3" t="s">
        <v>259</v>
      </c>
      <c r="B55" s="3" t="s">
        <v>78</v>
      </c>
      <c r="C55" s="3">
        <v>2019</v>
      </c>
      <c r="D55" s="3" t="s">
        <v>238</v>
      </c>
      <c r="E55" s="3" t="s">
        <v>242</v>
      </c>
      <c r="F55" s="3" t="s">
        <v>244</v>
      </c>
      <c r="G55" s="3" t="s">
        <v>244</v>
      </c>
      <c r="H55" s="3" t="s">
        <v>244</v>
      </c>
      <c r="I55" s="3" t="s">
        <v>244</v>
      </c>
      <c r="J55" s="3" t="s">
        <v>244</v>
      </c>
      <c r="K55" s="3" t="s">
        <v>244</v>
      </c>
      <c r="L55" s="3" t="s">
        <v>244</v>
      </c>
      <c r="M55" s="3" t="s">
        <v>244</v>
      </c>
      <c r="N55" s="3" t="s">
        <v>243</v>
      </c>
      <c r="O55" s="3" t="s">
        <v>242</v>
      </c>
      <c r="P55" s="3" t="s">
        <v>244</v>
      </c>
      <c r="Q55" s="3" t="s">
        <v>243</v>
      </c>
      <c r="R55" s="3" t="s">
        <v>243</v>
      </c>
      <c r="S55" s="3" t="s">
        <v>244</v>
      </c>
      <c r="T55" s="3" t="s">
        <v>244</v>
      </c>
      <c r="U55" s="3" t="s">
        <v>242</v>
      </c>
      <c r="V55" s="3" t="s">
        <v>244</v>
      </c>
      <c r="W55" s="3" t="s">
        <v>258</v>
      </c>
      <c r="X55" s="3"/>
      <c r="Y55" t="s">
        <v>267</v>
      </c>
      <c r="Z55" t="s">
        <v>267</v>
      </c>
    </row>
    <row r="56" spans="1:26" x14ac:dyDescent="0.25">
      <c r="A56" s="3" t="s">
        <v>259</v>
      </c>
      <c r="B56" s="3" t="s">
        <v>78</v>
      </c>
      <c r="C56" s="3">
        <v>2019</v>
      </c>
      <c r="D56" s="3" t="s">
        <v>238</v>
      </c>
      <c r="E56" s="3" t="s">
        <v>242</v>
      </c>
      <c r="F56" s="3" t="s">
        <v>244</v>
      </c>
      <c r="G56" s="3" t="s">
        <v>244</v>
      </c>
      <c r="H56" s="3" t="s">
        <v>244</v>
      </c>
      <c r="I56" s="3" t="s">
        <v>242</v>
      </c>
      <c r="J56" s="3" t="s">
        <v>244</v>
      </c>
      <c r="K56" s="3" t="s">
        <v>244</v>
      </c>
      <c r="L56" s="3" t="s">
        <v>244</v>
      </c>
      <c r="M56" s="3" t="s">
        <v>244</v>
      </c>
      <c r="N56" s="3" t="s">
        <v>244</v>
      </c>
      <c r="O56" s="3" t="s">
        <v>244</v>
      </c>
      <c r="P56" s="3" t="s">
        <v>244</v>
      </c>
      <c r="Q56" s="3" t="s">
        <v>244</v>
      </c>
      <c r="R56" s="3" t="s">
        <v>243</v>
      </c>
      <c r="S56" s="3" t="s">
        <v>244</v>
      </c>
      <c r="T56" s="3" t="s">
        <v>244</v>
      </c>
      <c r="U56" s="3" t="s">
        <v>242</v>
      </c>
      <c r="V56" s="3" t="s">
        <v>244</v>
      </c>
      <c r="W56" s="3" t="s">
        <v>258</v>
      </c>
      <c r="X56" s="3"/>
      <c r="Y56" t="s">
        <v>265</v>
      </c>
      <c r="Z56" t="s">
        <v>266</v>
      </c>
    </row>
    <row r="57" spans="1:26" x14ac:dyDescent="0.25">
      <c r="A57" s="3" t="s">
        <v>250</v>
      </c>
      <c r="B57" s="3" t="s">
        <v>78</v>
      </c>
      <c r="C57" s="3">
        <v>2019</v>
      </c>
      <c r="D57" s="3" t="s">
        <v>49</v>
      </c>
      <c r="E57" s="3" t="s">
        <v>244</v>
      </c>
      <c r="F57" s="3" t="s">
        <v>242</v>
      </c>
      <c r="G57" s="3" t="s">
        <v>244</v>
      </c>
      <c r="H57" s="3" t="s">
        <v>244</v>
      </c>
      <c r="I57" s="3" t="s">
        <v>242</v>
      </c>
      <c r="J57" s="3" t="s">
        <v>244</v>
      </c>
      <c r="K57" s="3" t="s">
        <v>244</v>
      </c>
      <c r="L57" s="3" t="s">
        <v>244</v>
      </c>
      <c r="M57" s="3" t="s">
        <v>244</v>
      </c>
      <c r="N57" s="3" t="s">
        <v>243</v>
      </c>
      <c r="O57" s="3" t="s">
        <v>243</v>
      </c>
      <c r="P57" s="3" t="s">
        <v>244</v>
      </c>
      <c r="Q57" s="3" t="s">
        <v>242</v>
      </c>
      <c r="R57" s="3" t="s">
        <v>242</v>
      </c>
      <c r="S57" s="3" t="s">
        <v>244</v>
      </c>
      <c r="T57" s="3" t="s">
        <v>244</v>
      </c>
      <c r="U57" s="3" t="s">
        <v>242</v>
      </c>
      <c r="V57" s="3" t="s">
        <v>244</v>
      </c>
      <c r="W57" s="3" t="s">
        <v>245</v>
      </c>
      <c r="X57" s="3"/>
      <c r="Y57" t="s">
        <v>265</v>
      </c>
      <c r="Z57" t="s">
        <v>266</v>
      </c>
    </row>
    <row r="58" spans="1:26" x14ac:dyDescent="0.25">
      <c r="A58" s="3" t="s">
        <v>248</v>
      </c>
      <c r="B58" s="3" t="s">
        <v>78</v>
      </c>
      <c r="C58" s="3">
        <v>2019</v>
      </c>
      <c r="D58" s="3" t="s">
        <v>49</v>
      </c>
      <c r="E58" s="3" t="s">
        <v>243</v>
      </c>
      <c r="F58" s="3" t="s">
        <v>242</v>
      </c>
      <c r="G58" s="3" t="s">
        <v>244</v>
      </c>
      <c r="H58" s="3" t="s">
        <v>244</v>
      </c>
      <c r="I58" s="3" t="s">
        <v>242</v>
      </c>
      <c r="J58" s="3" t="s">
        <v>244</v>
      </c>
      <c r="K58" s="3" t="s">
        <v>244</v>
      </c>
      <c r="L58" s="3" t="s">
        <v>244</v>
      </c>
      <c r="M58" s="3" t="s">
        <v>244</v>
      </c>
      <c r="N58" s="3" t="s">
        <v>243</v>
      </c>
      <c r="O58" s="3" t="s">
        <v>244</v>
      </c>
      <c r="P58" s="3" t="s">
        <v>244</v>
      </c>
      <c r="Q58" s="3" t="s">
        <v>244</v>
      </c>
      <c r="R58" s="3" t="s">
        <v>244</v>
      </c>
      <c r="S58" s="3" t="s">
        <v>244</v>
      </c>
      <c r="T58" s="3" t="s">
        <v>242</v>
      </c>
      <c r="U58" s="3" t="s">
        <v>242</v>
      </c>
      <c r="V58" s="3" t="s">
        <v>244</v>
      </c>
      <c r="W58" s="3" t="s">
        <v>245</v>
      </c>
      <c r="X58" s="3"/>
      <c r="Y58" t="s">
        <v>267</v>
      </c>
      <c r="Z58" t="s">
        <v>267</v>
      </c>
    </row>
    <row r="59" spans="1:26" x14ac:dyDescent="0.25">
      <c r="A59" s="3" t="s">
        <v>250</v>
      </c>
      <c r="B59" s="3" t="s">
        <v>82</v>
      </c>
      <c r="C59" s="3">
        <v>2019</v>
      </c>
      <c r="D59" s="3" t="s">
        <v>49</v>
      </c>
      <c r="E59" s="3" t="s">
        <v>242</v>
      </c>
      <c r="F59" s="3" t="s">
        <v>242</v>
      </c>
      <c r="G59" s="3" t="s">
        <v>244</v>
      </c>
      <c r="H59" s="3" t="s">
        <v>244</v>
      </c>
      <c r="I59" s="3" t="s">
        <v>244</v>
      </c>
      <c r="J59" s="3" t="s">
        <v>244</v>
      </c>
      <c r="K59" s="3" t="s">
        <v>244</v>
      </c>
      <c r="L59" s="3" t="s">
        <v>244</v>
      </c>
      <c r="M59" s="3" t="s">
        <v>243</v>
      </c>
      <c r="N59" s="3" t="s">
        <v>243</v>
      </c>
      <c r="O59" s="3" t="s">
        <v>244</v>
      </c>
      <c r="P59" s="3" t="s">
        <v>244</v>
      </c>
      <c r="Q59" s="3" t="s">
        <v>242</v>
      </c>
      <c r="R59" s="3" t="s">
        <v>244</v>
      </c>
      <c r="S59" s="3" t="s">
        <v>244</v>
      </c>
      <c r="T59" s="3" t="s">
        <v>244</v>
      </c>
      <c r="U59" s="3" t="s">
        <v>244</v>
      </c>
      <c r="V59" s="3" t="s">
        <v>244</v>
      </c>
      <c r="W59" s="3" t="s">
        <v>245</v>
      </c>
      <c r="X59" s="3"/>
      <c r="Y59" t="s">
        <v>267</v>
      </c>
      <c r="Z59" t="s">
        <v>267</v>
      </c>
    </row>
    <row r="60" spans="1:26" x14ac:dyDescent="0.25">
      <c r="A60" s="3" t="s">
        <v>250</v>
      </c>
      <c r="B60" s="3" t="s">
        <v>82</v>
      </c>
      <c r="C60" s="3">
        <v>2019</v>
      </c>
      <c r="D60" s="3" t="s">
        <v>49</v>
      </c>
      <c r="E60" s="3" t="s">
        <v>242</v>
      </c>
      <c r="F60" s="3" t="s">
        <v>244</v>
      </c>
      <c r="G60" s="3" t="s">
        <v>244</v>
      </c>
      <c r="H60" s="3" t="s">
        <v>244</v>
      </c>
      <c r="I60" s="3" t="s">
        <v>242</v>
      </c>
      <c r="J60" s="3" t="s">
        <v>244</v>
      </c>
      <c r="K60" s="3" t="s">
        <v>242</v>
      </c>
      <c r="L60" s="3" t="s">
        <v>244</v>
      </c>
      <c r="M60" s="3" t="s">
        <v>244</v>
      </c>
      <c r="N60" s="3" t="s">
        <v>244</v>
      </c>
      <c r="O60" s="3" t="s">
        <v>244</v>
      </c>
      <c r="P60" s="3" t="s">
        <v>244</v>
      </c>
      <c r="Q60" s="3" t="s">
        <v>242</v>
      </c>
      <c r="R60" s="3" t="s">
        <v>243</v>
      </c>
      <c r="S60" s="3" t="s">
        <v>244</v>
      </c>
      <c r="T60" s="3" t="s">
        <v>244</v>
      </c>
      <c r="U60" s="3" t="s">
        <v>244</v>
      </c>
      <c r="V60" s="3" t="s">
        <v>244</v>
      </c>
      <c r="W60" s="3" t="s">
        <v>245</v>
      </c>
      <c r="X60" s="3"/>
      <c r="Y60" t="s">
        <v>265</v>
      </c>
      <c r="Z60" t="s">
        <v>266</v>
      </c>
    </row>
    <row r="61" spans="1:26" x14ac:dyDescent="0.25">
      <c r="A61" s="3" t="s">
        <v>250</v>
      </c>
      <c r="B61" s="3" t="s">
        <v>78</v>
      </c>
      <c r="C61" s="3">
        <v>2019</v>
      </c>
      <c r="D61" s="3" t="s">
        <v>238</v>
      </c>
      <c r="E61" s="3" t="s">
        <v>243</v>
      </c>
      <c r="F61" s="3" t="s">
        <v>244</v>
      </c>
      <c r="G61" s="3" t="s">
        <v>244</v>
      </c>
      <c r="H61" s="3" t="s">
        <v>244</v>
      </c>
      <c r="I61" s="3" t="s">
        <v>243</v>
      </c>
      <c r="J61" s="3" t="s">
        <v>244</v>
      </c>
      <c r="K61" s="3" t="s">
        <v>244</v>
      </c>
      <c r="L61" s="3" t="s">
        <v>244</v>
      </c>
      <c r="M61" s="3" t="s">
        <v>244</v>
      </c>
      <c r="N61" s="3" t="s">
        <v>244</v>
      </c>
      <c r="O61" s="3" t="s">
        <v>244</v>
      </c>
      <c r="P61" s="3" t="s">
        <v>244</v>
      </c>
      <c r="Q61" s="3" t="s">
        <v>244</v>
      </c>
      <c r="R61" s="3" t="s">
        <v>243</v>
      </c>
      <c r="S61" s="3" t="s">
        <v>244</v>
      </c>
      <c r="T61" s="3" t="s">
        <v>244</v>
      </c>
      <c r="U61" s="3" t="s">
        <v>242</v>
      </c>
      <c r="V61" s="3" t="s">
        <v>244</v>
      </c>
      <c r="W61" s="3" t="s">
        <v>258</v>
      </c>
      <c r="X61" s="3"/>
      <c r="Y61" t="s">
        <v>266</v>
      </c>
      <c r="Z61" t="s">
        <v>265</v>
      </c>
    </row>
    <row r="62" spans="1:26" x14ac:dyDescent="0.25">
      <c r="A62" s="3" t="s">
        <v>248</v>
      </c>
      <c r="B62" s="3" t="s">
        <v>78</v>
      </c>
      <c r="C62" s="3">
        <v>2019</v>
      </c>
      <c r="D62" s="3" t="s">
        <v>45</v>
      </c>
      <c r="E62" s="3" t="s">
        <v>242</v>
      </c>
      <c r="F62" s="3" t="s">
        <v>244</v>
      </c>
      <c r="G62" s="3" t="s">
        <v>244</v>
      </c>
      <c r="H62" s="3" t="s">
        <v>244</v>
      </c>
      <c r="I62" s="3" t="s">
        <v>243</v>
      </c>
      <c r="J62" s="3" t="s">
        <v>244</v>
      </c>
      <c r="K62" s="3" t="s">
        <v>244</v>
      </c>
      <c r="L62" s="3" t="s">
        <v>244</v>
      </c>
      <c r="M62" s="3" t="s">
        <v>243</v>
      </c>
      <c r="N62" s="3" t="s">
        <v>244</v>
      </c>
      <c r="O62" s="3" t="s">
        <v>244</v>
      </c>
      <c r="P62" s="3" t="s">
        <v>244</v>
      </c>
      <c r="Q62" s="3" t="s">
        <v>244</v>
      </c>
      <c r="R62" s="3" t="s">
        <v>243</v>
      </c>
      <c r="S62" s="3" t="s">
        <v>244</v>
      </c>
      <c r="T62" s="3" t="s">
        <v>244</v>
      </c>
      <c r="U62" s="3" t="s">
        <v>242</v>
      </c>
      <c r="V62" s="3" t="s">
        <v>244</v>
      </c>
      <c r="W62" s="3" t="s">
        <v>258</v>
      </c>
      <c r="X62" s="3"/>
      <c r="Y62" t="s">
        <v>266</v>
      </c>
      <c r="Z62" t="s">
        <v>265</v>
      </c>
    </row>
    <row r="63" spans="1:26" x14ac:dyDescent="0.25">
      <c r="A63" s="3" t="s">
        <v>248</v>
      </c>
      <c r="B63" s="3" t="s">
        <v>78</v>
      </c>
      <c r="C63" s="3">
        <v>2019</v>
      </c>
      <c r="D63" s="3" t="s">
        <v>49</v>
      </c>
      <c r="E63" s="3" t="s">
        <v>244</v>
      </c>
      <c r="F63" s="3" t="s">
        <v>244</v>
      </c>
      <c r="G63" s="3" t="s">
        <v>242</v>
      </c>
      <c r="H63" s="3" t="s">
        <v>244</v>
      </c>
      <c r="I63" s="3" t="s">
        <v>242</v>
      </c>
      <c r="J63" s="3" t="s">
        <v>244</v>
      </c>
      <c r="K63" s="3" t="s">
        <v>244</v>
      </c>
      <c r="L63" s="3" t="s">
        <v>244</v>
      </c>
      <c r="M63" s="3" t="s">
        <v>242</v>
      </c>
      <c r="N63" s="3" t="s">
        <v>242</v>
      </c>
      <c r="O63" s="3" t="s">
        <v>244</v>
      </c>
      <c r="P63" s="3" t="s">
        <v>244</v>
      </c>
      <c r="Q63" s="3" t="s">
        <v>244</v>
      </c>
      <c r="R63" s="3" t="s">
        <v>244</v>
      </c>
      <c r="S63" s="3" t="s">
        <v>244</v>
      </c>
      <c r="T63" s="3" t="s">
        <v>244</v>
      </c>
      <c r="U63" s="3" t="s">
        <v>242</v>
      </c>
      <c r="V63" s="3" t="s">
        <v>244</v>
      </c>
      <c r="W63" s="3" t="s">
        <v>245</v>
      </c>
      <c r="X63" s="3"/>
      <c r="Y63" t="s">
        <v>265</v>
      </c>
      <c r="Z63" t="s">
        <v>266</v>
      </c>
    </row>
    <row r="64" spans="1:26" x14ac:dyDescent="0.25">
      <c r="A64" s="3" t="s">
        <v>250</v>
      </c>
      <c r="B64" s="3" t="s">
        <v>78</v>
      </c>
      <c r="C64" s="3">
        <v>2019</v>
      </c>
      <c r="D64" s="3" t="s">
        <v>42</v>
      </c>
      <c r="E64" s="3" t="s">
        <v>243</v>
      </c>
      <c r="F64" s="3" t="s">
        <v>244</v>
      </c>
      <c r="G64" s="3" t="s">
        <v>242</v>
      </c>
      <c r="H64" s="3" t="s">
        <v>244</v>
      </c>
      <c r="I64" s="3" t="s">
        <v>242</v>
      </c>
      <c r="J64" s="3" t="s">
        <v>244</v>
      </c>
      <c r="K64" s="3" t="s">
        <v>244</v>
      </c>
      <c r="L64" s="3" t="s">
        <v>244</v>
      </c>
      <c r="M64" s="3" t="s">
        <v>244</v>
      </c>
      <c r="N64" s="3" t="s">
        <v>243</v>
      </c>
      <c r="O64" s="3" t="s">
        <v>244</v>
      </c>
      <c r="P64" s="3" t="s">
        <v>244</v>
      </c>
      <c r="Q64" s="3" t="s">
        <v>244</v>
      </c>
      <c r="R64" s="3" t="s">
        <v>244</v>
      </c>
      <c r="S64" s="3" t="s">
        <v>244</v>
      </c>
      <c r="T64" s="3" t="s">
        <v>244</v>
      </c>
      <c r="U64" s="3" t="s">
        <v>244</v>
      </c>
      <c r="V64" s="3" t="s">
        <v>244</v>
      </c>
      <c r="W64" s="3" t="s">
        <v>258</v>
      </c>
      <c r="X64" s="3"/>
      <c r="Y64" t="s">
        <v>267</v>
      </c>
      <c r="Z64" t="s">
        <v>267</v>
      </c>
    </row>
    <row r="65" spans="1:26" x14ac:dyDescent="0.25">
      <c r="A65" s="3" t="s">
        <v>249</v>
      </c>
      <c r="B65" s="3" t="s">
        <v>78</v>
      </c>
      <c r="C65" s="3">
        <v>2019</v>
      </c>
      <c r="D65" s="3" t="s">
        <v>49</v>
      </c>
      <c r="E65" s="3" t="s">
        <v>242</v>
      </c>
      <c r="F65" s="3" t="s">
        <v>244</v>
      </c>
      <c r="G65" s="3" t="s">
        <v>244</v>
      </c>
      <c r="H65" s="3" t="s">
        <v>244</v>
      </c>
      <c r="I65" s="3" t="s">
        <v>242</v>
      </c>
      <c r="J65" s="3" t="s">
        <v>244</v>
      </c>
      <c r="K65" s="3" t="s">
        <v>243</v>
      </c>
      <c r="L65" s="3" t="s">
        <v>244</v>
      </c>
      <c r="M65" s="3" t="s">
        <v>244</v>
      </c>
      <c r="N65" s="3" t="s">
        <v>243</v>
      </c>
      <c r="O65" s="3" t="s">
        <v>244</v>
      </c>
      <c r="P65" s="3" t="s">
        <v>244</v>
      </c>
      <c r="Q65" s="3" t="s">
        <v>244</v>
      </c>
      <c r="R65" s="3" t="s">
        <v>244</v>
      </c>
      <c r="S65" s="3" t="s">
        <v>244</v>
      </c>
      <c r="T65" s="3" t="s">
        <v>244</v>
      </c>
      <c r="U65" s="3" t="s">
        <v>242</v>
      </c>
      <c r="V65" s="3" t="s">
        <v>244</v>
      </c>
      <c r="W65" s="3" t="s">
        <v>245</v>
      </c>
      <c r="X65" s="3"/>
      <c r="Y65" t="s">
        <v>267</v>
      </c>
      <c r="Z65" t="s">
        <v>267</v>
      </c>
    </row>
    <row r="66" spans="1:26" x14ac:dyDescent="0.25">
      <c r="A66" s="3" t="s">
        <v>250</v>
      </c>
      <c r="B66" s="3" t="s">
        <v>78</v>
      </c>
      <c r="C66" s="3">
        <v>2019</v>
      </c>
      <c r="D66" s="3" t="s">
        <v>238</v>
      </c>
      <c r="E66" s="3" t="s">
        <v>242</v>
      </c>
      <c r="F66" s="3" t="s">
        <v>244</v>
      </c>
      <c r="G66" s="3" t="s">
        <v>244</v>
      </c>
      <c r="H66" s="3" t="s">
        <v>244</v>
      </c>
      <c r="I66" s="3" t="s">
        <v>244</v>
      </c>
      <c r="J66" s="3" t="s">
        <v>244</v>
      </c>
      <c r="K66" s="3" t="s">
        <v>243</v>
      </c>
      <c r="L66" s="3" t="s">
        <v>243</v>
      </c>
      <c r="M66" s="3" t="s">
        <v>244</v>
      </c>
      <c r="N66" s="3" t="s">
        <v>244</v>
      </c>
      <c r="O66" s="3" t="s">
        <v>244</v>
      </c>
      <c r="P66" s="3" t="s">
        <v>244</v>
      </c>
      <c r="Q66" s="3" t="s">
        <v>244</v>
      </c>
      <c r="R66" s="3" t="s">
        <v>244</v>
      </c>
      <c r="S66" s="3" t="s">
        <v>244</v>
      </c>
      <c r="T66" s="3" t="s">
        <v>244</v>
      </c>
      <c r="U66" s="3" t="s">
        <v>242</v>
      </c>
      <c r="V66" s="3" t="s">
        <v>244</v>
      </c>
      <c r="W66" s="3" t="s">
        <v>258</v>
      </c>
      <c r="X66" s="3"/>
      <c r="Y66" t="s">
        <v>267</v>
      </c>
      <c r="Z66" t="s">
        <v>267</v>
      </c>
    </row>
    <row r="67" spans="1:26" x14ac:dyDescent="0.25">
      <c r="A67" s="3" t="s">
        <v>250</v>
      </c>
      <c r="B67" s="3" t="s">
        <v>78</v>
      </c>
      <c r="C67" s="3">
        <v>2019</v>
      </c>
      <c r="D67" s="3" t="s">
        <v>49</v>
      </c>
      <c r="E67" s="3" t="s">
        <v>242</v>
      </c>
      <c r="F67" s="3" t="s">
        <v>242</v>
      </c>
      <c r="G67" s="3" t="s">
        <v>244</v>
      </c>
      <c r="H67" s="3" t="s">
        <v>244</v>
      </c>
      <c r="I67" s="3" t="s">
        <v>244</v>
      </c>
      <c r="J67" s="3" t="s">
        <v>244</v>
      </c>
      <c r="K67" s="3" t="s">
        <v>243</v>
      </c>
      <c r="L67" s="3" t="s">
        <v>243</v>
      </c>
      <c r="M67" s="3" t="s">
        <v>244</v>
      </c>
      <c r="N67" s="3" t="s">
        <v>242</v>
      </c>
      <c r="O67" s="3" t="s">
        <v>244</v>
      </c>
      <c r="P67" s="3" t="s">
        <v>244</v>
      </c>
      <c r="Q67" s="3" t="s">
        <v>244</v>
      </c>
      <c r="R67" s="3" t="s">
        <v>243</v>
      </c>
      <c r="S67" s="3" t="s">
        <v>244</v>
      </c>
      <c r="T67" s="3" t="s">
        <v>244</v>
      </c>
      <c r="U67" s="3" t="s">
        <v>242</v>
      </c>
      <c r="V67" s="3" t="s">
        <v>244</v>
      </c>
      <c r="W67" s="3" t="s">
        <v>245</v>
      </c>
      <c r="X67" s="3"/>
      <c r="Y67" t="s">
        <v>267</v>
      </c>
      <c r="Z67" t="s">
        <v>267</v>
      </c>
    </row>
    <row r="68" spans="1:26" x14ac:dyDescent="0.25">
      <c r="A68" s="3" t="s">
        <v>250</v>
      </c>
      <c r="B68" s="3" t="s">
        <v>78</v>
      </c>
      <c r="C68" s="3">
        <v>2019</v>
      </c>
      <c r="D68" s="3" t="s">
        <v>238</v>
      </c>
      <c r="E68" s="3" t="s">
        <v>244</v>
      </c>
      <c r="F68" s="3" t="s">
        <v>244</v>
      </c>
      <c r="G68" s="3" t="s">
        <v>242</v>
      </c>
      <c r="H68" s="3" t="s">
        <v>244</v>
      </c>
      <c r="I68" s="3" t="s">
        <v>244</v>
      </c>
      <c r="J68" s="3" t="s">
        <v>244</v>
      </c>
      <c r="K68" s="3" t="s">
        <v>244</v>
      </c>
      <c r="L68" s="3" t="s">
        <v>244</v>
      </c>
      <c r="M68" s="3" t="s">
        <v>244</v>
      </c>
      <c r="N68" s="3" t="s">
        <v>244</v>
      </c>
      <c r="O68" s="3" t="s">
        <v>244</v>
      </c>
      <c r="P68" s="3" t="s">
        <v>243</v>
      </c>
      <c r="Q68" s="3" t="s">
        <v>243</v>
      </c>
      <c r="R68" s="3" t="s">
        <v>243</v>
      </c>
      <c r="S68" s="3" t="s">
        <v>244</v>
      </c>
      <c r="T68" s="3" t="s">
        <v>244</v>
      </c>
      <c r="U68" s="3" t="s">
        <v>244</v>
      </c>
      <c r="V68" s="3" t="s">
        <v>244</v>
      </c>
      <c r="W68" s="3" t="s">
        <v>258</v>
      </c>
      <c r="X68" s="3"/>
      <c r="Y68" t="s">
        <v>266</v>
      </c>
      <c r="Z68" t="s">
        <v>265</v>
      </c>
    </row>
    <row r="69" spans="1:26" x14ac:dyDescent="0.25">
      <c r="A69" s="3" t="s">
        <v>248</v>
      </c>
      <c r="B69" s="3" t="s">
        <v>78</v>
      </c>
      <c r="C69" s="3">
        <v>2019</v>
      </c>
      <c r="D69" s="3" t="s">
        <v>238</v>
      </c>
      <c r="E69" s="3" t="s">
        <v>244</v>
      </c>
      <c r="F69" s="3" t="s">
        <v>244</v>
      </c>
      <c r="G69" s="3" t="s">
        <v>244</v>
      </c>
      <c r="H69" s="3" t="s">
        <v>244</v>
      </c>
      <c r="I69" s="3" t="s">
        <v>243</v>
      </c>
      <c r="J69" s="3" t="s">
        <v>244</v>
      </c>
      <c r="K69" s="3" t="s">
        <v>244</v>
      </c>
      <c r="L69" s="3" t="s">
        <v>244</v>
      </c>
      <c r="M69" s="3" t="s">
        <v>244</v>
      </c>
      <c r="N69" s="3" t="s">
        <v>244</v>
      </c>
      <c r="O69" s="3" t="s">
        <v>242</v>
      </c>
      <c r="P69" s="3" t="s">
        <v>243</v>
      </c>
      <c r="Q69" s="3" t="s">
        <v>244</v>
      </c>
      <c r="R69" s="3" t="s">
        <v>243</v>
      </c>
      <c r="S69" s="3" t="s">
        <v>244</v>
      </c>
      <c r="T69" s="3" t="s">
        <v>244</v>
      </c>
      <c r="U69" s="3" t="s">
        <v>243</v>
      </c>
      <c r="V69" s="3" t="s">
        <v>244</v>
      </c>
      <c r="W69" s="3" t="s">
        <v>258</v>
      </c>
      <c r="X69" s="3"/>
      <c r="Y69" t="s">
        <v>266</v>
      </c>
      <c r="Z69" t="s">
        <v>265</v>
      </c>
    </row>
    <row r="70" spans="1:26" x14ac:dyDescent="0.25">
      <c r="A70" s="3" t="s">
        <v>248</v>
      </c>
      <c r="B70" s="3" t="s">
        <v>78</v>
      </c>
      <c r="C70" s="3">
        <v>2019</v>
      </c>
      <c r="D70" s="3" t="s">
        <v>49</v>
      </c>
      <c r="E70" s="3" t="s">
        <v>242</v>
      </c>
      <c r="F70" s="3" t="s">
        <v>242</v>
      </c>
      <c r="G70" s="3" t="s">
        <v>244</v>
      </c>
      <c r="H70" s="3" t="s">
        <v>244</v>
      </c>
      <c r="I70" s="3" t="s">
        <v>244</v>
      </c>
      <c r="J70" s="3" t="s">
        <v>244</v>
      </c>
      <c r="K70" s="3" t="s">
        <v>244</v>
      </c>
      <c r="L70" s="3" t="s">
        <v>244</v>
      </c>
      <c r="M70" s="3" t="s">
        <v>244</v>
      </c>
      <c r="N70" s="3" t="s">
        <v>242</v>
      </c>
      <c r="O70" s="3" t="s">
        <v>242</v>
      </c>
      <c r="P70" s="3" t="s">
        <v>244</v>
      </c>
      <c r="Q70" s="3" t="s">
        <v>243</v>
      </c>
      <c r="R70" s="3" t="s">
        <v>244</v>
      </c>
      <c r="S70" s="3" t="s">
        <v>244</v>
      </c>
      <c r="T70" s="3" t="s">
        <v>244</v>
      </c>
      <c r="U70" s="3" t="s">
        <v>244</v>
      </c>
      <c r="V70" s="3" t="s">
        <v>244</v>
      </c>
      <c r="W70" s="3" t="s">
        <v>245</v>
      </c>
      <c r="X70" s="3"/>
      <c r="Y70" t="s">
        <v>265</v>
      </c>
      <c r="Z70" t="s">
        <v>266</v>
      </c>
    </row>
    <row r="71" spans="1:26" x14ac:dyDescent="0.25">
      <c r="A71" s="3" t="s">
        <v>248</v>
      </c>
      <c r="B71" s="3" t="s">
        <v>78</v>
      </c>
      <c r="C71" s="3">
        <v>2019</v>
      </c>
      <c r="D71" s="3" t="s">
        <v>49</v>
      </c>
      <c r="E71" s="3" t="s">
        <v>244</v>
      </c>
      <c r="F71" s="3" t="s">
        <v>243</v>
      </c>
      <c r="G71" s="3" t="s">
        <v>244</v>
      </c>
      <c r="H71" s="3" t="s">
        <v>244</v>
      </c>
      <c r="I71" s="3" t="s">
        <v>242</v>
      </c>
      <c r="J71" s="3" t="s">
        <v>244</v>
      </c>
      <c r="K71" s="3" t="s">
        <v>244</v>
      </c>
      <c r="L71" s="3" t="s">
        <v>244</v>
      </c>
      <c r="M71" s="3" t="s">
        <v>243</v>
      </c>
      <c r="N71" s="3" t="s">
        <v>244</v>
      </c>
      <c r="O71" s="3" t="s">
        <v>244</v>
      </c>
      <c r="P71" s="3" t="s">
        <v>244</v>
      </c>
      <c r="Q71" s="3" t="s">
        <v>244</v>
      </c>
      <c r="R71" s="3" t="s">
        <v>243</v>
      </c>
      <c r="S71" s="3" t="s">
        <v>244</v>
      </c>
      <c r="T71" s="3" t="s">
        <v>244</v>
      </c>
      <c r="U71" s="3" t="s">
        <v>242</v>
      </c>
      <c r="V71" s="3" t="s">
        <v>244</v>
      </c>
      <c r="W71" s="3" t="s">
        <v>245</v>
      </c>
      <c r="X71" s="3"/>
      <c r="Y71" t="s">
        <v>266</v>
      </c>
      <c r="Z71" t="s">
        <v>265</v>
      </c>
    </row>
    <row r="72" spans="1:26" x14ac:dyDescent="0.25">
      <c r="A72" s="3" t="s">
        <v>248</v>
      </c>
      <c r="B72" s="3" t="s">
        <v>82</v>
      </c>
      <c r="C72" s="3">
        <v>2019</v>
      </c>
      <c r="D72" s="3" t="s">
        <v>49</v>
      </c>
      <c r="E72" s="3" t="s">
        <v>243</v>
      </c>
      <c r="F72" s="3" t="s">
        <v>242</v>
      </c>
      <c r="G72" s="3" t="s">
        <v>242</v>
      </c>
      <c r="H72" s="3" t="s">
        <v>244</v>
      </c>
      <c r="I72" s="3" t="s">
        <v>244</v>
      </c>
      <c r="J72" s="3" t="s">
        <v>244</v>
      </c>
      <c r="K72" s="3" t="s">
        <v>242</v>
      </c>
      <c r="L72" s="3" t="s">
        <v>244</v>
      </c>
      <c r="M72" s="3" t="s">
        <v>244</v>
      </c>
      <c r="N72" s="3" t="s">
        <v>242</v>
      </c>
      <c r="O72" s="3" t="s">
        <v>242</v>
      </c>
      <c r="P72" s="3" t="s">
        <v>244</v>
      </c>
      <c r="Q72" s="3" t="s">
        <v>244</v>
      </c>
      <c r="R72" s="3" t="s">
        <v>244</v>
      </c>
      <c r="S72" s="3" t="s">
        <v>242</v>
      </c>
      <c r="T72" s="3" t="s">
        <v>244</v>
      </c>
      <c r="U72" s="3" t="s">
        <v>243</v>
      </c>
      <c r="V72" s="3" t="s">
        <v>244</v>
      </c>
      <c r="W72" s="3" t="s">
        <v>245</v>
      </c>
      <c r="X72" s="3"/>
      <c r="Y72" t="s">
        <v>265</v>
      </c>
      <c r="Z72" t="s">
        <v>266</v>
      </c>
    </row>
    <row r="73" spans="1:26" x14ac:dyDescent="0.25">
      <c r="A73" s="3" t="s">
        <v>248</v>
      </c>
      <c r="B73" s="3" t="s">
        <v>78</v>
      </c>
      <c r="C73" s="3">
        <v>2019</v>
      </c>
      <c r="D73" s="3" t="s">
        <v>239</v>
      </c>
      <c r="E73" s="3" t="s">
        <v>244</v>
      </c>
      <c r="F73" s="3" t="s">
        <v>243</v>
      </c>
      <c r="G73" s="3" t="s">
        <v>244</v>
      </c>
      <c r="H73" s="3" t="s">
        <v>244</v>
      </c>
      <c r="I73" s="3" t="s">
        <v>244</v>
      </c>
      <c r="J73" s="3" t="s">
        <v>244</v>
      </c>
      <c r="K73" s="3" t="s">
        <v>242</v>
      </c>
      <c r="L73" s="3" t="s">
        <v>244</v>
      </c>
      <c r="M73" s="3" t="s">
        <v>244</v>
      </c>
      <c r="N73" s="3" t="s">
        <v>242</v>
      </c>
      <c r="O73" s="3" t="s">
        <v>244</v>
      </c>
      <c r="P73" s="3" t="s">
        <v>244</v>
      </c>
      <c r="Q73" s="3" t="s">
        <v>244</v>
      </c>
      <c r="R73" s="3" t="s">
        <v>242</v>
      </c>
      <c r="S73" s="3" t="s">
        <v>242</v>
      </c>
      <c r="T73" s="3" t="s">
        <v>244</v>
      </c>
      <c r="U73" s="3" t="s">
        <v>244</v>
      </c>
      <c r="V73" s="3" t="s">
        <v>244</v>
      </c>
      <c r="W73" s="3" t="s">
        <v>245</v>
      </c>
      <c r="X73" s="3"/>
      <c r="Y73" t="s">
        <v>265</v>
      </c>
      <c r="Z73" t="s">
        <v>266</v>
      </c>
    </row>
    <row r="74" spans="1:26" x14ac:dyDescent="0.25">
      <c r="A74" s="3" t="s">
        <v>250</v>
      </c>
      <c r="B74" s="3" t="s">
        <v>78</v>
      </c>
      <c r="C74" s="3">
        <v>2019</v>
      </c>
      <c r="D74" s="3" t="s">
        <v>49</v>
      </c>
      <c r="E74" s="3" t="s">
        <v>244</v>
      </c>
      <c r="F74" s="3" t="s">
        <v>243</v>
      </c>
      <c r="G74" s="3" t="s">
        <v>244</v>
      </c>
      <c r="H74" s="3" t="s">
        <v>244</v>
      </c>
      <c r="I74" s="3" t="s">
        <v>244</v>
      </c>
      <c r="J74" s="3" t="s">
        <v>244</v>
      </c>
      <c r="K74" s="3" t="s">
        <v>244</v>
      </c>
      <c r="L74" s="3" t="s">
        <v>244</v>
      </c>
      <c r="M74" s="3" t="s">
        <v>244</v>
      </c>
      <c r="N74" s="3" t="s">
        <v>243</v>
      </c>
      <c r="O74" s="3" t="s">
        <v>244</v>
      </c>
      <c r="P74" s="3" t="s">
        <v>244</v>
      </c>
      <c r="Q74" s="3" t="s">
        <v>244</v>
      </c>
      <c r="R74" s="3" t="s">
        <v>242</v>
      </c>
      <c r="S74" s="3" t="s">
        <v>242</v>
      </c>
      <c r="T74" s="3" t="s">
        <v>244</v>
      </c>
      <c r="U74" s="3" t="s">
        <v>243</v>
      </c>
      <c r="V74" s="3" t="s">
        <v>244</v>
      </c>
      <c r="W74" s="3" t="s">
        <v>245</v>
      </c>
      <c r="X74" s="3"/>
      <c r="Y74" t="s">
        <v>266</v>
      </c>
      <c r="Z74" t="s">
        <v>265</v>
      </c>
    </row>
    <row r="75" spans="1:26" x14ac:dyDescent="0.25">
      <c r="A75" s="3" t="s">
        <v>249</v>
      </c>
      <c r="B75" s="3" t="s">
        <v>78</v>
      </c>
      <c r="C75" s="3">
        <v>2019</v>
      </c>
      <c r="D75" s="3" t="s">
        <v>49</v>
      </c>
      <c r="E75" s="3" t="s">
        <v>244</v>
      </c>
      <c r="F75" s="3" t="s">
        <v>242</v>
      </c>
      <c r="G75" s="3" t="s">
        <v>244</v>
      </c>
      <c r="H75" s="3" t="s">
        <v>244</v>
      </c>
      <c r="I75" s="3" t="s">
        <v>244</v>
      </c>
      <c r="J75" s="3" t="s">
        <v>244</v>
      </c>
      <c r="K75" s="3" t="s">
        <v>244</v>
      </c>
      <c r="L75" s="3" t="s">
        <v>244</v>
      </c>
      <c r="M75" s="3" t="s">
        <v>242</v>
      </c>
      <c r="N75" s="3" t="s">
        <v>243</v>
      </c>
      <c r="O75" s="3" t="s">
        <v>242</v>
      </c>
      <c r="P75" s="3" t="s">
        <v>244</v>
      </c>
      <c r="Q75" s="3" t="s">
        <v>244</v>
      </c>
      <c r="R75" s="3" t="s">
        <v>242</v>
      </c>
      <c r="S75" s="3" t="s">
        <v>244</v>
      </c>
      <c r="T75" s="3" t="s">
        <v>244</v>
      </c>
      <c r="U75" s="3" t="s">
        <v>242</v>
      </c>
      <c r="V75" s="3" t="s">
        <v>244</v>
      </c>
      <c r="W75" s="3" t="s">
        <v>245</v>
      </c>
      <c r="X75" s="3"/>
      <c r="Y75" t="s">
        <v>265</v>
      </c>
      <c r="Z75" t="s">
        <v>266</v>
      </c>
    </row>
    <row r="76" spans="1:26" x14ac:dyDescent="0.25">
      <c r="A76" s="3" t="s">
        <v>250</v>
      </c>
      <c r="B76" s="3" t="s">
        <v>82</v>
      </c>
      <c r="C76" s="3">
        <v>2019</v>
      </c>
      <c r="D76" s="3" t="s">
        <v>49</v>
      </c>
      <c r="E76" s="3" t="s">
        <v>244</v>
      </c>
      <c r="F76" s="3" t="s">
        <v>244</v>
      </c>
      <c r="G76" s="3" t="s">
        <v>244</v>
      </c>
      <c r="H76" s="3" t="s">
        <v>244</v>
      </c>
      <c r="I76" s="3" t="s">
        <v>243</v>
      </c>
      <c r="J76" s="3" t="s">
        <v>244</v>
      </c>
      <c r="K76" s="3" t="s">
        <v>244</v>
      </c>
      <c r="L76" s="3" t="s">
        <v>244</v>
      </c>
      <c r="M76" s="3" t="s">
        <v>244</v>
      </c>
      <c r="N76" s="3" t="s">
        <v>244</v>
      </c>
      <c r="O76" s="3" t="s">
        <v>243</v>
      </c>
      <c r="P76" s="3" t="s">
        <v>242</v>
      </c>
      <c r="Q76" s="3" t="s">
        <v>244</v>
      </c>
      <c r="R76" s="3" t="s">
        <v>242</v>
      </c>
      <c r="S76" s="3" t="s">
        <v>242</v>
      </c>
      <c r="T76" s="3" t="s">
        <v>244</v>
      </c>
      <c r="U76" s="3" t="s">
        <v>244</v>
      </c>
      <c r="V76" s="3" t="s">
        <v>244</v>
      </c>
      <c r="W76" s="3" t="s">
        <v>245</v>
      </c>
      <c r="X76" s="3"/>
      <c r="Y76" t="s">
        <v>267</v>
      </c>
      <c r="Z76" t="s">
        <v>267</v>
      </c>
    </row>
    <row r="77" spans="1:26" x14ac:dyDescent="0.25">
      <c r="A77" s="3" t="s">
        <v>248</v>
      </c>
      <c r="B77" s="3" t="s">
        <v>78</v>
      </c>
      <c r="C77" s="3">
        <v>2019</v>
      </c>
      <c r="D77" s="3" t="s">
        <v>49</v>
      </c>
      <c r="E77" s="3" t="s">
        <v>242</v>
      </c>
      <c r="F77" s="3" t="s">
        <v>243</v>
      </c>
      <c r="G77" s="3" t="s">
        <v>244</v>
      </c>
      <c r="H77" s="3" t="s">
        <v>244</v>
      </c>
      <c r="I77" s="3" t="s">
        <v>242</v>
      </c>
      <c r="J77" s="3" t="s">
        <v>244</v>
      </c>
      <c r="K77" s="3" t="s">
        <v>244</v>
      </c>
      <c r="L77" s="3" t="s">
        <v>244</v>
      </c>
      <c r="M77" s="3" t="s">
        <v>243</v>
      </c>
      <c r="N77" s="3" t="s">
        <v>243</v>
      </c>
      <c r="O77" s="3" t="s">
        <v>243</v>
      </c>
      <c r="P77" s="3" t="s">
        <v>244</v>
      </c>
      <c r="Q77" s="3" t="s">
        <v>244</v>
      </c>
      <c r="R77" s="3" t="s">
        <v>244</v>
      </c>
      <c r="S77" s="3" t="s">
        <v>243</v>
      </c>
      <c r="T77" s="3" t="s">
        <v>244</v>
      </c>
      <c r="U77" s="3" t="s">
        <v>244</v>
      </c>
      <c r="V77" s="3" t="s">
        <v>244</v>
      </c>
      <c r="W77" s="3" t="s">
        <v>245</v>
      </c>
      <c r="X77" s="3"/>
      <c r="Y77" t="s">
        <v>266</v>
      </c>
      <c r="Z77" t="s">
        <v>265</v>
      </c>
    </row>
    <row r="78" spans="1:26" x14ac:dyDescent="0.25">
      <c r="A78" s="3" t="s">
        <v>250</v>
      </c>
      <c r="B78" s="3" t="s">
        <v>82</v>
      </c>
      <c r="C78" s="3">
        <v>2019</v>
      </c>
      <c r="D78" s="3" t="s">
        <v>48</v>
      </c>
      <c r="E78" s="3" t="s">
        <v>244</v>
      </c>
      <c r="F78" s="3" t="s">
        <v>244</v>
      </c>
      <c r="G78" s="3" t="s">
        <v>244</v>
      </c>
      <c r="H78" s="3" t="s">
        <v>244</v>
      </c>
      <c r="I78" s="3" t="s">
        <v>242</v>
      </c>
      <c r="J78" s="3" t="s">
        <v>244</v>
      </c>
      <c r="K78" s="3" t="s">
        <v>242</v>
      </c>
      <c r="L78" s="3" t="s">
        <v>244</v>
      </c>
      <c r="M78" s="3" t="s">
        <v>243</v>
      </c>
      <c r="N78" s="3" t="s">
        <v>244</v>
      </c>
      <c r="O78" s="3" t="s">
        <v>243</v>
      </c>
      <c r="P78" s="3" t="s">
        <v>242</v>
      </c>
      <c r="Q78" s="3" t="s">
        <v>244</v>
      </c>
      <c r="R78" s="3" t="s">
        <v>242</v>
      </c>
      <c r="S78" s="3" t="s">
        <v>244</v>
      </c>
      <c r="T78" s="3" t="s">
        <v>244</v>
      </c>
      <c r="U78" s="3" t="s">
        <v>242</v>
      </c>
      <c r="V78" s="3" t="s">
        <v>244</v>
      </c>
      <c r="W78" s="3" t="s">
        <v>258</v>
      </c>
      <c r="X78" s="3"/>
      <c r="Y78" t="s">
        <v>265</v>
      </c>
      <c r="Z78" t="s">
        <v>266</v>
      </c>
    </row>
    <row r="79" spans="1:26" x14ac:dyDescent="0.25">
      <c r="A79" s="3" t="s">
        <v>250</v>
      </c>
      <c r="B79" s="3" t="s">
        <v>82</v>
      </c>
      <c r="C79" s="3">
        <v>2019</v>
      </c>
      <c r="D79" s="3" t="s">
        <v>45</v>
      </c>
      <c r="E79" s="3" t="s">
        <v>244</v>
      </c>
      <c r="F79" s="3" t="s">
        <v>244</v>
      </c>
      <c r="G79" s="3" t="s">
        <v>244</v>
      </c>
      <c r="H79" s="3" t="s">
        <v>244</v>
      </c>
      <c r="I79" s="3" t="s">
        <v>242</v>
      </c>
      <c r="J79" s="3" t="s">
        <v>244</v>
      </c>
      <c r="K79" s="3" t="s">
        <v>242</v>
      </c>
      <c r="L79" s="3" t="s">
        <v>244</v>
      </c>
      <c r="M79" s="3" t="s">
        <v>243</v>
      </c>
      <c r="N79" s="3" t="s">
        <v>244</v>
      </c>
      <c r="O79" s="3" t="s">
        <v>242</v>
      </c>
      <c r="P79" s="3" t="s">
        <v>243</v>
      </c>
      <c r="Q79" s="3" t="s">
        <v>244</v>
      </c>
      <c r="R79" s="3" t="s">
        <v>243</v>
      </c>
      <c r="S79" s="3" t="s">
        <v>244</v>
      </c>
      <c r="T79" s="3" t="s">
        <v>244</v>
      </c>
      <c r="U79" s="3" t="s">
        <v>244</v>
      </c>
      <c r="V79" s="3" t="s">
        <v>244</v>
      </c>
      <c r="W79" s="3" t="s">
        <v>258</v>
      </c>
      <c r="X79" s="3"/>
      <c r="Y79" t="s">
        <v>267</v>
      </c>
      <c r="Z79" t="s">
        <v>267</v>
      </c>
    </row>
    <row r="80" spans="1:26" x14ac:dyDescent="0.25">
      <c r="A80" s="3" t="s">
        <v>248</v>
      </c>
      <c r="B80" s="3" t="s">
        <v>78</v>
      </c>
      <c r="C80" s="3">
        <v>2019</v>
      </c>
      <c r="D80" s="3" t="s">
        <v>49</v>
      </c>
      <c r="E80" s="3" t="s">
        <v>244</v>
      </c>
      <c r="F80" s="3" t="s">
        <v>244</v>
      </c>
      <c r="G80" s="3" t="s">
        <v>244</v>
      </c>
      <c r="H80" s="3" t="s">
        <v>244</v>
      </c>
      <c r="I80" s="3" t="s">
        <v>244</v>
      </c>
      <c r="J80" s="3" t="s">
        <v>244</v>
      </c>
      <c r="K80" s="3" t="s">
        <v>242</v>
      </c>
      <c r="L80" s="3" t="s">
        <v>244</v>
      </c>
      <c r="M80" s="3" t="s">
        <v>243</v>
      </c>
      <c r="N80" s="3" t="s">
        <v>243</v>
      </c>
      <c r="O80" s="3" t="s">
        <v>243</v>
      </c>
      <c r="P80" s="3" t="s">
        <v>243</v>
      </c>
      <c r="Q80" s="3" t="s">
        <v>244</v>
      </c>
      <c r="R80" s="3" t="s">
        <v>244</v>
      </c>
      <c r="S80" s="3" t="s">
        <v>244</v>
      </c>
      <c r="T80" s="3" t="s">
        <v>244</v>
      </c>
      <c r="U80" s="3" t="s">
        <v>243</v>
      </c>
      <c r="V80" s="3" t="s">
        <v>244</v>
      </c>
      <c r="W80" s="3" t="s">
        <v>245</v>
      </c>
      <c r="X80" s="3"/>
      <c r="Y80" t="s">
        <v>266</v>
      </c>
      <c r="Z80" t="s">
        <v>265</v>
      </c>
    </row>
    <row r="81" spans="1:37" x14ac:dyDescent="0.25">
      <c r="A81" s="3" t="s">
        <v>250</v>
      </c>
      <c r="B81" s="3" t="s">
        <v>78</v>
      </c>
      <c r="C81" s="3">
        <v>2020</v>
      </c>
      <c r="D81" s="3" t="s">
        <v>238</v>
      </c>
      <c r="E81" s="3" t="s">
        <v>244</v>
      </c>
      <c r="F81" s="3" t="s">
        <v>244</v>
      </c>
      <c r="G81" s="3" t="s">
        <v>244</v>
      </c>
      <c r="H81" s="3" t="s">
        <v>244</v>
      </c>
      <c r="I81" s="3" t="s">
        <v>244</v>
      </c>
      <c r="J81" s="3" t="s">
        <v>244</v>
      </c>
      <c r="K81" s="3" t="s">
        <v>242</v>
      </c>
      <c r="L81" s="3" t="s">
        <v>244</v>
      </c>
      <c r="M81" s="3" t="s">
        <v>244</v>
      </c>
      <c r="N81" s="3" t="s">
        <v>244</v>
      </c>
      <c r="O81" s="3" t="s">
        <v>243</v>
      </c>
      <c r="P81" s="3" t="s">
        <v>242</v>
      </c>
      <c r="Q81" s="3" t="s">
        <v>244</v>
      </c>
      <c r="R81" s="3" t="s">
        <v>242</v>
      </c>
      <c r="S81" s="3" t="s">
        <v>242</v>
      </c>
      <c r="T81" s="3" t="s">
        <v>244</v>
      </c>
      <c r="U81" s="3" t="s">
        <v>244</v>
      </c>
      <c r="V81" s="3" t="s">
        <v>244</v>
      </c>
      <c r="W81" s="3" t="s">
        <v>258</v>
      </c>
      <c r="X81" s="3"/>
      <c r="Y81" t="s">
        <v>265</v>
      </c>
      <c r="Z81" t="s">
        <v>266</v>
      </c>
    </row>
    <row r="82" spans="1:37" x14ac:dyDescent="0.25">
      <c r="A82" s="3" t="s">
        <v>250</v>
      </c>
      <c r="B82" s="3" t="s">
        <v>78</v>
      </c>
      <c r="C82" s="3">
        <v>2020</v>
      </c>
      <c r="D82" s="3" t="s">
        <v>238</v>
      </c>
      <c r="E82" s="3" t="s">
        <v>242</v>
      </c>
      <c r="F82" s="3" t="s">
        <v>244</v>
      </c>
      <c r="G82" s="3" t="s">
        <v>244</v>
      </c>
      <c r="H82" s="3" t="s">
        <v>244</v>
      </c>
      <c r="I82" s="3" t="s">
        <v>244</v>
      </c>
      <c r="J82" s="3" t="s">
        <v>244</v>
      </c>
      <c r="K82" s="3" t="s">
        <v>244</v>
      </c>
      <c r="L82" s="3" t="s">
        <v>243</v>
      </c>
      <c r="M82" s="3" t="s">
        <v>244</v>
      </c>
      <c r="N82" s="3" t="s">
        <v>244</v>
      </c>
      <c r="O82" s="3" t="s">
        <v>243</v>
      </c>
      <c r="P82" s="3" t="s">
        <v>244</v>
      </c>
      <c r="Q82" s="3" t="s">
        <v>244</v>
      </c>
      <c r="R82" s="3" t="s">
        <v>244</v>
      </c>
      <c r="S82" s="3" t="s">
        <v>243</v>
      </c>
      <c r="T82" s="3" t="s">
        <v>244</v>
      </c>
      <c r="U82" s="3" t="s">
        <v>242</v>
      </c>
      <c r="V82" s="3" t="s">
        <v>244</v>
      </c>
      <c r="W82" s="3" t="s">
        <v>258</v>
      </c>
      <c r="X82" s="3"/>
      <c r="Y82" t="s">
        <v>266</v>
      </c>
      <c r="Z82" t="s">
        <v>265</v>
      </c>
    </row>
    <row r="83" spans="1:37" x14ac:dyDescent="0.25">
      <c r="A83" s="3" t="s">
        <v>250</v>
      </c>
      <c r="B83" s="3" t="s">
        <v>78</v>
      </c>
      <c r="C83" s="3">
        <v>2020</v>
      </c>
      <c r="D83" s="3" t="s">
        <v>42</v>
      </c>
      <c r="E83" s="3" t="s">
        <v>242</v>
      </c>
      <c r="F83" s="3" t="s">
        <v>244</v>
      </c>
      <c r="G83" s="3" t="s">
        <v>244</v>
      </c>
      <c r="H83" s="3" t="s">
        <v>244</v>
      </c>
      <c r="I83" s="3" t="s">
        <v>244</v>
      </c>
      <c r="J83" s="3" t="s">
        <v>244</v>
      </c>
      <c r="K83" s="3" t="s">
        <v>243</v>
      </c>
      <c r="L83" s="3" t="s">
        <v>244</v>
      </c>
      <c r="M83" s="3" t="s">
        <v>242</v>
      </c>
      <c r="N83" s="3" t="s">
        <v>244</v>
      </c>
      <c r="O83" s="3" t="s">
        <v>242</v>
      </c>
      <c r="P83" s="3" t="s">
        <v>244</v>
      </c>
      <c r="Q83" s="3" t="s">
        <v>244</v>
      </c>
      <c r="R83" s="3" t="s">
        <v>244</v>
      </c>
      <c r="S83" s="3" t="s">
        <v>242</v>
      </c>
      <c r="T83" s="3" t="s">
        <v>242</v>
      </c>
      <c r="U83" s="3" t="s">
        <v>244</v>
      </c>
      <c r="V83" s="3" t="s">
        <v>244</v>
      </c>
      <c r="W83" s="3" t="s">
        <v>258</v>
      </c>
      <c r="X83" s="3"/>
      <c r="Y83" t="s">
        <v>265</v>
      </c>
      <c r="Z83" t="s">
        <v>266</v>
      </c>
    </row>
    <row r="84" spans="1:37" x14ac:dyDescent="0.25">
      <c r="A84" s="3" t="s">
        <v>249</v>
      </c>
      <c r="B84" s="3" t="s">
        <v>78</v>
      </c>
      <c r="C84" s="3">
        <v>2020</v>
      </c>
      <c r="D84" s="3" t="s">
        <v>47</v>
      </c>
      <c r="E84" s="3" t="s">
        <v>244</v>
      </c>
      <c r="F84" s="3" t="s">
        <v>244</v>
      </c>
      <c r="G84" s="3" t="s">
        <v>244</v>
      </c>
      <c r="H84" s="3" t="s">
        <v>244</v>
      </c>
      <c r="I84" s="3" t="s">
        <v>243</v>
      </c>
      <c r="J84" s="3" t="s">
        <v>244</v>
      </c>
      <c r="K84" s="3" t="s">
        <v>243</v>
      </c>
      <c r="L84" s="3" t="s">
        <v>244</v>
      </c>
      <c r="M84" s="3" t="s">
        <v>243</v>
      </c>
      <c r="N84" s="3" t="s">
        <v>244</v>
      </c>
      <c r="O84" s="3" t="s">
        <v>242</v>
      </c>
      <c r="P84" s="3" t="s">
        <v>243</v>
      </c>
      <c r="Q84" s="3" t="s">
        <v>244</v>
      </c>
      <c r="R84" s="3" t="s">
        <v>243</v>
      </c>
      <c r="S84" s="3" t="s">
        <v>244</v>
      </c>
      <c r="T84" s="3" t="s">
        <v>244</v>
      </c>
      <c r="U84" s="3" t="s">
        <v>242</v>
      </c>
      <c r="V84" s="3" t="s">
        <v>244</v>
      </c>
      <c r="W84" s="3" t="s">
        <v>258</v>
      </c>
      <c r="X84" s="3"/>
      <c r="Y84" t="s">
        <v>266</v>
      </c>
      <c r="Z84" t="s">
        <v>265</v>
      </c>
    </row>
    <row r="85" spans="1:37" x14ac:dyDescent="0.25">
      <c r="A85" s="3" t="s">
        <v>248</v>
      </c>
      <c r="B85" s="3" t="s">
        <v>78</v>
      </c>
      <c r="C85" s="3">
        <v>2020</v>
      </c>
      <c r="D85" s="3" t="s">
        <v>49</v>
      </c>
      <c r="E85" s="3" t="s">
        <v>244</v>
      </c>
      <c r="F85" s="3" t="s">
        <v>244</v>
      </c>
      <c r="G85" s="3" t="s">
        <v>244</v>
      </c>
      <c r="H85" s="3" t="s">
        <v>244</v>
      </c>
      <c r="I85" s="3" t="s">
        <v>244</v>
      </c>
      <c r="J85" s="3" t="s">
        <v>244</v>
      </c>
      <c r="K85" s="3" t="s">
        <v>242</v>
      </c>
      <c r="L85" s="3" t="s">
        <v>244</v>
      </c>
      <c r="M85" s="3" t="s">
        <v>244</v>
      </c>
      <c r="N85" s="3" t="s">
        <v>243</v>
      </c>
      <c r="O85" s="3" t="s">
        <v>244</v>
      </c>
      <c r="P85" s="3" t="s">
        <v>243</v>
      </c>
      <c r="Q85" s="3" t="s">
        <v>244</v>
      </c>
      <c r="R85" s="3" t="s">
        <v>242</v>
      </c>
      <c r="S85" s="3" t="s">
        <v>243</v>
      </c>
      <c r="T85" s="3" t="s">
        <v>244</v>
      </c>
      <c r="U85" s="3" t="s">
        <v>244</v>
      </c>
      <c r="V85" s="3" t="s">
        <v>244</v>
      </c>
      <c r="W85" s="3" t="s">
        <v>245</v>
      </c>
      <c r="X85" s="3"/>
      <c r="Y85" t="s">
        <v>266</v>
      </c>
      <c r="Z85" t="s">
        <v>265</v>
      </c>
    </row>
    <row r="86" spans="1:37" x14ac:dyDescent="0.25">
      <c r="A86" s="3" t="s">
        <v>250</v>
      </c>
      <c r="B86" s="3" t="s">
        <v>78</v>
      </c>
      <c r="C86" s="3">
        <v>2020</v>
      </c>
      <c r="D86" s="3" t="s">
        <v>238</v>
      </c>
      <c r="E86" s="3" t="s">
        <v>244</v>
      </c>
      <c r="F86" s="3" t="s">
        <v>244</v>
      </c>
      <c r="G86" s="3" t="s">
        <v>244</v>
      </c>
      <c r="H86" s="3" t="s">
        <v>244</v>
      </c>
      <c r="I86" s="3" t="s">
        <v>242</v>
      </c>
      <c r="J86" s="3" t="s">
        <v>244</v>
      </c>
      <c r="K86" s="3" t="s">
        <v>243</v>
      </c>
      <c r="L86" s="3" t="s">
        <v>244</v>
      </c>
      <c r="M86" s="3" t="s">
        <v>243</v>
      </c>
      <c r="N86" s="3" t="s">
        <v>244</v>
      </c>
      <c r="O86" s="3" t="s">
        <v>242</v>
      </c>
      <c r="P86" s="3" t="s">
        <v>244</v>
      </c>
      <c r="Q86" s="3" t="s">
        <v>244</v>
      </c>
      <c r="R86" s="3" t="s">
        <v>244</v>
      </c>
      <c r="S86" s="3" t="s">
        <v>244</v>
      </c>
      <c r="T86" s="3" t="s">
        <v>244</v>
      </c>
      <c r="U86" s="3" t="s">
        <v>242</v>
      </c>
      <c r="V86" s="3" t="s">
        <v>244</v>
      </c>
      <c r="W86" s="3" t="s">
        <v>258</v>
      </c>
      <c r="X86" s="3"/>
      <c r="Y86" t="s">
        <v>267</v>
      </c>
      <c r="Z86" t="s">
        <v>267</v>
      </c>
    </row>
    <row r="87" spans="1:37" x14ac:dyDescent="0.25">
      <c r="A87" s="3" t="s">
        <v>250</v>
      </c>
      <c r="B87" s="3" t="s">
        <v>82</v>
      </c>
      <c r="C87" s="3">
        <v>2020</v>
      </c>
      <c r="D87" s="3" t="s">
        <v>49</v>
      </c>
      <c r="E87" s="3" t="s">
        <v>244</v>
      </c>
      <c r="F87" s="3" t="s">
        <v>242</v>
      </c>
      <c r="G87" s="3" t="s">
        <v>244</v>
      </c>
      <c r="H87" s="3" t="s">
        <v>244</v>
      </c>
      <c r="I87" s="3" t="s">
        <v>244</v>
      </c>
      <c r="J87" s="3" t="s">
        <v>244</v>
      </c>
      <c r="K87" s="3" t="s">
        <v>242</v>
      </c>
      <c r="L87" s="3" t="s">
        <v>244</v>
      </c>
      <c r="M87" s="3" t="s">
        <v>244</v>
      </c>
      <c r="N87" s="3" t="s">
        <v>242</v>
      </c>
      <c r="O87" s="3" t="s">
        <v>244</v>
      </c>
      <c r="P87" s="3" t="s">
        <v>243</v>
      </c>
      <c r="Q87" s="3" t="s">
        <v>243</v>
      </c>
      <c r="R87" s="3" t="s">
        <v>243</v>
      </c>
      <c r="S87" s="3" t="s">
        <v>243</v>
      </c>
      <c r="T87" s="3" t="s">
        <v>243</v>
      </c>
      <c r="U87" s="3" t="s">
        <v>243</v>
      </c>
      <c r="V87" s="3" t="s">
        <v>244</v>
      </c>
      <c r="W87" s="3" t="s">
        <v>245</v>
      </c>
      <c r="X87" s="3"/>
      <c r="Y87" t="s">
        <v>266</v>
      </c>
      <c r="Z87" t="s">
        <v>265</v>
      </c>
    </row>
    <row r="88" spans="1:37" x14ac:dyDescent="0.25">
      <c r="A88" s="3" t="s">
        <v>249</v>
      </c>
      <c r="B88" s="3" t="s">
        <v>78</v>
      </c>
      <c r="C88" s="3">
        <v>2020</v>
      </c>
      <c r="D88" s="3" t="s">
        <v>239</v>
      </c>
      <c r="E88" s="3" t="s">
        <v>244</v>
      </c>
      <c r="F88" s="3" t="s">
        <v>244</v>
      </c>
      <c r="G88" s="3" t="s">
        <v>244</v>
      </c>
      <c r="H88" s="3" t="s">
        <v>244</v>
      </c>
      <c r="I88" s="3" t="s">
        <v>244</v>
      </c>
      <c r="J88" s="3" t="s">
        <v>244</v>
      </c>
      <c r="K88" s="3" t="s">
        <v>242</v>
      </c>
      <c r="L88" s="3" t="s">
        <v>244</v>
      </c>
      <c r="M88" s="3" t="s">
        <v>242</v>
      </c>
      <c r="N88" s="3" t="s">
        <v>244</v>
      </c>
      <c r="O88" s="3" t="s">
        <v>244</v>
      </c>
      <c r="P88" s="3" t="s">
        <v>243</v>
      </c>
      <c r="Q88" s="3" t="s">
        <v>244</v>
      </c>
      <c r="R88" s="3" t="s">
        <v>243</v>
      </c>
      <c r="S88" s="3" t="s">
        <v>243</v>
      </c>
      <c r="T88" s="3" t="s">
        <v>244</v>
      </c>
      <c r="U88" s="3" t="s">
        <v>242</v>
      </c>
      <c r="V88" s="3" t="s">
        <v>244</v>
      </c>
      <c r="W88" s="3" t="s">
        <v>245</v>
      </c>
      <c r="X88" s="3"/>
      <c r="Y88" t="s">
        <v>267</v>
      </c>
      <c r="Z88" t="s">
        <v>267</v>
      </c>
    </row>
    <row r="89" spans="1:37" x14ac:dyDescent="0.25">
      <c r="A89" s="3" t="s">
        <v>250</v>
      </c>
      <c r="B89" s="3" t="s">
        <v>78</v>
      </c>
      <c r="C89" s="3">
        <v>2020</v>
      </c>
      <c r="D89" s="3" t="s">
        <v>49</v>
      </c>
      <c r="E89" s="3" t="s">
        <v>244</v>
      </c>
      <c r="F89" s="3" t="s">
        <v>244</v>
      </c>
      <c r="G89" s="3" t="s">
        <v>244</v>
      </c>
      <c r="H89" s="3" t="s">
        <v>244</v>
      </c>
      <c r="I89" s="3" t="s">
        <v>242</v>
      </c>
      <c r="J89" s="3" t="s">
        <v>244</v>
      </c>
      <c r="K89" s="3" t="s">
        <v>242</v>
      </c>
      <c r="L89" s="3" t="s">
        <v>244</v>
      </c>
      <c r="M89" s="3" t="s">
        <v>243</v>
      </c>
      <c r="N89" s="3" t="s">
        <v>244</v>
      </c>
      <c r="O89" s="3" t="s">
        <v>243</v>
      </c>
      <c r="P89" s="3" t="s">
        <v>243</v>
      </c>
      <c r="Q89" s="3" t="s">
        <v>244</v>
      </c>
      <c r="R89" s="3" t="s">
        <v>244</v>
      </c>
      <c r="S89" s="3" t="s">
        <v>244</v>
      </c>
      <c r="T89" s="3" t="s">
        <v>244</v>
      </c>
      <c r="U89" s="3" t="s">
        <v>244</v>
      </c>
      <c r="V89" s="3" t="s">
        <v>244</v>
      </c>
      <c r="W89" s="3" t="s">
        <v>245</v>
      </c>
      <c r="X89" s="3"/>
      <c r="Y89" t="s">
        <v>266</v>
      </c>
      <c r="Z89" t="s">
        <v>265</v>
      </c>
    </row>
    <row r="90" spans="1:37" x14ac:dyDescent="0.25">
      <c r="A90" s="3" t="s">
        <v>259</v>
      </c>
      <c r="B90" s="3" t="s">
        <v>82</v>
      </c>
      <c r="C90" s="3">
        <v>2020</v>
      </c>
      <c r="D90" s="3" t="s">
        <v>42</v>
      </c>
      <c r="E90" s="3" t="s">
        <v>244</v>
      </c>
      <c r="F90" s="3" t="s">
        <v>244</v>
      </c>
      <c r="G90" s="3" t="s">
        <v>244</v>
      </c>
      <c r="H90" s="3" t="s">
        <v>244</v>
      </c>
      <c r="I90" s="3" t="s">
        <v>243</v>
      </c>
      <c r="J90" s="3" t="s">
        <v>244</v>
      </c>
      <c r="K90" s="3" t="s">
        <v>243</v>
      </c>
      <c r="L90" s="3" t="s">
        <v>244</v>
      </c>
      <c r="M90" s="3" t="s">
        <v>243</v>
      </c>
      <c r="N90" s="3" t="s">
        <v>243</v>
      </c>
      <c r="O90" s="3" t="s">
        <v>244</v>
      </c>
      <c r="P90" s="3" t="s">
        <v>242</v>
      </c>
      <c r="Q90" s="3" t="s">
        <v>244</v>
      </c>
      <c r="R90" s="3" t="s">
        <v>242</v>
      </c>
      <c r="S90" s="3" t="s">
        <v>244</v>
      </c>
      <c r="T90" s="3" t="s">
        <v>242</v>
      </c>
      <c r="U90" s="3" t="s">
        <v>243</v>
      </c>
      <c r="V90" s="3" t="s">
        <v>244</v>
      </c>
      <c r="W90" s="3" t="s">
        <v>258</v>
      </c>
      <c r="X90" s="3"/>
      <c r="Y90" t="s">
        <v>266</v>
      </c>
      <c r="Z90" t="s">
        <v>265</v>
      </c>
    </row>
    <row r="91" spans="1:37" s="3" customFormat="1" x14ac:dyDescent="0.25">
      <c r="A91" s="3" t="s">
        <v>248</v>
      </c>
      <c r="B91" s="3" t="s">
        <v>78</v>
      </c>
      <c r="C91" s="3">
        <v>2020</v>
      </c>
      <c r="D91" s="3" t="s">
        <v>45</v>
      </c>
      <c r="E91" s="3" t="s">
        <v>244</v>
      </c>
      <c r="F91" s="3" t="s">
        <v>244</v>
      </c>
      <c r="G91" s="3" t="s">
        <v>244</v>
      </c>
      <c r="H91" s="3" t="s">
        <v>244</v>
      </c>
      <c r="I91" s="3" t="s">
        <v>244</v>
      </c>
      <c r="J91" s="3" t="s">
        <v>244</v>
      </c>
      <c r="K91" s="3" t="s">
        <v>244</v>
      </c>
      <c r="L91" s="3" t="s">
        <v>244</v>
      </c>
      <c r="M91" s="3" t="s">
        <v>244</v>
      </c>
      <c r="N91" s="3" t="s">
        <v>244</v>
      </c>
      <c r="O91" s="3" t="s">
        <v>244</v>
      </c>
      <c r="P91" s="3" t="s">
        <v>244</v>
      </c>
      <c r="Q91" s="3" t="s">
        <v>244</v>
      </c>
      <c r="R91" s="3" t="s">
        <v>244</v>
      </c>
      <c r="S91" s="3" t="s">
        <v>244</v>
      </c>
      <c r="T91" s="3" t="s">
        <v>244</v>
      </c>
      <c r="U91" s="3" t="s">
        <v>244</v>
      </c>
      <c r="V91" s="3" t="s">
        <v>244</v>
      </c>
      <c r="W91" s="3" t="s">
        <v>258</v>
      </c>
      <c r="Y91" t="s">
        <v>266</v>
      </c>
      <c r="Z91" t="s">
        <v>265</v>
      </c>
      <c r="AA91"/>
      <c r="AB91"/>
      <c r="AC91"/>
      <c r="AD91"/>
      <c r="AE91"/>
      <c r="AF91"/>
      <c r="AG91"/>
      <c r="AH91"/>
      <c r="AI91"/>
      <c r="AJ91"/>
      <c r="AK91"/>
    </row>
    <row r="92" spans="1:37" s="3" customFormat="1" x14ac:dyDescent="0.25">
      <c r="A92" s="3" t="s">
        <v>250</v>
      </c>
      <c r="B92" s="3" t="s">
        <v>78</v>
      </c>
      <c r="C92" s="3">
        <v>2020</v>
      </c>
      <c r="D92" s="3" t="s">
        <v>238</v>
      </c>
      <c r="E92" s="3" t="s">
        <v>244</v>
      </c>
      <c r="F92" s="3" t="s">
        <v>244</v>
      </c>
      <c r="G92" s="3" t="s">
        <v>244</v>
      </c>
      <c r="H92" s="3" t="s">
        <v>244</v>
      </c>
      <c r="I92" s="3" t="s">
        <v>243</v>
      </c>
      <c r="J92" s="3" t="s">
        <v>244</v>
      </c>
      <c r="K92" s="3" t="s">
        <v>243</v>
      </c>
      <c r="L92" s="3" t="s">
        <v>244</v>
      </c>
      <c r="M92" s="3" t="s">
        <v>244</v>
      </c>
      <c r="N92" s="3" t="s">
        <v>244</v>
      </c>
      <c r="O92" s="3" t="s">
        <v>242</v>
      </c>
      <c r="P92" s="3" t="s">
        <v>243</v>
      </c>
      <c r="Q92" s="3" t="s">
        <v>244</v>
      </c>
      <c r="R92" s="3" t="s">
        <v>243</v>
      </c>
      <c r="S92" s="3" t="s">
        <v>244</v>
      </c>
      <c r="T92" s="3" t="s">
        <v>244</v>
      </c>
      <c r="U92" s="3" t="s">
        <v>244</v>
      </c>
      <c r="V92" s="3" t="s">
        <v>244</v>
      </c>
      <c r="W92" s="3" t="s">
        <v>258</v>
      </c>
      <c r="Y92" t="s">
        <v>266</v>
      </c>
      <c r="Z92" t="s">
        <v>265</v>
      </c>
      <c r="AA92"/>
      <c r="AB92"/>
      <c r="AC92"/>
      <c r="AD92"/>
      <c r="AE92"/>
      <c r="AF92"/>
      <c r="AG92"/>
      <c r="AH92"/>
      <c r="AI92"/>
      <c r="AJ92"/>
      <c r="AK92"/>
    </row>
    <row r="93" spans="1:37" s="3" customFormat="1" x14ac:dyDescent="0.25">
      <c r="A93" s="3" t="s">
        <v>259</v>
      </c>
      <c r="B93" s="3" t="s">
        <v>82</v>
      </c>
      <c r="C93" s="3">
        <v>2020</v>
      </c>
      <c r="D93" s="3" t="s">
        <v>49</v>
      </c>
      <c r="E93" s="3" t="s">
        <v>244</v>
      </c>
      <c r="F93" s="3" t="s">
        <v>242</v>
      </c>
      <c r="G93" s="3" t="s">
        <v>244</v>
      </c>
      <c r="H93" s="3" t="s">
        <v>244</v>
      </c>
      <c r="I93" s="3" t="s">
        <v>242</v>
      </c>
      <c r="J93" s="3" t="s">
        <v>244</v>
      </c>
      <c r="K93" s="3" t="s">
        <v>242</v>
      </c>
      <c r="L93" s="3" t="s">
        <v>244</v>
      </c>
      <c r="M93" s="3" t="s">
        <v>244</v>
      </c>
      <c r="N93" s="3" t="s">
        <v>244</v>
      </c>
      <c r="O93" s="3" t="s">
        <v>243</v>
      </c>
      <c r="P93" s="3" t="s">
        <v>244</v>
      </c>
      <c r="Q93" s="3" t="s">
        <v>243</v>
      </c>
      <c r="R93" s="3" t="s">
        <v>244</v>
      </c>
      <c r="S93" s="3" t="s">
        <v>244</v>
      </c>
      <c r="T93" s="3" t="s">
        <v>244</v>
      </c>
      <c r="U93" s="3" t="s">
        <v>243</v>
      </c>
      <c r="V93" s="3" t="s">
        <v>244</v>
      </c>
      <c r="W93" s="3" t="s">
        <v>245</v>
      </c>
      <c r="Y93" t="s">
        <v>267</v>
      </c>
      <c r="Z93" t="s">
        <v>267</v>
      </c>
      <c r="AA93"/>
      <c r="AB93"/>
      <c r="AC93"/>
      <c r="AD93"/>
      <c r="AE93"/>
      <c r="AF93"/>
      <c r="AG93"/>
      <c r="AH93"/>
      <c r="AI93"/>
      <c r="AJ93"/>
      <c r="AK93"/>
    </row>
    <row r="94" spans="1:37" s="3" customFormat="1" x14ac:dyDescent="0.25">
      <c r="A94" s="3" t="s">
        <v>250</v>
      </c>
      <c r="B94" s="3" t="s">
        <v>78</v>
      </c>
      <c r="C94" s="3">
        <v>2020</v>
      </c>
      <c r="D94" s="3" t="s">
        <v>49</v>
      </c>
      <c r="E94" s="3" t="s">
        <v>244</v>
      </c>
      <c r="F94" s="3" t="s">
        <v>244</v>
      </c>
      <c r="G94" s="3" t="s">
        <v>242</v>
      </c>
      <c r="H94" s="3" t="s">
        <v>244</v>
      </c>
      <c r="I94" s="3" t="s">
        <v>243</v>
      </c>
      <c r="J94" s="3" t="s">
        <v>244</v>
      </c>
      <c r="K94" s="3" t="s">
        <v>243</v>
      </c>
      <c r="L94" s="3" t="s">
        <v>244</v>
      </c>
      <c r="M94" s="3" t="s">
        <v>243</v>
      </c>
      <c r="N94" s="3" t="s">
        <v>244</v>
      </c>
      <c r="O94" s="3" t="s">
        <v>244</v>
      </c>
      <c r="P94" s="3" t="s">
        <v>243</v>
      </c>
      <c r="Q94" s="3" t="s">
        <v>244</v>
      </c>
      <c r="R94" s="3" t="s">
        <v>243</v>
      </c>
      <c r="S94" s="3" t="s">
        <v>244</v>
      </c>
      <c r="T94" s="3" t="s">
        <v>244</v>
      </c>
      <c r="U94" s="3" t="s">
        <v>244</v>
      </c>
      <c r="V94" s="3" t="s">
        <v>244</v>
      </c>
      <c r="W94" s="3" t="s">
        <v>245</v>
      </c>
      <c r="Y94" t="s">
        <v>266</v>
      </c>
      <c r="Z94" t="s">
        <v>265</v>
      </c>
      <c r="AA94"/>
      <c r="AB94"/>
      <c r="AC94"/>
      <c r="AD94"/>
      <c r="AE94"/>
      <c r="AF94"/>
      <c r="AG94"/>
      <c r="AH94"/>
      <c r="AI94"/>
      <c r="AJ94"/>
      <c r="AK94"/>
    </row>
    <row r="95" spans="1:37" s="3" customFormat="1" x14ac:dyDescent="0.25">
      <c r="A95" s="3" t="s">
        <v>250</v>
      </c>
      <c r="B95" s="3" t="s">
        <v>82</v>
      </c>
      <c r="C95" s="3">
        <v>2020</v>
      </c>
      <c r="D95" s="3" t="s">
        <v>49</v>
      </c>
      <c r="E95" s="3" t="s">
        <v>244</v>
      </c>
      <c r="F95" s="3" t="s">
        <v>242</v>
      </c>
      <c r="G95" s="3" t="s">
        <v>244</v>
      </c>
      <c r="H95" s="3" t="s">
        <v>244</v>
      </c>
      <c r="I95" s="3" t="s">
        <v>244</v>
      </c>
      <c r="J95" s="3" t="s">
        <v>244</v>
      </c>
      <c r="K95" s="3" t="s">
        <v>242</v>
      </c>
      <c r="L95" s="3" t="s">
        <v>244</v>
      </c>
      <c r="M95" s="3" t="s">
        <v>244</v>
      </c>
      <c r="N95" s="3" t="s">
        <v>242</v>
      </c>
      <c r="O95" s="3" t="s">
        <v>244</v>
      </c>
      <c r="P95" s="3" t="s">
        <v>242</v>
      </c>
      <c r="Q95" s="3" t="s">
        <v>243</v>
      </c>
      <c r="R95" s="3" t="s">
        <v>243</v>
      </c>
      <c r="S95" s="3" t="s">
        <v>242</v>
      </c>
      <c r="T95" s="3" t="s">
        <v>244</v>
      </c>
      <c r="U95" s="3" t="s">
        <v>244</v>
      </c>
      <c r="V95" s="3" t="s">
        <v>244</v>
      </c>
      <c r="W95" s="3" t="s">
        <v>245</v>
      </c>
      <c r="Y95" t="s">
        <v>265</v>
      </c>
      <c r="Z95" t="s">
        <v>266</v>
      </c>
      <c r="AA95"/>
      <c r="AB95"/>
      <c r="AC95"/>
      <c r="AD95"/>
      <c r="AE95"/>
      <c r="AF95"/>
      <c r="AG95"/>
      <c r="AH95"/>
      <c r="AI95"/>
      <c r="AJ95"/>
      <c r="AK95"/>
    </row>
    <row r="96" spans="1:37" s="3" customFormat="1" x14ac:dyDescent="0.25">
      <c r="A96" s="3" t="s">
        <v>250</v>
      </c>
      <c r="B96" s="3" t="s">
        <v>82</v>
      </c>
      <c r="C96" s="3">
        <v>2020</v>
      </c>
      <c r="D96" s="3" t="s">
        <v>49</v>
      </c>
      <c r="E96" s="3" t="s">
        <v>244</v>
      </c>
      <c r="F96" s="3" t="s">
        <v>244</v>
      </c>
      <c r="G96" s="3" t="s">
        <v>242</v>
      </c>
      <c r="H96" s="3" t="s">
        <v>244</v>
      </c>
      <c r="I96" s="3" t="s">
        <v>244</v>
      </c>
      <c r="J96" s="3" t="s">
        <v>244</v>
      </c>
      <c r="K96" s="3" t="s">
        <v>243</v>
      </c>
      <c r="L96" s="3" t="s">
        <v>244</v>
      </c>
      <c r="M96" s="3" t="s">
        <v>244</v>
      </c>
      <c r="N96" s="3" t="s">
        <v>243</v>
      </c>
      <c r="O96" s="3" t="s">
        <v>244</v>
      </c>
      <c r="P96" s="3" t="s">
        <v>243</v>
      </c>
      <c r="Q96" s="3" t="s">
        <v>243</v>
      </c>
      <c r="R96" s="3" t="s">
        <v>243</v>
      </c>
      <c r="S96" s="3" t="s">
        <v>244</v>
      </c>
      <c r="T96" s="3" t="s">
        <v>244</v>
      </c>
      <c r="U96" s="3" t="s">
        <v>244</v>
      </c>
      <c r="V96" s="3" t="s">
        <v>244</v>
      </c>
      <c r="W96" s="3" t="s">
        <v>245</v>
      </c>
      <c r="Y96" t="s">
        <v>266</v>
      </c>
      <c r="Z96" t="s">
        <v>265</v>
      </c>
      <c r="AA96"/>
      <c r="AB96"/>
      <c r="AC96"/>
      <c r="AD96"/>
      <c r="AE96"/>
      <c r="AF96"/>
      <c r="AG96"/>
      <c r="AH96"/>
      <c r="AI96"/>
      <c r="AJ96"/>
      <c r="AK96"/>
    </row>
    <row r="97" spans="1:37" s="3" customFormat="1" x14ac:dyDescent="0.25">
      <c r="A97" s="3" t="s">
        <v>259</v>
      </c>
      <c r="B97" s="3" t="s">
        <v>82</v>
      </c>
      <c r="C97" s="3">
        <v>2020</v>
      </c>
      <c r="D97" s="3" t="s">
        <v>45</v>
      </c>
      <c r="E97" s="3" t="s">
        <v>244</v>
      </c>
      <c r="F97" s="3" t="s">
        <v>244</v>
      </c>
      <c r="G97" s="3" t="s">
        <v>244</v>
      </c>
      <c r="H97" s="3" t="s">
        <v>244</v>
      </c>
      <c r="I97" s="3" t="s">
        <v>244</v>
      </c>
      <c r="J97" s="3" t="s">
        <v>244</v>
      </c>
      <c r="K97" s="3" t="s">
        <v>244</v>
      </c>
      <c r="L97" s="3" t="s">
        <v>244</v>
      </c>
      <c r="M97" s="3" t="s">
        <v>244</v>
      </c>
      <c r="N97" s="3" t="s">
        <v>244</v>
      </c>
      <c r="O97" s="3" t="s">
        <v>244</v>
      </c>
      <c r="P97" s="3" t="s">
        <v>244</v>
      </c>
      <c r="Q97" s="3" t="s">
        <v>244</v>
      </c>
      <c r="R97" s="3" t="s">
        <v>244</v>
      </c>
      <c r="S97" s="3" t="s">
        <v>244</v>
      </c>
      <c r="T97" s="3" t="s">
        <v>244</v>
      </c>
      <c r="U97" s="3" t="s">
        <v>244</v>
      </c>
      <c r="V97" s="3" t="s">
        <v>244</v>
      </c>
      <c r="W97" s="3" t="s">
        <v>258</v>
      </c>
      <c r="Y97" t="s">
        <v>266</v>
      </c>
      <c r="Z97" t="s">
        <v>265</v>
      </c>
      <c r="AA97"/>
      <c r="AB97"/>
      <c r="AC97"/>
      <c r="AD97"/>
      <c r="AE97"/>
      <c r="AF97"/>
      <c r="AG97"/>
      <c r="AH97"/>
      <c r="AI97"/>
      <c r="AJ97"/>
      <c r="AK97"/>
    </row>
    <row r="98" spans="1:37" s="3" customFormat="1" x14ac:dyDescent="0.25">
      <c r="A98" s="3" t="s">
        <v>248</v>
      </c>
      <c r="B98" s="3" t="s">
        <v>82</v>
      </c>
      <c r="C98" s="3">
        <v>2020</v>
      </c>
      <c r="D98" s="3" t="s">
        <v>238</v>
      </c>
      <c r="E98" s="3" t="s">
        <v>244</v>
      </c>
      <c r="F98" s="3" t="s">
        <v>244</v>
      </c>
      <c r="G98" s="3" t="s">
        <v>243</v>
      </c>
      <c r="H98" s="3" t="s">
        <v>244</v>
      </c>
      <c r="I98" s="3" t="s">
        <v>244</v>
      </c>
      <c r="J98" s="3" t="s">
        <v>244</v>
      </c>
      <c r="K98" s="3" t="s">
        <v>243</v>
      </c>
      <c r="L98" s="3" t="s">
        <v>244</v>
      </c>
      <c r="M98" s="3" t="s">
        <v>244</v>
      </c>
      <c r="N98" s="3" t="s">
        <v>244</v>
      </c>
      <c r="O98" s="3" t="s">
        <v>244</v>
      </c>
      <c r="P98" s="3" t="s">
        <v>244</v>
      </c>
      <c r="Q98" s="3" t="s">
        <v>244</v>
      </c>
      <c r="R98" s="3" t="s">
        <v>242</v>
      </c>
      <c r="S98" s="3" t="s">
        <v>242</v>
      </c>
      <c r="T98" s="3" t="s">
        <v>244</v>
      </c>
      <c r="U98" s="3" t="s">
        <v>244</v>
      </c>
      <c r="V98" s="3" t="s">
        <v>244</v>
      </c>
      <c r="W98" s="3" t="s">
        <v>258</v>
      </c>
      <c r="Y98" t="s">
        <v>267</v>
      </c>
      <c r="Z98" t="s">
        <v>267</v>
      </c>
      <c r="AA98"/>
      <c r="AB98"/>
      <c r="AC98"/>
      <c r="AD98"/>
      <c r="AE98"/>
      <c r="AF98"/>
      <c r="AG98"/>
      <c r="AH98"/>
      <c r="AI98"/>
      <c r="AJ98"/>
      <c r="AK98"/>
    </row>
    <row r="99" spans="1:37" s="3" customFormat="1" x14ac:dyDescent="0.25">
      <c r="A99" s="3" t="s">
        <v>250</v>
      </c>
      <c r="B99" s="3" t="s">
        <v>82</v>
      </c>
      <c r="C99" s="3">
        <v>2020</v>
      </c>
      <c r="D99" s="3" t="s">
        <v>238</v>
      </c>
      <c r="E99" s="3" t="s">
        <v>244</v>
      </c>
      <c r="F99" s="3" t="s">
        <v>244</v>
      </c>
      <c r="G99" s="3" t="s">
        <v>242</v>
      </c>
      <c r="H99" s="3" t="s">
        <v>244</v>
      </c>
      <c r="I99" s="3" t="s">
        <v>243</v>
      </c>
      <c r="J99" s="3" t="s">
        <v>244</v>
      </c>
      <c r="K99" s="3" t="s">
        <v>243</v>
      </c>
      <c r="L99" s="3" t="s">
        <v>244</v>
      </c>
      <c r="M99" s="3" t="s">
        <v>244</v>
      </c>
      <c r="N99" s="3" t="s">
        <v>244</v>
      </c>
      <c r="O99" s="3" t="s">
        <v>244</v>
      </c>
      <c r="P99" s="3" t="s">
        <v>244</v>
      </c>
      <c r="Q99" s="3" t="s">
        <v>244</v>
      </c>
      <c r="R99" s="3" t="s">
        <v>243</v>
      </c>
      <c r="S99" s="3" t="s">
        <v>243</v>
      </c>
      <c r="T99" s="3" t="s">
        <v>244</v>
      </c>
      <c r="U99" s="3" t="s">
        <v>244</v>
      </c>
      <c r="V99" s="3" t="s">
        <v>244</v>
      </c>
      <c r="W99" s="3" t="s">
        <v>258</v>
      </c>
      <c r="Y99" t="s">
        <v>266</v>
      </c>
      <c r="Z99" t="s">
        <v>265</v>
      </c>
      <c r="AA99"/>
      <c r="AB99"/>
      <c r="AC99"/>
      <c r="AD99"/>
      <c r="AE99"/>
      <c r="AF99"/>
      <c r="AG99"/>
      <c r="AH99"/>
      <c r="AI99"/>
      <c r="AJ99"/>
      <c r="AK99"/>
    </row>
    <row r="100" spans="1:37" s="3" customFormat="1" x14ac:dyDescent="0.25">
      <c r="A100" s="3" t="s">
        <v>248</v>
      </c>
      <c r="B100" s="3" t="s">
        <v>78</v>
      </c>
      <c r="C100" s="3">
        <v>2020</v>
      </c>
      <c r="D100" s="3" t="s">
        <v>241</v>
      </c>
      <c r="E100" s="3" t="s">
        <v>244</v>
      </c>
      <c r="F100" s="3" t="s">
        <v>242</v>
      </c>
      <c r="G100" s="3" t="s">
        <v>244</v>
      </c>
      <c r="H100" s="3" t="s">
        <v>244</v>
      </c>
      <c r="I100" s="3" t="s">
        <v>243</v>
      </c>
      <c r="J100" s="3" t="s">
        <v>244</v>
      </c>
      <c r="K100" s="3" t="s">
        <v>242</v>
      </c>
      <c r="L100" s="3" t="s">
        <v>244</v>
      </c>
      <c r="M100" s="3" t="s">
        <v>244</v>
      </c>
      <c r="N100" s="3" t="s">
        <v>242</v>
      </c>
      <c r="O100" s="3" t="s">
        <v>244</v>
      </c>
      <c r="P100" s="3" t="s">
        <v>244</v>
      </c>
      <c r="Q100" s="3" t="s">
        <v>243</v>
      </c>
      <c r="R100" s="3" t="s">
        <v>242</v>
      </c>
      <c r="S100" s="3" t="s">
        <v>244</v>
      </c>
      <c r="T100" s="3" t="s">
        <v>243</v>
      </c>
      <c r="U100" s="3" t="s">
        <v>244</v>
      </c>
      <c r="V100" s="3" t="s">
        <v>244</v>
      </c>
      <c r="W100" s="3" t="s">
        <v>245</v>
      </c>
      <c r="Y100" t="s">
        <v>267</v>
      </c>
      <c r="Z100" t="s">
        <v>267</v>
      </c>
      <c r="AA100"/>
      <c r="AB100"/>
      <c r="AC100"/>
      <c r="AD100"/>
      <c r="AE100"/>
      <c r="AF100"/>
      <c r="AG100"/>
      <c r="AH100"/>
      <c r="AI100"/>
      <c r="AJ100"/>
      <c r="AK100"/>
    </row>
    <row r="101" spans="1:37" s="3" customFormat="1" x14ac:dyDescent="0.25">
      <c r="A101" s="3" t="s">
        <v>248</v>
      </c>
      <c r="B101" s="3" t="s">
        <v>78</v>
      </c>
      <c r="C101" s="3">
        <v>2020</v>
      </c>
      <c r="D101" s="3" t="s">
        <v>49</v>
      </c>
      <c r="E101" s="3" t="s">
        <v>244</v>
      </c>
      <c r="F101" s="3" t="s">
        <v>242</v>
      </c>
      <c r="G101" s="3" t="s">
        <v>244</v>
      </c>
      <c r="H101" s="3" t="s">
        <v>244</v>
      </c>
      <c r="I101" s="3" t="s">
        <v>244</v>
      </c>
      <c r="J101" s="3" t="s">
        <v>244</v>
      </c>
      <c r="K101" s="3" t="s">
        <v>242</v>
      </c>
      <c r="L101" s="3" t="s">
        <v>244</v>
      </c>
      <c r="M101" s="3" t="s">
        <v>244</v>
      </c>
      <c r="N101" s="3" t="s">
        <v>243</v>
      </c>
      <c r="O101" s="3" t="s">
        <v>244</v>
      </c>
      <c r="P101" s="3" t="s">
        <v>244</v>
      </c>
      <c r="Q101" s="3" t="s">
        <v>242</v>
      </c>
      <c r="R101" s="3" t="s">
        <v>244</v>
      </c>
      <c r="S101" s="3" t="s">
        <v>244</v>
      </c>
      <c r="T101" s="3" t="s">
        <v>244</v>
      </c>
      <c r="U101" s="3" t="s">
        <v>244</v>
      </c>
      <c r="V101" s="3" t="s">
        <v>244</v>
      </c>
      <c r="W101" s="3" t="s">
        <v>245</v>
      </c>
      <c r="Y101" t="s">
        <v>265</v>
      </c>
      <c r="Z101" t="s">
        <v>266</v>
      </c>
      <c r="AA101"/>
      <c r="AB101"/>
      <c r="AC101"/>
      <c r="AD101"/>
      <c r="AE101"/>
      <c r="AF101"/>
      <c r="AG101"/>
      <c r="AH101"/>
      <c r="AI101"/>
      <c r="AJ101"/>
      <c r="AK101"/>
    </row>
    <row r="102" spans="1:37" s="3" customFormat="1" x14ac:dyDescent="0.25">
      <c r="A102" s="3" t="s">
        <v>248</v>
      </c>
      <c r="B102" s="3" t="s">
        <v>78</v>
      </c>
      <c r="C102" s="3">
        <v>2020</v>
      </c>
      <c r="D102" s="3" t="s">
        <v>49</v>
      </c>
      <c r="E102" s="3" t="s">
        <v>244</v>
      </c>
      <c r="F102" s="3" t="s">
        <v>242</v>
      </c>
      <c r="G102" s="3" t="s">
        <v>244</v>
      </c>
      <c r="H102" s="3" t="s">
        <v>244</v>
      </c>
      <c r="I102" s="3" t="s">
        <v>244</v>
      </c>
      <c r="J102" s="3" t="s">
        <v>244</v>
      </c>
      <c r="K102" s="3" t="s">
        <v>242</v>
      </c>
      <c r="L102" s="3" t="s">
        <v>244</v>
      </c>
      <c r="M102" s="3" t="s">
        <v>244</v>
      </c>
      <c r="N102" s="3" t="s">
        <v>242</v>
      </c>
      <c r="O102" s="3" t="s">
        <v>244</v>
      </c>
      <c r="P102" s="3" t="s">
        <v>244</v>
      </c>
      <c r="Q102" s="3" t="s">
        <v>242</v>
      </c>
      <c r="R102" s="3" t="s">
        <v>244</v>
      </c>
      <c r="S102" s="3" t="s">
        <v>244</v>
      </c>
      <c r="T102" s="3" t="s">
        <v>244</v>
      </c>
      <c r="U102" s="3" t="s">
        <v>244</v>
      </c>
      <c r="V102" s="3" t="s">
        <v>244</v>
      </c>
      <c r="W102" s="3" t="s">
        <v>245</v>
      </c>
      <c r="Y102" t="s">
        <v>265</v>
      </c>
      <c r="Z102" t="s">
        <v>266</v>
      </c>
      <c r="AA102"/>
      <c r="AB102"/>
      <c r="AC102"/>
      <c r="AD102"/>
      <c r="AE102"/>
      <c r="AF102"/>
      <c r="AG102"/>
      <c r="AH102"/>
      <c r="AI102"/>
      <c r="AJ102"/>
      <c r="AK102"/>
    </row>
    <row r="103" spans="1:37" s="3" customFormat="1" x14ac:dyDescent="0.25">
      <c r="A103" s="3" t="s">
        <v>248</v>
      </c>
      <c r="B103" s="3" t="s">
        <v>82</v>
      </c>
      <c r="C103" s="3">
        <v>2020</v>
      </c>
      <c r="D103" s="3" t="s">
        <v>42</v>
      </c>
      <c r="E103" s="3" t="s">
        <v>244</v>
      </c>
      <c r="F103" s="3" t="s">
        <v>244</v>
      </c>
      <c r="G103" s="3" t="s">
        <v>244</v>
      </c>
      <c r="H103" s="3" t="s">
        <v>244</v>
      </c>
      <c r="I103" s="3" t="s">
        <v>242</v>
      </c>
      <c r="J103" s="3" t="s">
        <v>244</v>
      </c>
      <c r="K103" s="3" t="s">
        <v>242</v>
      </c>
      <c r="L103" s="3" t="s">
        <v>244</v>
      </c>
      <c r="M103" s="3" t="s">
        <v>244</v>
      </c>
      <c r="N103" s="3" t="s">
        <v>244</v>
      </c>
      <c r="O103" s="3" t="s">
        <v>244</v>
      </c>
      <c r="P103" s="3" t="s">
        <v>242</v>
      </c>
      <c r="Q103" s="3" t="s">
        <v>244</v>
      </c>
      <c r="R103" s="3" t="s">
        <v>242</v>
      </c>
      <c r="S103" s="3" t="s">
        <v>244</v>
      </c>
      <c r="T103" s="3" t="s">
        <v>244</v>
      </c>
      <c r="U103" s="3" t="s">
        <v>242</v>
      </c>
      <c r="V103" s="3" t="s">
        <v>244</v>
      </c>
      <c r="W103" s="3" t="s">
        <v>258</v>
      </c>
      <c r="Y103" t="s">
        <v>265</v>
      </c>
      <c r="Z103" t="s">
        <v>266</v>
      </c>
      <c r="AA103"/>
      <c r="AB103"/>
      <c r="AC103"/>
      <c r="AD103"/>
      <c r="AE103"/>
      <c r="AF103"/>
      <c r="AG103"/>
      <c r="AH103"/>
      <c r="AI103"/>
      <c r="AJ103"/>
      <c r="AK103"/>
    </row>
    <row r="104" spans="1:37" s="3" customFormat="1" x14ac:dyDescent="0.25">
      <c r="A104" s="3" t="s">
        <v>250</v>
      </c>
      <c r="B104" s="3" t="s">
        <v>78</v>
      </c>
      <c r="C104" s="3">
        <v>2020</v>
      </c>
      <c r="D104" s="3" t="s">
        <v>49</v>
      </c>
      <c r="E104" s="3" t="s">
        <v>244</v>
      </c>
      <c r="F104" s="3" t="s">
        <v>244</v>
      </c>
      <c r="G104" s="3" t="s">
        <v>244</v>
      </c>
      <c r="H104" s="3" t="s">
        <v>244</v>
      </c>
      <c r="I104" s="3" t="s">
        <v>244</v>
      </c>
      <c r="J104" s="3" t="s">
        <v>244</v>
      </c>
      <c r="K104" s="3" t="s">
        <v>242</v>
      </c>
      <c r="L104" s="3" t="s">
        <v>244</v>
      </c>
      <c r="M104" s="3" t="s">
        <v>244</v>
      </c>
      <c r="N104" s="3" t="s">
        <v>242</v>
      </c>
      <c r="O104" s="3" t="s">
        <v>244</v>
      </c>
      <c r="P104" s="3" t="s">
        <v>242</v>
      </c>
      <c r="Q104" s="3" t="s">
        <v>242</v>
      </c>
      <c r="R104" s="3" t="s">
        <v>242</v>
      </c>
      <c r="S104" s="3" t="s">
        <v>244</v>
      </c>
      <c r="T104" s="3" t="s">
        <v>244</v>
      </c>
      <c r="U104" s="3" t="s">
        <v>242</v>
      </c>
      <c r="V104" s="3" t="s">
        <v>244</v>
      </c>
      <c r="W104" s="3" t="s">
        <v>245</v>
      </c>
      <c r="Y104" t="s">
        <v>265</v>
      </c>
      <c r="Z104" t="s">
        <v>266</v>
      </c>
      <c r="AA104"/>
      <c r="AB104"/>
      <c r="AC104"/>
      <c r="AD104"/>
      <c r="AE104"/>
      <c r="AF104"/>
      <c r="AG104"/>
      <c r="AH104"/>
      <c r="AI104"/>
      <c r="AJ104"/>
      <c r="AK104"/>
    </row>
    <row r="105" spans="1:37" s="3" customFormat="1" x14ac:dyDescent="0.25">
      <c r="A105" s="3" t="s">
        <v>249</v>
      </c>
      <c r="B105" s="3" t="s">
        <v>82</v>
      </c>
      <c r="C105" s="3">
        <v>2020</v>
      </c>
      <c r="D105" s="3" t="s">
        <v>49</v>
      </c>
      <c r="E105" s="3" t="s">
        <v>244</v>
      </c>
      <c r="F105" s="3" t="s">
        <v>244</v>
      </c>
      <c r="G105" s="3" t="s">
        <v>244</v>
      </c>
      <c r="H105" s="3" t="s">
        <v>244</v>
      </c>
      <c r="I105" s="3" t="s">
        <v>244</v>
      </c>
      <c r="J105" s="3" t="s">
        <v>244</v>
      </c>
      <c r="K105" s="3" t="s">
        <v>243</v>
      </c>
      <c r="L105" s="3" t="s">
        <v>244</v>
      </c>
      <c r="M105" s="3" t="s">
        <v>244</v>
      </c>
      <c r="N105" s="3" t="s">
        <v>243</v>
      </c>
      <c r="O105" s="3" t="s">
        <v>244</v>
      </c>
      <c r="P105" s="3" t="s">
        <v>243</v>
      </c>
      <c r="Q105" s="3" t="s">
        <v>244</v>
      </c>
      <c r="R105" s="3" t="s">
        <v>244</v>
      </c>
      <c r="S105" s="3" t="s">
        <v>243</v>
      </c>
      <c r="T105" s="3" t="s">
        <v>243</v>
      </c>
      <c r="U105" s="3" t="s">
        <v>244</v>
      </c>
      <c r="V105" s="3" t="s">
        <v>242</v>
      </c>
      <c r="W105" s="3" t="s">
        <v>245</v>
      </c>
      <c r="Y105" t="s">
        <v>266</v>
      </c>
      <c r="Z105" t="s">
        <v>265</v>
      </c>
      <c r="AA105"/>
      <c r="AB105"/>
      <c r="AC105"/>
      <c r="AD105"/>
      <c r="AE105"/>
      <c r="AF105"/>
      <c r="AG105"/>
      <c r="AH105"/>
      <c r="AI105"/>
      <c r="AJ105"/>
      <c r="AK105"/>
    </row>
    <row r="106" spans="1:37" s="3" customFormat="1" x14ac:dyDescent="0.25">
      <c r="A106" s="3" t="s">
        <v>248</v>
      </c>
      <c r="B106" s="3" t="s">
        <v>78</v>
      </c>
      <c r="C106" s="3">
        <v>2020</v>
      </c>
      <c r="D106" s="3" t="s">
        <v>49</v>
      </c>
      <c r="E106" s="3" t="s">
        <v>244</v>
      </c>
      <c r="F106" s="3" t="s">
        <v>243</v>
      </c>
      <c r="G106" s="3" t="s">
        <v>244</v>
      </c>
      <c r="H106" s="3" t="s">
        <v>244</v>
      </c>
      <c r="I106" s="3" t="s">
        <v>244</v>
      </c>
      <c r="J106" s="3" t="s">
        <v>244</v>
      </c>
      <c r="K106" s="3" t="s">
        <v>243</v>
      </c>
      <c r="L106" s="3" t="s">
        <v>244</v>
      </c>
      <c r="M106" s="3" t="s">
        <v>244</v>
      </c>
      <c r="N106" s="3" t="s">
        <v>243</v>
      </c>
      <c r="O106" s="3" t="s">
        <v>244</v>
      </c>
      <c r="P106" s="3" t="s">
        <v>243</v>
      </c>
      <c r="Q106" s="3" t="s">
        <v>242</v>
      </c>
      <c r="R106" s="3" t="s">
        <v>244</v>
      </c>
      <c r="S106" s="3" t="s">
        <v>244</v>
      </c>
      <c r="T106" s="3" t="s">
        <v>243</v>
      </c>
      <c r="U106" s="3" t="s">
        <v>244</v>
      </c>
      <c r="V106" s="3" t="s">
        <v>244</v>
      </c>
      <c r="W106" s="3" t="s">
        <v>245</v>
      </c>
      <c r="Y106" t="s">
        <v>266</v>
      </c>
      <c r="Z106" t="s">
        <v>265</v>
      </c>
      <c r="AA106"/>
      <c r="AB106"/>
      <c r="AC106"/>
      <c r="AD106"/>
      <c r="AE106"/>
      <c r="AF106"/>
      <c r="AG106"/>
      <c r="AH106"/>
      <c r="AI106"/>
      <c r="AJ106"/>
      <c r="AK106"/>
    </row>
    <row r="107" spans="1:37" s="3" customFormat="1" x14ac:dyDescent="0.25">
      <c r="A107" s="3" t="s">
        <v>248</v>
      </c>
      <c r="B107" s="3" t="s">
        <v>78</v>
      </c>
      <c r="C107" s="3">
        <v>2020</v>
      </c>
      <c r="D107" s="3" t="s">
        <v>49</v>
      </c>
      <c r="E107" s="3" t="s">
        <v>244</v>
      </c>
      <c r="F107" s="3" t="s">
        <v>243</v>
      </c>
      <c r="G107" s="3" t="s">
        <v>244</v>
      </c>
      <c r="H107" s="3" t="s">
        <v>242</v>
      </c>
      <c r="I107" s="3" t="s">
        <v>244</v>
      </c>
      <c r="J107" s="3" t="s">
        <v>244</v>
      </c>
      <c r="K107" s="3" t="s">
        <v>242</v>
      </c>
      <c r="L107" s="3" t="s">
        <v>244</v>
      </c>
      <c r="M107" s="3" t="s">
        <v>244</v>
      </c>
      <c r="N107" s="3" t="s">
        <v>242</v>
      </c>
      <c r="O107" s="3" t="s">
        <v>243</v>
      </c>
      <c r="P107" s="3" t="s">
        <v>244</v>
      </c>
      <c r="Q107" s="3" t="s">
        <v>244</v>
      </c>
      <c r="R107" s="3" t="s">
        <v>242</v>
      </c>
      <c r="S107" s="3" t="s">
        <v>244</v>
      </c>
      <c r="T107" s="3" t="s">
        <v>243</v>
      </c>
      <c r="U107" s="3" t="s">
        <v>243</v>
      </c>
      <c r="V107" s="3" t="s">
        <v>244</v>
      </c>
      <c r="W107" s="3" t="s">
        <v>245</v>
      </c>
      <c r="Y107" t="s">
        <v>267</v>
      </c>
      <c r="Z107" t="s">
        <v>267</v>
      </c>
      <c r="AA107"/>
      <c r="AB107"/>
      <c r="AC107"/>
      <c r="AD107"/>
      <c r="AE107"/>
      <c r="AF107"/>
      <c r="AG107"/>
      <c r="AH107"/>
      <c r="AI107"/>
      <c r="AJ107"/>
      <c r="AK107"/>
    </row>
    <row r="108" spans="1:37" s="3" customFormat="1" x14ac:dyDescent="0.25">
      <c r="A108" s="3" t="s">
        <v>250</v>
      </c>
      <c r="B108" s="3" t="s">
        <v>78</v>
      </c>
      <c r="C108" s="3">
        <v>2020</v>
      </c>
      <c r="D108" s="3" t="s">
        <v>49</v>
      </c>
      <c r="E108" s="3" t="s">
        <v>244</v>
      </c>
      <c r="F108" s="3" t="s">
        <v>243</v>
      </c>
      <c r="G108" s="3" t="s">
        <v>244</v>
      </c>
      <c r="H108" s="3" t="s">
        <v>242</v>
      </c>
      <c r="I108" s="3" t="s">
        <v>244</v>
      </c>
      <c r="J108" s="3" t="s">
        <v>244</v>
      </c>
      <c r="K108" s="3" t="s">
        <v>242</v>
      </c>
      <c r="L108" s="3" t="s">
        <v>244</v>
      </c>
      <c r="M108" s="3" t="s">
        <v>244</v>
      </c>
      <c r="N108" s="3" t="s">
        <v>243</v>
      </c>
      <c r="O108" s="3" t="s">
        <v>244</v>
      </c>
      <c r="P108" s="3" t="s">
        <v>244</v>
      </c>
      <c r="Q108" s="3" t="s">
        <v>242</v>
      </c>
      <c r="R108" s="3" t="s">
        <v>244</v>
      </c>
      <c r="S108" s="3" t="s">
        <v>244</v>
      </c>
      <c r="T108" s="3" t="s">
        <v>243</v>
      </c>
      <c r="U108" s="3" t="s">
        <v>242</v>
      </c>
      <c r="V108" s="3" t="s">
        <v>244</v>
      </c>
      <c r="W108" s="3" t="s">
        <v>245</v>
      </c>
      <c r="Y108" t="s">
        <v>267</v>
      </c>
      <c r="Z108" t="s">
        <v>267</v>
      </c>
      <c r="AA108"/>
      <c r="AB108"/>
      <c r="AC108"/>
      <c r="AD108"/>
      <c r="AE108"/>
      <c r="AF108"/>
      <c r="AG108"/>
      <c r="AH108"/>
      <c r="AI108"/>
      <c r="AJ108"/>
      <c r="AK108"/>
    </row>
    <row r="109" spans="1:37" s="3" customFormat="1" x14ac:dyDescent="0.25">
      <c r="A109" s="3" t="s">
        <v>248</v>
      </c>
      <c r="B109" s="3" t="s">
        <v>78</v>
      </c>
      <c r="C109" s="3">
        <v>2020</v>
      </c>
      <c r="D109" s="3" t="s">
        <v>49</v>
      </c>
      <c r="E109" s="3" t="s">
        <v>244</v>
      </c>
      <c r="F109" s="3" t="s">
        <v>243</v>
      </c>
      <c r="G109" s="3" t="s">
        <v>244</v>
      </c>
      <c r="H109" s="3" t="s">
        <v>242</v>
      </c>
      <c r="I109" s="3" t="s">
        <v>244</v>
      </c>
      <c r="J109" s="3" t="s">
        <v>244</v>
      </c>
      <c r="K109" s="3" t="s">
        <v>243</v>
      </c>
      <c r="L109" s="3" t="s">
        <v>244</v>
      </c>
      <c r="M109" s="3" t="s">
        <v>244</v>
      </c>
      <c r="N109" s="3" t="s">
        <v>243</v>
      </c>
      <c r="O109" s="3" t="s">
        <v>243</v>
      </c>
      <c r="P109" s="3" t="s">
        <v>244</v>
      </c>
      <c r="Q109" s="3" t="s">
        <v>242</v>
      </c>
      <c r="R109" s="3" t="s">
        <v>243</v>
      </c>
      <c r="S109" s="3" t="s">
        <v>244</v>
      </c>
      <c r="T109" s="3" t="s">
        <v>243</v>
      </c>
      <c r="U109" s="3" t="s">
        <v>243</v>
      </c>
      <c r="V109" s="3" t="s">
        <v>244</v>
      </c>
      <c r="W109" s="3" t="s">
        <v>245</v>
      </c>
      <c r="Y109" t="s">
        <v>266</v>
      </c>
      <c r="Z109" t="s">
        <v>265</v>
      </c>
      <c r="AA109"/>
      <c r="AB109"/>
      <c r="AC109"/>
      <c r="AD109"/>
      <c r="AE109"/>
      <c r="AF109"/>
      <c r="AG109"/>
      <c r="AH109"/>
      <c r="AI109"/>
      <c r="AJ109"/>
      <c r="AK109"/>
    </row>
    <row r="110" spans="1:37" s="3" customFormat="1" x14ac:dyDescent="0.25">
      <c r="A110" s="3" t="s">
        <v>248</v>
      </c>
      <c r="B110" s="3" t="s">
        <v>78</v>
      </c>
      <c r="C110" s="3">
        <v>2020</v>
      </c>
      <c r="D110" s="3" t="s">
        <v>49</v>
      </c>
      <c r="E110" s="3" t="s">
        <v>244</v>
      </c>
      <c r="F110" s="3" t="s">
        <v>242</v>
      </c>
      <c r="G110" s="3" t="s">
        <v>244</v>
      </c>
      <c r="H110" s="3" t="s">
        <v>242</v>
      </c>
      <c r="I110" s="3" t="s">
        <v>244</v>
      </c>
      <c r="J110" s="3" t="s">
        <v>244</v>
      </c>
      <c r="K110" s="3" t="s">
        <v>242</v>
      </c>
      <c r="L110" s="3" t="s">
        <v>244</v>
      </c>
      <c r="M110" s="3" t="s">
        <v>244</v>
      </c>
      <c r="N110" s="3" t="s">
        <v>244</v>
      </c>
      <c r="O110" s="3" t="s">
        <v>243</v>
      </c>
      <c r="P110" s="3" t="s">
        <v>244</v>
      </c>
      <c r="Q110" s="3" t="s">
        <v>243</v>
      </c>
      <c r="R110" s="3" t="s">
        <v>243</v>
      </c>
      <c r="S110" s="3" t="s">
        <v>244</v>
      </c>
      <c r="T110" s="3" t="s">
        <v>243</v>
      </c>
      <c r="U110" s="3" t="s">
        <v>243</v>
      </c>
      <c r="V110" s="3" t="s">
        <v>244</v>
      </c>
      <c r="W110" s="3" t="s">
        <v>245</v>
      </c>
      <c r="Y110" t="s">
        <v>266</v>
      </c>
      <c r="Z110" t="s">
        <v>265</v>
      </c>
      <c r="AA110"/>
      <c r="AB110"/>
      <c r="AC110"/>
      <c r="AD110"/>
      <c r="AE110"/>
      <c r="AF110"/>
      <c r="AG110"/>
      <c r="AH110"/>
      <c r="AI110"/>
      <c r="AJ110"/>
      <c r="AK110"/>
    </row>
    <row r="111" spans="1:37" s="3" customFormat="1" x14ac:dyDescent="0.25">
      <c r="A111" s="3" t="s">
        <v>250</v>
      </c>
      <c r="B111" s="3" t="s">
        <v>82</v>
      </c>
      <c r="C111" s="3">
        <v>2020</v>
      </c>
      <c r="D111" s="3" t="s">
        <v>49</v>
      </c>
      <c r="E111" s="3" t="s">
        <v>244</v>
      </c>
      <c r="F111" s="3" t="s">
        <v>242</v>
      </c>
      <c r="G111" s="3" t="s">
        <v>244</v>
      </c>
      <c r="H111" s="3" t="s">
        <v>242</v>
      </c>
      <c r="I111" s="3" t="s">
        <v>244</v>
      </c>
      <c r="J111" s="3" t="s">
        <v>244</v>
      </c>
      <c r="K111" s="3" t="s">
        <v>244</v>
      </c>
      <c r="L111" s="3" t="s">
        <v>244</v>
      </c>
      <c r="M111" s="3" t="s">
        <v>244</v>
      </c>
      <c r="N111" s="3" t="s">
        <v>243</v>
      </c>
      <c r="O111" s="3" t="s">
        <v>243</v>
      </c>
      <c r="P111" s="3" t="s">
        <v>242</v>
      </c>
      <c r="Q111" s="3" t="s">
        <v>244</v>
      </c>
      <c r="R111" s="3" t="s">
        <v>243</v>
      </c>
      <c r="S111" s="3" t="s">
        <v>244</v>
      </c>
      <c r="T111" s="3" t="s">
        <v>244</v>
      </c>
      <c r="U111" s="3" t="s">
        <v>243</v>
      </c>
      <c r="V111" s="3" t="s">
        <v>244</v>
      </c>
      <c r="W111" s="3" t="s">
        <v>245</v>
      </c>
      <c r="Y111" t="s">
        <v>266</v>
      </c>
      <c r="Z111" t="s">
        <v>265</v>
      </c>
      <c r="AA111"/>
      <c r="AB111"/>
      <c r="AC111"/>
      <c r="AD111"/>
      <c r="AE111"/>
      <c r="AF111"/>
      <c r="AG111"/>
      <c r="AH111"/>
      <c r="AI111"/>
      <c r="AJ111"/>
      <c r="AK111"/>
    </row>
    <row r="112" spans="1:37" s="3" customFormat="1" x14ac:dyDescent="0.25">
      <c r="A112" s="3" t="s">
        <v>249</v>
      </c>
      <c r="B112" s="3" t="s">
        <v>82</v>
      </c>
      <c r="C112" s="3">
        <v>2020</v>
      </c>
      <c r="D112" s="3" t="s">
        <v>42</v>
      </c>
      <c r="E112" s="3" t="s">
        <v>244</v>
      </c>
      <c r="F112" s="3" t="s">
        <v>244</v>
      </c>
      <c r="G112" s="3" t="s">
        <v>242</v>
      </c>
      <c r="H112" s="3" t="s">
        <v>242</v>
      </c>
      <c r="I112" s="3" t="s">
        <v>244</v>
      </c>
      <c r="J112" s="3" t="s">
        <v>244</v>
      </c>
      <c r="K112" s="3" t="s">
        <v>242</v>
      </c>
      <c r="L112" s="3" t="s">
        <v>244</v>
      </c>
      <c r="M112" s="3" t="s">
        <v>244</v>
      </c>
      <c r="N112" s="3" t="s">
        <v>244</v>
      </c>
      <c r="O112" s="3" t="s">
        <v>243</v>
      </c>
      <c r="P112" s="3" t="s">
        <v>244</v>
      </c>
      <c r="Q112" s="3" t="s">
        <v>244</v>
      </c>
      <c r="R112" s="3" t="s">
        <v>243</v>
      </c>
      <c r="S112" s="3" t="s">
        <v>244</v>
      </c>
      <c r="T112" s="3" t="s">
        <v>244</v>
      </c>
      <c r="U112" s="3" t="s">
        <v>242</v>
      </c>
      <c r="V112" s="3" t="s">
        <v>244</v>
      </c>
      <c r="W112" s="3" t="s">
        <v>258</v>
      </c>
      <c r="Y112" t="s">
        <v>267</v>
      </c>
      <c r="Z112" t="s">
        <v>267</v>
      </c>
      <c r="AA112"/>
      <c r="AB112"/>
      <c r="AC112"/>
      <c r="AD112"/>
      <c r="AE112"/>
      <c r="AF112"/>
      <c r="AG112"/>
      <c r="AH112"/>
      <c r="AI112"/>
      <c r="AJ112"/>
      <c r="AK112"/>
    </row>
    <row r="113" spans="1:37" s="3" customFormat="1" x14ac:dyDescent="0.25">
      <c r="A113" s="3" t="s">
        <v>249</v>
      </c>
      <c r="B113" s="3" t="s">
        <v>78</v>
      </c>
      <c r="C113" s="3">
        <v>2020</v>
      </c>
      <c r="D113" s="3" t="s">
        <v>49</v>
      </c>
      <c r="E113" s="3" t="s">
        <v>244</v>
      </c>
      <c r="F113" s="3" t="s">
        <v>243</v>
      </c>
      <c r="G113" s="3" t="s">
        <v>242</v>
      </c>
      <c r="H113" s="3" t="s">
        <v>244</v>
      </c>
      <c r="I113" s="3" t="s">
        <v>244</v>
      </c>
      <c r="J113" s="3" t="s">
        <v>244</v>
      </c>
      <c r="K113" s="3" t="s">
        <v>242</v>
      </c>
      <c r="L113" s="3" t="s">
        <v>244</v>
      </c>
      <c r="M113" s="3" t="s">
        <v>244</v>
      </c>
      <c r="N113" s="3" t="s">
        <v>242</v>
      </c>
      <c r="O113" s="3" t="s">
        <v>244</v>
      </c>
      <c r="P113" s="3" t="s">
        <v>244</v>
      </c>
      <c r="Q113" s="3" t="s">
        <v>243</v>
      </c>
      <c r="R113" s="3" t="s">
        <v>243</v>
      </c>
      <c r="S113" s="3" t="s">
        <v>244</v>
      </c>
      <c r="T113" s="3" t="s">
        <v>244</v>
      </c>
      <c r="U113" s="3" t="s">
        <v>244</v>
      </c>
      <c r="V113" s="3" t="s">
        <v>244</v>
      </c>
      <c r="W113" s="3" t="s">
        <v>245</v>
      </c>
      <c r="Y113" t="s">
        <v>267</v>
      </c>
      <c r="Z113" t="s">
        <v>267</v>
      </c>
      <c r="AA113"/>
      <c r="AB113"/>
      <c r="AC113"/>
      <c r="AD113"/>
      <c r="AE113"/>
      <c r="AF113"/>
      <c r="AG113"/>
      <c r="AH113"/>
      <c r="AI113"/>
      <c r="AJ113"/>
      <c r="AK113"/>
    </row>
    <row r="114" spans="1:37" s="3" customFormat="1" x14ac:dyDescent="0.25">
      <c r="A114" s="3" t="s">
        <v>249</v>
      </c>
      <c r="B114" s="3" t="s">
        <v>82</v>
      </c>
      <c r="C114" s="3">
        <v>2020</v>
      </c>
      <c r="D114" s="3" t="s">
        <v>49</v>
      </c>
      <c r="E114" s="3" t="s">
        <v>244</v>
      </c>
      <c r="F114" s="3" t="s">
        <v>242</v>
      </c>
      <c r="G114" s="3" t="s">
        <v>244</v>
      </c>
      <c r="H114" s="3" t="s">
        <v>244</v>
      </c>
      <c r="I114" s="3" t="s">
        <v>244</v>
      </c>
      <c r="J114" s="3" t="s">
        <v>244</v>
      </c>
      <c r="K114" s="3" t="s">
        <v>242</v>
      </c>
      <c r="L114" s="3" t="s">
        <v>244</v>
      </c>
      <c r="M114" s="3" t="s">
        <v>244</v>
      </c>
      <c r="N114" s="3" t="s">
        <v>244</v>
      </c>
      <c r="O114" s="3" t="s">
        <v>244</v>
      </c>
      <c r="P114" s="3" t="s">
        <v>244</v>
      </c>
      <c r="Q114" s="3" t="s">
        <v>242</v>
      </c>
      <c r="R114" s="3" t="s">
        <v>244</v>
      </c>
      <c r="S114" s="3" t="s">
        <v>244</v>
      </c>
      <c r="T114" s="3" t="s">
        <v>244</v>
      </c>
      <c r="U114" s="3" t="s">
        <v>242</v>
      </c>
      <c r="V114" s="3" t="s">
        <v>244</v>
      </c>
      <c r="W114" s="3" t="s">
        <v>245</v>
      </c>
      <c r="Y114" t="s">
        <v>265</v>
      </c>
      <c r="Z114" t="s">
        <v>266</v>
      </c>
      <c r="AA114"/>
      <c r="AB114"/>
      <c r="AC114"/>
      <c r="AD114"/>
      <c r="AE114"/>
      <c r="AF114"/>
      <c r="AG114"/>
      <c r="AH114"/>
      <c r="AI114"/>
      <c r="AJ114"/>
      <c r="AK114"/>
    </row>
    <row r="115" spans="1:37" s="3" customFormat="1" x14ac:dyDescent="0.25">
      <c r="A115" s="3" t="s">
        <v>250</v>
      </c>
      <c r="B115" s="3" t="s">
        <v>78</v>
      </c>
      <c r="C115" s="3">
        <v>2020</v>
      </c>
      <c r="D115" s="3" t="s">
        <v>49</v>
      </c>
      <c r="E115" s="3" t="s">
        <v>244</v>
      </c>
      <c r="F115" s="3" t="s">
        <v>242</v>
      </c>
      <c r="G115" s="3" t="s">
        <v>244</v>
      </c>
      <c r="H115" s="3" t="s">
        <v>242</v>
      </c>
      <c r="I115" s="3" t="s">
        <v>243</v>
      </c>
      <c r="J115" s="3" t="s">
        <v>244</v>
      </c>
      <c r="K115" s="3" t="s">
        <v>242</v>
      </c>
      <c r="L115" s="3" t="s">
        <v>244</v>
      </c>
      <c r="M115" s="3" t="s">
        <v>244</v>
      </c>
      <c r="N115" s="3" t="s">
        <v>244</v>
      </c>
      <c r="O115" s="3" t="s">
        <v>244</v>
      </c>
      <c r="P115" s="3" t="s">
        <v>244</v>
      </c>
      <c r="Q115" s="3" t="s">
        <v>242</v>
      </c>
      <c r="R115" s="3" t="s">
        <v>242</v>
      </c>
      <c r="S115" s="3" t="s">
        <v>244</v>
      </c>
      <c r="T115" s="3" t="s">
        <v>244</v>
      </c>
      <c r="U115" s="3" t="s">
        <v>244</v>
      </c>
      <c r="V115" s="3" t="s">
        <v>244</v>
      </c>
      <c r="W115" s="3" t="s">
        <v>245</v>
      </c>
      <c r="Y115" t="s">
        <v>265</v>
      </c>
      <c r="Z115" t="s">
        <v>266</v>
      </c>
      <c r="AA115"/>
      <c r="AB115"/>
      <c r="AC115"/>
      <c r="AD115"/>
      <c r="AE115"/>
      <c r="AF115"/>
      <c r="AG115"/>
      <c r="AH115"/>
      <c r="AI115"/>
      <c r="AJ115"/>
      <c r="AK115"/>
    </row>
    <row r="116" spans="1:37" s="3" customFormat="1" x14ac:dyDescent="0.25">
      <c r="A116" s="3" t="s">
        <v>259</v>
      </c>
      <c r="B116" s="3" t="s">
        <v>78</v>
      </c>
      <c r="C116" s="3">
        <v>2020</v>
      </c>
      <c r="D116" s="3" t="s">
        <v>49</v>
      </c>
      <c r="E116" s="3" t="s">
        <v>244</v>
      </c>
      <c r="F116" s="3" t="s">
        <v>244</v>
      </c>
      <c r="G116" s="3" t="s">
        <v>244</v>
      </c>
      <c r="H116" s="3" t="s">
        <v>242</v>
      </c>
      <c r="I116" s="3" t="s">
        <v>244</v>
      </c>
      <c r="J116" s="3" t="s">
        <v>244</v>
      </c>
      <c r="K116" s="3" t="s">
        <v>242</v>
      </c>
      <c r="L116" s="3" t="s">
        <v>244</v>
      </c>
      <c r="M116" s="3" t="s">
        <v>244</v>
      </c>
      <c r="N116" s="3" t="s">
        <v>244</v>
      </c>
      <c r="O116" s="3" t="s">
        <v>244</v>
      </c>
      <c r="P116" s="3" t="s">
        <v>244</v>
      </c>
      <c r="Q116" s="3" t="s">
        <v>242</v>
      </c>
      <c r="R116" s="3" t="s">
        <v>242</v>
      </c>
      <c r="S116" s="3" t="s">
        <v>244</v>
      </c>
      <c r="T116" s="3" t="s">
        <v>243</v>
      </c>
      <c r="U116" s="3" t="s">
        <v>243</v>
      </c>
      <c r="V116" s="3" t="s">
        <v>244</v>
      </c>
      <c r="W116" s="3" t="s">
        <v>245</v>
      </c>
      <c r="Y116" t="s">
        <v>267</v>
      </c>
      <c r="Z116" t="s">
        <v>267</v>
      </c>
      <c r="AA116"/>
      <c r="AB116"/>
      <c r="AC116"/>
      <c r="AD116"/>
      <c r="AE116"/>
      <c r="AF116"/>
      <c r="AG116"/>
      <c r="AH116"/>
      <c r="AI116"/>
      <c r="AJ116"/>
      <c r="AK116"/>
    </row>
    <row r="117" spans="1:37" s="3" customFormat="1" x14ac:dyDescent="0.25">
      <c r="A117" s="3" t="s">
        <v>248</v>
      </c>
      <c r="B117" s="3" t="s">
        <v>78</v>
      </c>
      <c r="C117" s="3">
        <v>2020</v>
      </c>
      <c r="D117" s="3" t="s">
        <v>49</v>
      </c>
      <c r="E117" s="3" t="s">
        <v>244</v>
      </c>
      <c r="F117" s="3" t="s">
        <v>244</v>
      </c>
      <c r="G117" s="3" t="s">
        <v>244</v>
      </c>
      <c r="H117" s="3" t="s">
        <v>242</v>
      </c>
      <c r="I117" s="3" t="s">
        <v>242</v>
      </c>
      <c r="J117" s="3" t="s">
        <v>244</v>
      </c>
      <c r="K117" s="3" t="s">
        <v>242</v>
      </c>
      <c r="L117" s="3" t="s">
        <v>244</v>
      </c>
      <c r="M117" s="3" t="s">
        <v>244</v>
      </c>
      <c r="N117" s="3" t="s">
        <v>244</v>
      </c>
      <c r="O117" s="3" t="s">
        <v>244</v>
      </c>
      <c r="P117" s="3" t="s">
        <v>244</v>
      </c>
      <c r="Q117" s="3" t="s">
        <v>242</v>
      </c>
      <c r="R117" s="3" t="s">
        <v>242</v>
      </c>
      <c r="S117" s="3" t="s">
        <v>244</v>
      </c>
      <c r="T117" s="3" t="s">
        <v>244</v>
      </c>
      <c r="U117" s="3" t="s">
        <v>242</v>
      </c>
      <c r="V117" s="3" t="s">
        <v>244</v>
      </c>
      <c r="W117" s="3" t="s">
        <v>245</v>
      </c>
      <c r="Y117" t="s">
        <v>265</v>
      </c>
      <c r="Z117" t="s">
        <v>266</v>
      </c>
      <c r="AA117"/>
      <c r="AB117"/>
      <c r="AC117"/>
      <c r="AD117"/>
      <c r="AE117"/>
      <c r="AF117"/>
      <c r="AG117"/>
      <c r="AH117"/>
      <c r="AI117"/>
      <c r="AJ117"/>
      <c r="AK117"/>
    </row>
    <row r="118" spans="1:37" s="3" customFormat="1" x14ac:dyDescent="0.25">
      <c r="A118" s="3" t="s">
        <v>250</v>
      </c>
      <c r="B118" s="3" t="s">
        <v>78</v>
      </c>
      <c r="C118" s="3">
        <v>2020</v>
      </c>
      <c r="D118" s="3" t="s">
        <v>42</v>
      </c>
      <c r="E118" s="3" t="s">
        <v>244</v>
      </c>
      <c r="F118" s="3" t="s">
        <v>244</v>
      </c>
      <c r="G118" s="3" t="s">
        <v>242</v>
      </c>
      <c r="H118" s="3" t="s">
        <v>242</v>
      </c>
      <c r="I118" s="3" t="s">
        <v>244</v>
      </c>
      <c r="J118" s="3" t="s">
        <v>244</v>
      </c>
      <c r="K118" s="3" t="s">
        <v>242</v>
      </c>
      <c r="L118" s="3" t="s">
        <v>244</v>
      </c>
      <c r="M118" s="3" t="s">
        <v>243</v>
      </c>
      <c r="N118" s="3" t="s">
        <v>244</v>
      </c>
      <c r="O118" s="3" t="s">
        <v>242</v>
      </c>
      <c r="P118" s="3" t="s">
        <v>244</v>
      </c>
      <c r="Q118" s="3" t="s">
        <v>244</v>
      </c>
      <c r="R118" s="3" t="s">
        <v>243</v>
      </c>
      <c r="S118" s="3" t="s">
        <v>244</v>
      </c>
      <c r="T118" s="3" t="s">
        <v>244</v>
      </c>
      <c r="U118" s="3" t="s">
        <v>243</v>
      </c>
      <c r="V118" s="3" t="s">
        <v>244</v>
      </c>
      <c r="W118" s="3" t="s">
        <v>258</v>
      </c>
      <c r="Y118" t="s">
        <v>267</v>
      </c>
      <c r="Z118" t="s">
        <v>267</v>
      </c>
      <c r="AA118"/>
      <c r="AB118"/>
      <c r="AC118"/>
      <c r="AD118"/>
      <c r="AE118"/>
      <c r="AF118"/>
      <c r="AG118"/>
      <c r="AH118"/>
      <c r="AI118"/>
      <c r="AJ118"/>
      <c r="AK118"/>
    </row>
    <row r="119" spans="1:37" s="3" customFormat="1" x14ac:dyDescent="0.25">
      <c r="A119" s="3" t="s">
        <v>248</v>
      </c>
      <c r="B119" s="3" t="s">
        <v>82</v>
      </c>
      <c r="C119" s="3">
        <v>2020</v>
      </c>
      <c r="D119" s="3" t="s">
        <v>238</v>
      </c>
      <c r="E119" s="3" t="s">
        <v>244</v>
      </c>
      <c r="F119" s="3" t="s">
        <v>244</v>
      </c>
      <c r="G119" s="3" t="s">
        <v>242</v>
      </c>
      <c r="H119" s="3" t="s">
        <v>243</v>
      </c>
      <c r="I119" s="3" t="s">
        <v>242</v>
      </c>
      <c r="J119" s="3" t="s">
        <v>244</v>
      </c>
      <c r="K119" s="3" t="s">
        <v>243</v>
      </c>
      <c r="L119" s="3" t="s">
        <v>244</v>
      </c>
      <c r="M119" s="3" t="s">
        <v>244</v>
      </c>
      <c r="N119" s="3" t="s">
        <v>244</v>
      </c>
      <c r="O119" s="3" t="s">
        <v>243</v>
      </c>
      <c r="P119" s="3" t="s">
        <v>244</v>
      </c>
      <c r="Q119" s="3" t="s">
        <v>244</v>
      </c>
      <c r="R119" s="3" t="s">
        <v>243</v>
      </c>
      <c r="S119" s="3" t="s">
        <v>244</v>
      </c>
      <c r="T119" s="3" t="s">
        <v>244</v>
      </c>
      <c r="U119" s="3" t="s">
        <v>243</v>
      </c>
      <c r="V119" s="3" t="s">
        <v>244</v>
      </c>
      <c r="W119" s="3" t="s">
        <v>258</v>
      </c>
      <c r="Y119" t="s">
        <v>266</v>
      </c>
      <c r="Z119" t="s">
        <v>265</v>
      </c>
      <c r="AA119"/>
      <c r="AB119"/>
      <c r="AC119"/>
      <c r="AD119"/>
      <c r="AE119"/>
      <c r="AF119"/>
      <c r="AG119"/>
      <c r="AH119"/>
      <c r="AI119"/>
      <c r="AJ119"/>
      <c r="AK119"/>
    </row>
    <row r="120" spans="1:37" s="3" customFormat="1" x14ac:dyDescent="0.25">
      <c r="A120" s="3" t="s">
        <v>248</v>
      </c>
      <c r="B120" s="3" t="s">
        <v>78</v>
      </c>
      <c r="C120" s="3">
        <v>2020</v>
      </c>
      <c r="D120" s="3" t="s">
        <v>49</v>
      </c>
      <c r="E120" s="3" t="s">
        <v>244</v>
      </c>
      <c r="F120" s="3" t="s">
        <v>244</v>
      </c>
      <c r="G120" s="3" t="s">
        <v>244</v>
      </c>
      <c r="H120" s="3" t="s">
        <v>244</v>
      </c>
      <c r="I120" s="3" t="s">
        <v>242</v>
      </c>
      <c r="J120" s="3" t="s">
        <v>244</v>
      </c>
      <c r="K120" s="3" t="s">
        <v>242</v>
      </c>
      <c r="L120" s="3" t="s">
        <v>244</v>
      </c>
      <c r="M120" s="3" t="s">
        <v>242</v>
      </c>
      <c r="N120" s="3" t="s">
        <v>244</v>
      </c>
      <c r="O120" s="3" t="s">
        <v>244</v>
      </c>
      <c r="P120" s="3" t="s">
        <v>242</v>
      </c>
      <c r="Q120" s="3" t="s">
        <v>243</v>
      </c>
      <c r="R120" s="3" t="s">
        <v>244</v>
      </c>
      <c r="S120" s="3" t="s">
        <v>244</v>
      </c>
      <c r="T120" s="3" t="s">
        <v>244</v>
      </c>
      <c r="U120" s="3" t="s">
        <v>244</v>
      </c>
      <c r="V120" s="3" t="s">
        <v>244</v>
      </c>
      <c r="W120" s="3" t="s">
        <v>245</v>
      </c>
      <c r="Y120" t="s">
        <v>265</v>
      </c>
      <c r="Z120" t="s">
        <v>266</v>
      </c>
      <c r="AA120"/>
      <c r="AB120"/>
      <c r="AC120"/>
      <c r="AD120"/>
      <c r="AE120"/>
      <c r="AF120"/>
      <c r="AG120"/>
      <c r="AH120"/>
      <c r="AI120"/>
      <c r="AJ120"/>
      <c r="AK120"/>
    </row>
    <row r="121" spans="1:37" s="3" customFormat="1" x14ac:dyDescent="0.25">
      <c r="A121" s="3" t="s">
        <v>248</v>
      </c>
      <c r="B121" s="3" t="s">
        <v>82</v>
      </c>
      <c r="C121" s="3">
        <v>2020</v>
      </c>
      <c r="D121" s="3" t="s">
        <v>238</v>
      </c>
      <c r="E121" s="3" t="s">
        <v>244</v>
      </c>
      <c r="F121" s="3" t="s">
        <v>244</v>
      </c>
      <c r="G121" s="3" t="s">
        <v>244</v>
      </c>
      <c r="H121" s="3" t="s">
        <v>242</v>
      </c>
      <c r="I121" s="3" t="s">
        <v>243</v>
      </c>
      <c r="J121" s="3" t="s">
        <v>244</v>
      </c>
      <c r="K121" s="3" t="s">
        <v>243</v>
      </c>
      <c r="L121" s="3" t="s">
        <v>244</v>
      </c>
      <c r="M121" s="3" t="s">
        <v>244</v>
      </c>
      <c r="N121" s="3" t="s">
        <v>244</v>
      </c>
      <c r="O121" s="3" t="s">
        <v>243</v>
      </c>
      <c r="P121" s="3" t="s">
        <v>244</v>
      </c>
      <c r="Q121" s="3" t="s">
        <v>243</v>
      </c>
      <c r="R121" s="3" t="s">
        <v>244</v>
      </c>
      <c r="S121" s="3" t="s">
        <v>244</v>
      </c>
      <c r="T121" s="3" t="s">
        <v>244</v>
      </c>
      <c r="U121" s="3" t="s">
        <v>244</v>
      </c>
      <c r="V121" s="3" t="s">
        <v>244</v>
      </c>
      <c r="W121" s="3" t="s">
        <v>258</v>
      </c>
      <c r="Y121" t="s">
        <v>266</v>
      </c>
      <c r="Z121" t="s">
        <v>265</v>
      </c>
      <c r="AA121"/>
      <c r="AB121"/>
      <c r="AC121"/>
      <c r="AD121"/>
      <c r="AE121"/>
      <c r="AF121"/>
      <c r="AG121"/>
      <c r="AH121"/>
      <c r="AI121"/>
      <c r="AJ121"/>
      <c r="AK121"/>
    </row>
    <row r="122" spans="1:37" s="3" customFormat="1" x14ac:dyDescent="0.25">
      <c r="A122" s="3" t="s">
        <v>250</v>
      </c>
      <c r="B122" s="3" t="s">
        <v>78</v>
      </c>
      <c r="C122" s="3">
        <v>2020</v>
      </c>
      <c r="D122" s="3" t="s">
        <v>49</v>
      </c>
      <c r="E122" s="3" t="s">
        <v>244</v>
      </c>
      <c r="F122" s="3" t="s">
        <v>242</v>
      </c>
      <c r="G122" s="3" t="s">
        <v>244</v>
      </c>
      <c r="H122" s="3" t="s">
        <v>244</v>
      </c>
      <c r="I122" s="3" t="s">
        <v>243</v>
      </c>
      <c r="J122" s="3" t="s">
        <v>244</v>
      </c>
      <c r="K122" s="3" t="s">
        <v>242</v>
      </c>
      <c r="L122" s="3" t="s">
        <v>244</v>
      </c>
      <c r="M122" s="3" t="s">
        <v>243</v>
      </c>
      <c r="N122" s="3" t="s">
        <v>242</v>
      </c>
      <c r="O122" s="3" t="s">
        <v>242</v>
      </c>
      <c r="P122" s="3" t="s">
        <v>244</v>
      </c>
      <c r="Q122" s="3" t="s">
        <v>242</v>
      </c>
      <c r="R122" s="3" t="s">
        <v>244</v>
      </c>
      <c r="S122" s="3" t="s">
        <v>244</v>
      </c>
      <c r="T122" s="3" t="s">
        <v>244</v>
      </c>
      <c r="U122" s="3" t="s">
        <v>243</v>
      </c>
      <c r="V122" s="3" t="s">
        <v>244</v>
      </c>
      <c r="W122" s="3" t="s">
        <v>245</v>
      </c>
      <c r="Y122" t="s">
        <v>267</v>
      </c>
      <c r="Z122" t="s">
        <v>267</v>
      </c>
      <c r="AA122"/>
      <c r="AB122"/>
      <c r="AC122"/>
      <c r="AD122"/>
      <c r="AE122"/>
      <c r="AF122"/>
      <c r="AG122"/>
      <c r="AH122"/>
      <c r="AI122"/>
      <c r="AJ122"/>
      <c r="AK122"/>
    </row>
    <row r="123" spans="1:37" s="3" customFormat="1" x14ac:dyDescent="0.25">
      <c r="A123" s="3" t="s">
        <v>248</v>
      </c>
      <c r="B123" s="3" t="s">
        <v>78</v>
      </c>
      <c r="C123" s="3">
        <v>2020</v>
      </c>
      <c r="D123" s="3" t="s">
        <v>49</v>
      </c>
      <c r="E123" s="3" t="s">
        <v>244</v>
      </c>
      <c r="F123" s="3" t="s">
        <v>242</v>
      </c>
      <c r="G123" s="3" t="s">
        <v>244</v>
      </c>
      <c r="H123" s="3" t="s">
        <v>244</v>
      </c>
      <c r="I123" s="3" t="s">
        <v>243</v>
      </c>
      <c r="J123" s="3" t="s">
        <v>244</v>
      </c>
      <c r="K123" s="3" t="s">
        <v>244</v>
      </c>
      <c r="L123" s="3" t="s">
        <v>244</v>
      </c>
      <c r="M123" s="3" t="s">
        <v>243</v>
      </c>
      <c r="N123" s="3" t="s">
        <v>244</v>
      </c>
      <c r="O123" s="3" t="s">
        <v>244</v>
      </c>
      <c r="P123" s="3" t="s">
        <v>244</v>
      </c>
      <c r="Q123" s="3" t="s">
        <v>242</v>
      </c>
      <c r="R123" s="3" t="s">
        <v>244</v>
      </c>
      <c r="S123" s="3" t="s">
        <v>244</v>
      </c>
      <c r="T123" s="3" t="s">
        <v>243</v>
      </c>
      <c r="U123" s="3" t="s">
        <v>243</v>
      </c>
      <c r="V123" s="3" t="s">
        <v>244</v>
      </c>
      <c r="W123" s="3" t="s">
        <v>245</v>
      </c>
      <c r="Y123" t="s">
        <v>266</v>
      </c>
      <c r="Z123" t="s">
        <v>265</v>
      </c>
      <c r="AA123"/>
      <c r="AB123"/>
      <c r="AC123"/>
      <c r="AD123"/>
      <c r="AE123"/>
      <c r="AF123"/>
      <c r="AG123"/>
      <c r="AH123"/>
      <c r="AI123"/>
      <c r="AJ123"/>
      <c r="AK123"/>
    </row>
    <row r="124" spans="1:37" s="3" customFormat="1" x14ac:dyDescent="0.25">
      <c r="A124" s="3" t="s">
        <v>249</v>
      </c>
      <c r="B124" s="3" t="s">
        <v>82</v>
      </c>
      <c r="C124" s="3">
        <v>2020</v>
      </c>
      <c r="D124" s="3" t="s">
        <v>49</v>
      </c>
      <c r="E124" s="3" t="s">
        <v>244</v>
      </c>
      <c r="F124" s="3" t="s">
        <v>243</v>
      </c>
      <c r="G124" s="3" t="s">
        <v>242</v>
      </c>
      <c r="H124" s="3" t="s">
        <v>244</v>
      </c>
      <c r="I124" s="3" t="s">
        <v>244</v>
      </c>
      <c r="J124" s="3" t="s">
        <v>244</v>
      </c>
      <c r="K124" s="3" t="s">
        <v>243</v>
      </c>
      <c r="L124" s="3" t="s">
        <v>244</v>
      </c>
      <c r="M124" s="3" t="s">
        <v>244</v>
      </c>
      <c r="N124" s="3" t="s">
        <v>244</v>
      </c>
      <c r="O124" s="3" t="s">
        <v>242</v>
      </c>
      <c r="P124" s="3" t="s">
        <v>244</v>
      </c>
      <c r="Q124" s="3" t="s">
        <v>244</v>
      </c>
      <c r="R124" s="3" t="s">
        <v>243</v>
      </c>
      <c r="S124" s="3" t="s">
        <v>244</v>
      </c>
      <c r="T124" s="3" t="s">
        <v>244</v>
      </c>
      <c r="U124" s="3" t="s">
        <v>242</v>
      </c>
      <c r="V124" s="3" t="s">
        <v>244</v>
      </c>
      <c r="W124" s="3" t="s">
        <v>245</v>
      </c>
      <c r="Y124" t="s">
        <v>267</v>
      </c>
      <c r="Z124" t="s">
        <v>267</v>
      </c>
      <c r="AA124"/>
      <c r="AB124"/>
      <c r="AC124"/>
      <c r="AD124"/>
      <c r="AE124"/>
      <c r="AF124"/>
      <c r="AG124"/>
      <c r="AH124"/>
      <c r="AI124"/>
      <c r="AJ124"/>
      <c r="AK124"/>
    </row>
    <row r="125" spans="1:37" s="3" customFormat="1" x14ac:dyDescent="0.25">
      <c r="A125" s="3" t="s">
        <v>250</v>
      </c>
      <c r="B125" s="3" t="s">
        <v>82</v>
      </c>
      <c r="C125" s="3">
        <v>2020</v>
      </c>
      <c r="D125" s="3" t="s">
        <v>238</v>
      </c>
      <c r="E125" s="3" t="s">
        <v>244</v>
      </c>
      <c r="F125" s="3" t="s">
        <v>244</v>
      </c>
      <c r="G125" s="3" t="s">
        <v>244</v>
      </c>
      <c r="H125" s="3" t="s">
        <v>242</v>
      </c>
      <c r="I125" s="3" t="s">
        <v>242</v>
      </c>
      <c r="J125" s="3" t="s">
        <v>244</v>
      </c>
      <c r="K125" s="3" t="s">
        <v>243</v>
      </c>
      <c r="L125" s="3" t="s">
        <v>244</v>
      </c>
      <c r="M125" s="3" t="s">
        <v>243</v>
      </c>
      <c r="N125" s="3" t="s">
        <v>244</v>
      </c>
      <c r="O125" s="3" t="s">
        <v>242</v>
      </c>
      <c r="P125" s="3" t="s">
        <v>244</v>
      </c>
      <c r="Q125" s="3" t="s">
        <v>244</v>
      </c>
      <c r="R125" s="3" t="s">
        <v>243</v>
      </c>
      <c r="S125" s="3" t="s">
        <v>244</v>
      </c>
      <c r="T125" s="3" t="s">
        <v>244</v>
      </c>
      <c r="U125" s="3" t="s">
        <v>242</v>
      </c>
      <c r="V125" s="3" t="s">
        <v>244</v>
      </c>
      <c r="W125" s="3" t="s">
        <v>258</v>
      </c>
      <c r="Y125" t="s">
        <v>267</v>
      </c>
      <c r="Z125" t="s">
        <v>267</v>
      </c>
      <c r="AA125"/>
      <c r="AB125"/>
      <c r="AC125"/>
      <c r="AD125"/>
      <c r="AE125"/>
      <c r="AF125"/>
      <c r="AG125"/>
      <c r="AH125"/>
      <c r="AI125"/>
      <c r="AJ125"/>
      <c r="AK125"/>
    </row>
    <row r="126" spans="1:37" s="3" customFormat="1" x14ac:dyDescent="0.25">
      <c r="A126" s="3" t="s">
        <v>250</v>
      </c>
      <c r="B126" s="3" t="s">
        <v>78</v>
      </c>
      <c r="C126" s="3">
        <v>2020</v>
      </c>
      <c r="D126" s="3" t="s">
        <v>49</v>
      </c>
      <c r="E126" s="3" t="s">
        <v>244</v>
      </c>
      <c r="F126" s="3" t="s">
        <v>243</v>
      </c>
      <c r="G126" s="3" t="s">
        <v>244</v>
      </c>
      <c r="H126" s="3" t="s">
        <v>242</v>
      </c>
      <c r="I126" s="3" t="s">
        <v>244</v>
      </c>
      <c r="J126" s="3" t="s">
        <v>244</v>
      </c>
      <c r="K126" s="3" t="s">
        <v>242</v>
      </c>
      <c r="L126" s="3" t="s">
        <v>244</v>
      </c>
      <c r="M126" s="3" t="s">
        <v>242</v>
      </c>
      <c r="N126" s="3" t="s">
        <v>242</v>
      </c>
      <c r="O126" s="3" t="s">
        <v>244</v>
      </c>
      <c r="P126" s="3" t="s">
        <v>244</v>
      </c>
      <c r="Q126" s="3" t="s">
        <v>242</v>
      </c>
      <c r="R126" s="3" t="s">
        <v>242</v>
      </c>
      <c r="S126" s="3" t="s">
        <v>244</v>
      </c>
      <c r="T126" s="3" t="s">
        <v>244</v>
      </c>
      <c r="U126" s="3" t="s">
        <v>242</v>
      </c>
      <c r="V126" s="3" t="s">
        <v>244</v>
      </c>
      <c r="W126" s="3" t="s">
        <v>245</v>
      </c>
      <c r="Y126" t="s">
        <v>265</v>
      </c>
      <c r="Z126" t="s">
        <v>266</v>
      </c>
      <c r="AA126"/>
      <c r="AB126"/>
      <c r="AC126"/>
      <c r="AD126"/>
      <c r="AE126"/>
      <c r="AF126"/>
      <c r="AG126"/>
      <c r="AH126"/>
      <c r="AI126"/>
      <c r="AJ126"/>
      <c r="AK126"/>
    </row>
    <row r="127" spans="1:37" s="3" customFormat="1" x14ac:dyDescent="0.25">
      <c r="A127" s="3" t="s">
        <v>250</v>
      </c>
      <c r="B127" s="3" t="s">
        <v>78</v>
      </c>
      <c r="C127" s="3">
        <v>2020</v>
      </c>
      <c r="D127" s="3" t="s">
        <v>42</v>
      </c>
      <c r="E127" s="3" t="s">
        <v>244</v>
      </c>
      <c r="F127" s="3" t="s">
        <v>244</v>
      </c>
      <c r="G127" s="3" t="s">
        <v>244</v>
      </c>
      <c r="H127" s="3" t="s">
        <v>242</v>
      </c>
      <c r="I127" s="3" t="s">
        <v>243</v>
      </c>
      <c r="J127" s="3" t="s">
        <v>244</v>
      </c>
      <c r="K127" s="3" t="s">
        <v>243</v>
      </c>
      <c r="L127" s="3" t="s">
        <v>244</v>
      </c>
      <c r="M127" s="3" t="s">
        <v>244</v>
      </c>
      <c r="N127" s="3" t="s">
        <v>244</v>
      </c>
      <c r="O127" s="3" t="s">
        <v>242</v>
      </c>
      <c r="P127" s="3" t="s">
        <v>244</v>
      </c>
      <c r="Q127" s="3" t="s">
        <v>244</v>
      </c>
      <c r="R127" s="3" t="s">
        <v>242</v>
      </c>
      <c r="S127" s="3" t="s">
        <v>244</v>
      </c>
      <c r="T127" s="3" t="s">
        <v>244</v>
      </c>
      <c r="U127" s="3" t="s">
        <v>243</v>
      </c>
      <c r="V127" s="3" t="s">
        <v>244</v>
      </c>
      <c r="W127" s="3" t="s">
        <v>258</v>
      </c>
      <c r="Y127" t="s">
        <v>267</v>
      </c>
      <c r="Z127" t="s">
        <v>267</v>
      </c>
      <c r="AA127"/>
      <c r="AB127"/>
      <c r="AC127"/>
      <c r="AD127"/>
      <c r="AE127"/>
      <c r="AF127"/>
      <c r="AG127"/>
      <c r="AH127"/>
      <c r="AI127"/>
      <c r="AJ127"/>
      <c r="AK127"/>
    </row>
    <row r="128" spans="1:37" s="3" customFormat="1" x14ac:dyDescent="0.25">
      <c r="A128" s="3" t="s">
        <v>250</v>
      </c>
      <c r="B128" s="3" t="s">
        <v>78</v>
      </c>
      <c r="C128" s="3">
        <v>2020</v>
      </c>
      <c r="D128" s="3" t="s">
        <v>45</v>
      </c>
      <c r="E128" s="3" t="s">
        <v>244</v>
      </c>
      <c r="F128" s="3" t="s">
        <v>244</v>
      </c>
      <c r="G128" s="3" t="s">
        <v>244</v>
      </c>
      <c r="H128" s="3" t="s">
        <v>242</v>
      </c>
      <c r="I128" s="3" t="s">
        <v>243</v>
      </c>
      <c r="J128" s="3" t="s">
        <v>244</v>
      </c>
      <c r="K128" s="3" t="s">
        <v>243</v>
      </c>
      <c r="L128" s="3" t="s">
        <v>244</v>
      </c>
      <c r="M128" s="3" t="s">
        <v>244</v>
      </c>
      <c r="N128" s="3" t="s">
        <v>244</v>
      </c>
      <c r="O128" s="3" t="s">
        <v>242</v>
      </c>
      <c r="P128" s="3" t="s">
        <v>244</v>
      </c>
      <c r="Q128" s="3" t="s">
        <v>244</v>
      </c>
      <c r="R128" s="3" t="s">
        <v>242</v>
      </c>
      <c r="S128" s="3" t="s">
        <v>244</v>
      </c>
      <c r="T128" s="3" t="s">
        <v>244</v>
      </c>
      <c r="U128" s="3" t="s">
        <v>243</v>
      </c>
      <c r="V128" s="3" t="s">
        <v>244</v>
      </c>
      <c r="W128" s="3" t="s">
        <v>258</v>
      </c>
      <c r="Y128" t="s">
        <v>267</v>
      </c>
      <c r="Z128" t="s">
        <v>267</v>
      </c>
      <c r="AA128"/>
      <c r="AB128"/>
      <c r="AC128"/>
      <c r="AD128"/>
      <c r="AE128"/>
      <c r="AF128"/>
      <c r="AG128"/>
      <c r="AH128"/>
      <c r="AI128"/>
      <c r="AJ128"/>
      <c r="AK128"/>
    </row>
    <row r="129" spans="1:37" s="3" customFormat="1" x14ac:dyDescent="0.25">
      <c r="A129" s="3" t="s">
        <v>250</v>
      </c>
      <c r="B129" s="3" t="s">
        <v>78</v>
      </c>
      <c r="C129" s="3">
        <v>2020</v>
      </c>
      <c r="D129" s="3" t="s">
        <v>49</v>
      </c>
      <c r="E129" s="3" t="s">
        <v>244</v>
      </c>
      <c r="F129" s="3" t="s">
        <v>242</v>
      </c>
      <c r="G129" s="3" t="s">
        <v>244</v>
      </c>
      <c r="H129" s="3" t="s">
        <v>242</v>
      </c>
      <c r="I129" s="3" t="s">
        <v>242</v>
      </c>
      <c r="J129" s="3" t="s">
        <v>244</v>
      </c>
      <c r="K129" s="3" t="s">
        <v>243</v>
      </c>
      <c r="L129" s="3" t="s">
        <v>244</v>
      </c>
      <c r="M129" s="3" t="s">
        <v>243</v>
      </c>
      <c r="N129" s="3" t="s">
        <v>243</v>
      </c>
      <c r="O129" s="3" t="s">
        <v>244</v>
      </c>
      <c r="P129" s="3" t="s">
        <v>244</v>
      </c>
      <c r="Q129" s="3" t="s">
        <v>244</v>
      </c>
      <c r="R129" s="3" t="s">
        <v>243</v>
      </c>
      <c r="S129" s="3" t="s">
        <v>244</v>
      </c>
      <c r="T129" s="3" t="s">
        <v>244</v>
      </c>
      <c r="U129" s="3" t="s">
        <v>243</v>
      </c>
      <c r="V129" s="3" t="s">
        <v>244</v>
      </c>
      <c r="W129" s="3" t="s">
        <v>245</v>
      </c>
      <c r="Y129" t="s">
        <v>266</v>
      </c>
      <c r="Z129" t="s">
        <v>265</v>
      </c>
      <c r="AA129"/>
      <c r="AB129"/>
      <c r="AC129"/>
      <c r="AD129"/>
      <c r="AE129"/>
      <c r="AF129"/>
      <c r="AG129"/>
      <c r="AH129"/>
      <c r="AI129"/>
      <c r="AJ129"/>
      <c r="AK129"/>
    </row>
    <row r="130" spans="1:37" s="3" customFormat="1" x14ac:dyDescent="0.25">
      <c r="A130" s="3" t="s">
        <v>250</v>
      </c>
      <c r="B130" s="3" t="s">
        <v>78</v>
      </c>
      <c r="C130" s="3">
        <v>2020</v>
      </c>
      <c r="D130" s="3" t="s">
        <v>49</v>
      </c>
      <c r="E130" s="3" t="s">
        <v>244</v>
      </c>
      <c r="F130" s="3" t="s">
        <v>242</v>
      </c>
      <c r="G130" s="3" t="s">
        <v>244</v>
      </c>
      <c r="H130" s="3" t="s">
        <v>242</v>
      </c>
      <c r="I130" s="3" t="s">
        <v>244</v>
      </c>
      <c r="J130" s="3" t="s">
        <v>244</v>
      </c>
      <c r="K130" s="3" t="s">
        <v>244</v>
      </c>
      <c r="L130" s="3" t="s">
        <v>244</v>
      </c>
      <c r="M130" s="3" t="s">
        <v>243</v>
      </c>
      <c r="N130" s="3" t="s">
        <v>244</v>
      </c>
      <c r="O130" s="3" t="s">
        <v>244</v>
      </c>
      <c r="P130" s="3" t="s">
        <v>244</v>
      </c>
      <c r="Q130" s="3" t="s">
        <v>242</v>
      </c>
      <c r="R130" s="3" t="s">
        <v>243</v>
      </c>
      <c r="S130" s="3" t="s">
        <v>244</v>
      </c>
      <c r="T130" s="3" t="s">
        <v>244</v>
      </c>
      <c r="U130" s="3" t="s">
        <v>242</v>
      </c>
      <c r="V130" s="3" t="s">
        <v>244</v>
      </c>
      <c r="W130" s="3" t="s">
        <v>245</v>
      </c>
      <c r="Y130" t="s">
        <v>267</v>
      </c>
      <c r="Z130" t="s">
        <v>267</v>
      </c>
      <c r="AA130"/>
      <c r="AB130"/>
      <c r="AC130"/>
      <c r="AD130"/>
      <c r="AE130"/>
      <c r="AF130"/>
      <c r="AG130"/>
      <c r="AH130"/>
      <c r="AI130"/>
      <c r="AJ130"/>
      <c r="AK130"/>
    </row>
    <row r="131" spans="1:37" s="3" customFormat="1" x14ac:dyDescent="0.25">
      <c r="A131" s="3" t="s">
        <v>248</v>
      </c>
      <c r="B131" s="3" t="s">
        <v>78</v>
      </c>
      <c r="C131" s="3">
        <v>2020</v>
      </c>
      <c r="D131" s="3" t="s">
        <v>49</v>
      </c>
      <c r="E131" s="3" t="s">
        <v>244</v>
      </c>
      <c r="F131" s="3" t="s">
        <v>242</v>
      </c>
      <c r="G131" s="3" t="s">
        <v>244</v>
      </c>
      <c r="H131" s="3" t="s">
        <v>244</v>
      </c>
      <c r="I131" s="3" t="s">
        <v>243</v>
      </c>
      <c r="J131" s="3" t="s">
        <v>244</v>
      </c>
      <c r="K131" s="3" t="s">
        <v>242</v>
      </c>
      <c r="L131" s="3" t="s">
        <v>244</v>
      </c>
      <c r="M131" s="3" t="s">
        <v>243</v>
      </c>
      <c r="N131" s="3" t="s">
        <v>242</v>
      </c>
      <c r="O131" s="3" t="s">
        <v>244</v>
      </c>
      <c r="P131" s="3" t="s">
        <v>243</v>
      </c>
      <c r="Q131" s="3" t="s">
        <v>243</v>
      </c>
      <c r="R131" s="3" t="s">
        <v>244</v>
      </c>
      <c r="S131" s="3" t="s">
        <v>244</v>
      </c>
      <c r="T131" s="3" t="s">
        <v>244</v>
      </c>
      <c r="U131" s="3" t="s">
        <v>243</v>
      </c>
      <c r="V131" s="3" t="s">
        <v>244</v>
      </c>
      <c r="W131" s="3" t="s">
        <v>245</v>
      </c>
      <c r="Y131" t="s">
        <v>266</v>
      </c>
      <c r="Z131" t="s">
        <v>265</v>
      </c>
      <c r="AA131"/>
      <c r="AB131"/>
      <c r="AC131"/>
      <c r="AD131"/>
      <c r="AE131"/>
      <c r="AF131"/>
      <c r="AG131"/>
      <c r="AH131"/>
      <c r="AI131"/>
      <c r="AJ131"/>
      <c r="AK131"/>
    </row>
    <row r="132" spans="1:37" s="3" customFormat="1" x14ac:dyDescent="0.25">
      <c r="A132" s="3" t="s">
        <v>250</v>
      </c>
      <c r="B132" s="3" t="s">
        <v>78</v>
      </c>
      <c r="C132" s="3">
        <v>2020</v>
      </c>
      <c r="D132" s="3" t="s">
        <v>49</v>
      </c>
      <c r="E132" s="3" t="s">
        <v>244</v>
      </c>
      <c r="F132" s="3" t="s">
        <v>243</v>
      </c>
      <c r="G132" s="3" t="s">
        <v>244</v>
      </c>
      <c r="H132" s="3" t="s">
        <v>242</v>
      </c>
      <c r="I132" s="3" t="s">
        <v>242</v>
      </c>
      <c r="J132" s="3" t="s">
        <v>244</v>
      </c>
      <c r="K132" s="3" t="s">
        <v>244</v>
      </c>
      <c r="L132" s="3" t="s">
        <v>244</v>
      </c>
      <c r="M132" s="3" t="s">
        <v>244</v>
      </c>
      <c r="N132" s="3" t="s">
        <v>243</v>
      </c>
      <c r="O132" s="3" t="s">
        <v>243</v>
      </c>
      <c r="P132" s="3" t="s">
        <v>244</v>
      </c>
      <c r="Q132" s="3" t="s">
        <v>243</v>
      </c>
      <c r="R132" s="3" t="s">
        <v>244</v>
      </c>
      <c r="S132" s="3" t="s">
        <v>244</v>
      </c>
      <c r="T132" s="3" t="s">
        <v>244</v>
      </c>
      <c r="U132" s="3" t="s">
        <v>242</v>
      </c>
      <c r="V132" s="3" t="s">
        <v>244</v>
      </c>
      <c r="W132" s="3" t="s">
        <v>245</v>
      </c>
      <c r="Y132" t="s">
        <v>266</v>
      </c>
      <c r="Z132" t="s">
        <v>265</v>
      </c>
      <c r="AA132"/>
      <c r="AB132"/>
      <c r="AC132"/>
      <c r="AD132"/>
      <c r="AE132"/>
      <c r="AF132"/>
      <c r="AG132"/>
      <c r="AH132"/>
      <c r="AI132"/>
      <c r="AJ132"/>
      <c r="AK132"/>
    </row>
    <row r="133" spans="1:37" s="3" customFormat="1" x14ac:dyDescent="0.25">
      <c r="A133" s="3" t="s">
        <v>250</v>
      </c>
      <c r="B133" s="3" t="s">
        <v>82</v>
      </c>
      <c r="C133" s="3">
        <v>2020</v>
      </c>
      <c r="D133" s="3" t="s">
        <v>49</v>
      </c>
      <c r="E133" s="3" t="s">
        <v>244</v>
      </c>
      <c r="F133" s="3" t="s">
        <v>242</v>
      </c>
      <c r="G133" s="3" t="s">
        <v>244</v>
      </c>
      <c r="H133" s="3" t="s">
        <v>242</v>
      </c>
      <c r="I133" s="3" t="s">
        <v>243</v>
      </c>
      <c r="J133" s="3" t="s">
        <v>244</v>
      </c>
      <c r="K133" s="3" t="s">
        <v>244</v>
      </c>
      <c r="L133" s="3" t="s">
        <v>244</v>
      </c>
      <c r="M133" s="3" t="s">
        <v>243</v>
      </c>
      <c r="N133" s="3" t="s">
        <v>243</v>
      </c>
      <c r="O133" s="3" t="s">
        <v>244</v>
      </c>
      <c r="P133" s="3" t="s">
        <v>244</v>
      </c>
      <c r="Q133" s="3" t="s">
        <v>242</v>
      </c>
      <c r="R133" s="3" t="s">
        <v>243</v>
      </c>
      <c r="S133" s="3" t="s">
        <v>244</v>
      </c>
      <c r="T133" s="3" t="s">
        <v>244</v>
      </c>
      <c r="U133" s="3" t="s">
        <v>244</v>
      </c>
      <c r="V133" s="3" t="s">
        <v>244</v>
      </c>
      <c r="W133" s="3" t="s">
        <v>245</v>
      </c>
      <c r="Y133" t="s">
        <v>266</v>
      </c>
      <c r="Z133" t="s">
        <v>265</v>
      </c>
      <c r="AA133"/>
      <c r="AB133"/>
      <c r="AC133"/>
      <c r="AD133"/>
      <c r="AE133"/>
      <c r="AF133"/>
      <c r="AG133"/>
      <c r="AH133"/>
      <c r="AI133"/>
      <c r="AJ133"/>
      <c r="AK133"/>
    </row>
    <row r="134" spans="1:37" s="3" customFormat="1" x14ac:dyDescent="0.25">
      <c r="A134" s="3" t="s">
        <v>250</v>
      </c>
      <c r="B134" s="3" t="s">
        <v>82</v>
      </c>
      <c r="C134" s="3">
        <v>2020</v>
      </c>
      <c r="D134" s="3" t="s">
        <v>49</v>
      </c>
      <c r="E134" s="3" t="s">
        <v>244</v>
      </c>
      <c r="F134" s="3" t="s">
        <v>242</v>
      </c>
      <c r="G134" s="3" t="s">
        <v>244</v>
      </c>
      <c r="H134" s="3" t="s">
        <v>242</v>
      </c>
      <c r="I134" s="3" t="s">
        <v>242</v>
      </c>
      <c r="J134" s="3" t="s">
        <v>244</v>
      </c>
      <c r="K134" s="3" t="s">
        <v>244</v>
      </c>
      <c r="L134" s="3" t="s">
        <v>244</v>
      </c>
      <c r="M134" s="3" t="s">
        <v>243</v>
      </c>
      <c r="N134" s="3" t="s">
        <v>243</v>
      </c>
      <c r="O134" s="3" t="s">
        <v>244</v>
      </c>
      <c r="P134" s="3" t="s">
        <v>244</v>
      </c>
      <c r="Q134" s="3" t="s">
        <v>243</v>
      </c>
      <c r="R134" s="3" t="s">
        <v>244</v>
      </c>
      <c r="S134" s="3" t="s">
        <v>244</v>
      </c>
      <c r="T134" s="3" t="s">
        <v>244</v>
      </c>
      <c r="U134" s="3" t="s">
        <v>244</v>
      </c>
      <c r="V134" s="3" t="s">
        <v>244</v>
      </c>
      <c r="W134" s="3" t="s">
        <v>245</v>
      </c>
      <c r="Y134" t="s">
        <v>267</v>
      </c>
      <c r="Z134" t="s">
        <v>267</v>
      </c>
      <c r="AA134"/>
      <c r="AB134"/>
      <c r="AC134"/>
      <c r="AD134"/>
      <c r="AE134"/>
      <c r="AF134"/>
      <c r="AG134"/>
      <c r="AH134"/>
      <c r="AI134"/>
      <c r="AJ134"/>
      <c r="AK134"/>
    </row>
    <row r="135" spans="1:37" s="3" customFormat="1" x14ac:dyDescent="0.25">
      <c r="A135" s="3" t="s">
        <v>248</v>
      </c>
      <c r="B135" s="3" t="s">
        <v>78</v>
      </c>
      <c r="C135" s="3">
        <v>2020</v>
      </c>
      <c r="D135" s="3" t="s">
        <v>45</v>
      </c>
      <c r="E135" s="3" t="s">
        <v>244</v>
      </c>
      <c r="F135" s="3" t="s">
        <v>243</v>
      </c>
      <c r="G135" s="3" t="s">
        <v>244</v>
      </c>
      <c r="H135" s="3" t="s">
        <v>242</v>
      </c>
      <c r="I135" s="3" t="s">
        <v>242</v>
      </c>
      <c r="J135" s="3" t="s">
        <v>244</v>
      </c>
      <c r="K135" s="3" t="s">
        <v>244</v>
      </c>
      <c r="L135" s="3" t="s">
        <v>244</v>
      </c>
      <c r="M135" s="3" t="s">
        <v>243</v>
      </c>
      <c r="N135" s="3" t="s">
        <v>243</v>
      </c>
      <c r="O135" s="3" t="s">
        <v>244</v>
      </c>
      <c r="P135" s="3" t="s">
        <v>244</v>
      </c>
      <c r="Q135" s="3" t="s">
        <v>243</v>
      </c>
      <c r="R135" s="3" t="s">
        <v>242</v>
      </c>
      <c r="S135" s="3" t="s">
        <v>244</v>
      </c>
      <c r="T135" s="3" t="s">
        <v>244</v>
      </c>
      <c r="U135" s="3" t="s">
        <v>244</v>
      </c>
      <c r="V135" s="3" t="s">
        <v>244</v>
      </c>
      <c r="W135" s="3" t="s">
        <v>258</v>
      </c>
      <c r="Y135" t="s">
        <v>266</v>
      </c>
      <c r="Z135" t="s">
        <v>265</v>
      </c>
      <c r="AA135"/>
      <c r="AB135"/>
      <c r="AC135"/>
      <c r="AD135"/>
      <c r="AE135"/>
      <c r="AF135"/>
      <c r="AG135"/>
      <c r="AH135"/>
      <c r="AI135"/>
      <c r="AJ135"/>
      <c r="AK135"/>
    </row>
    <row r="136" spans="1:37" s="3" customFormat="1" x14ac:dyDescent="0.25">
      <c r="A136" s="3" t="s">
        <v>250</v>
      </c>
      <c r="B136" s="3" t="s">
        <v>78</v>
      </c>
      <c r="C136" s="3">
        <v>2020</v>
      </c>
      <c r="D136" s="3" t="s">
        <v>238</v>
      </c>
      <c r="E136" s="3" t="s">
        <v>244</v>
      </c>
      <c r="F136" s="3" t="s">
        <v>244</v>
      </c>
      <c r="G136" s="3" t="s">
        <v>244</v>
      </c>
      <c r="H136" s="3" t="s">
        <v>244</v>
      </c>
      <c r="I136" s="3" t="s">
        <v>244</v>
      </c>
      <c r="J136" s="3" t="s">
        <v>244</v>
      </c>
      <c r="K136" s="3" t="s">
        <v>244</v>
      </c>
      <c r="L136" s="3" t="s">
        <v>244</v>
      </c>
      <c r="M136" s="3" t="s">
        <v>244</v>
      </c>
      <c r="N136" s="3" t="s">
        <v>244</v>
      </c>
      <c r="O136" s="3" t="s">
        <v>244</v>
      </c>
      <c r="P136" s="3" t="s">
        <v>244</v>
      </c>
      <c r="Q136" s="3" t="s">
        <v>244</v>
      </c>
      <c r="R136" s="3" t="s">
        <v>244</v>
      </c>
      <c r="S136" s="3" t="s">
        <v>244</v>
      </c>
      <c r="T136" s="3" t="s">
        <v>244</v>
      </c>
      <c r="U136" s="3" t="s">
        <v>244</v>
      </c>
      <c r="V136" s="3" t="s">
        <v>244</v>
      </c>
      <c r="W136" s="3" t="s">
        <v>258</v>
      </c>
      <c r="Y136" t="s">
        <v>266</v>
      </c>
      <c r="Z136" t="s">
        <v>265</v>
      </c>
      <c r="AA136"/>
      <c r="AB136"/>
      <c r="AC136"/>
      <c r="AD136"/>
      <c r="AE136"/>
      <c r="AF136"/>
      <c r="AG136"/>
      <c r="AH136"/>
      <c r="AI136"/>
      <c r="AJ136"/>
      <c r="AK136"/>
    </row>
    <row r="137" spans="1:37" s="3" customFormat="1" x14ac:dyDescent="0.25">
      <c r="A137" s="3" t="s">
        <v>250</v>
      </c>
      <c r="B137" s="3" t="s">
        <v>82</v>
      </c>
      <c r="C137" s="3">
        <v>2020</v>
      </c>
      <c r="D137" s="3" t="s">
        <v>49</v>
      </c>
      <c r="E137" s="3" t="s">
        <v>244</v>
      </c>
      <c r="F137" s="3" t="s">
        <v>244</v>
      </c>
      <c r="G137" s="3" t="s">
        <v>244</v>
      </c>
      <c r="H137" s="3" t="s">
        <v>242</v>
      </c>
      <c r="I137" s="3" t="s">
        <v>243</v>
      </c>
      <c r="J137" s="3" t="s">
        <v>244</v>
      </c>
      <c r="K137" s="3" t="s">
        <v>244</v>
      </c>
      <c r="L137" s="3" t="s">
        <v>244</v>
      </c>
      <c r="M137" s="3" t="s">
        <v>243</v>
      </c>
      <c r="N137" s="3" t="s">
        <v>243</v>
      </c>
      <c r="O137" s="3" t="s">
        <v>244</v>
      </c>
      <c r="P137" s="3" t="s">
        <v>244</v>
      </c>
      <c r="Q137" s="3" t="s">
        <v>242</v>
      </c>
      <c r="R137" s="3" t="s">
        <v>243</v>
      </c>
      <c r="S137" s="3" t="s">
        <v>244</v>
      </c>
      <c r="T137" s="3" t="s">
        <v>244</v>
      </c>
      <c r="U137" s="3" t="s">
        <v>244</v>
      </c>
      <c r="V137" s="3" t="s">
        <v>244</v>
      </c>
      <c r="W137" s="3" t="s">
        <v>245</v>
      </c>
      <c r="Y137" t="s">
        <v>266</v>
      </c>
      <c r="Z137" t="s">
        <v>265</v>
      </c>
      <c r="AA137"/>
      <c r="AB137"/>
      <c r="AC137"/>
      <c r="AD137"/>
      <c r="AE137"/>
      <c r="AF137"/>
      <c r="AG137"/>
      <c r="AH137"/>
      <c r="AI137"/>
      <c r="AJ137"/>
      <c r="AK137"/>
    </row>
    <row r="138" spans="1:37" s="3" customFormat="1" x14ac:dyDescent="0.25">
      <c r="A138" s="3" t="s">
        <v>259</v>
      </c>
      <c r="B138" s="3" t="s">
        <v>78</v>
      </c>
      <c r="C138" s="3">
        <v>2020</v>
      </c>
      <c r="D138" s="3" t="s">
        <v>238</v>
      </c>
      <c r="E138" s="3" t="s">
        <v>244</v>
      </c>
      <c r="F138" s="3" t="s">
        <v>244</v>
      </c>
      <c r="G138" s="3" t="s">
        <v>244</v>
      </c>
      <c r="H138" s="3" t="s">
        <v>242</v>
      </c>
      <c r="I138" s="3" t="s">
        <v>243</v>
      </c>
      <c r="J138" s="3" t="s">
        <v>244</v>
      </c>
      <c r="K138" s="3" t="s">
        <v>244</v>
      </c>
      <c r="L138" s="3" t="s">
        <v>244</v>
      </c>
      <c r="M138" s="3" t="s">
        <v>244</v>
      </c>
      <c r="N138" s="3" t="s">
        <v>244</v>
      </c>
      <c r="O138" s="3" t="s">
        <v>244</v>
      </c>
      <c r="P138" s="3" t="s">
        <v>244</v>
      </c>
      <c r="Q138" s="3" t="s">
        <v>244</v>
      </c>
      <c r="R138" s="3" t="s">
        <v>243</v>
      </c>
      <c r="S138" s="3" t="s">
        <v>244</v>
      </c>
      <c r="T138" s="3" t="s">
        <v>244</v>
      </c>
      <c r="U138" s="3" t="s">
        <v>242</v>
      </c>
      <c r="V138" s="3" t="s">
        <v>244</v>
      </c>
      <c r="W138" s="3" t="s">
        <v>258</v>
      </c>
      <c r="Y138" t="s">
        <v>267</v>
      </c>
      <c r="Z138" t="s">
        <v>267</v>
      </c>
      <c r="AA138"/>
      <c r="AB138"/>
      <c r="AC138"/>
      <c r="AD138"/>
      <c r="AE138"/>
      <c r="AF138"/>
      <c r="AG138"/>
      <c r="AH138"/>
      <c r="AI138"/>
      <c r="AJ138"/>
      <c r="AK138"/>
    </row>
    <row r="139" spans="1:37" s="3" customFormat="1" x14ac:dyDescent="0.25">
      <c r="A139" s="3" t="s">
        <v>259</v>
      </c>
      <c r="B139" s="3" t="s">
        <v>78</v>
      </c>
      <c r="C139" s="3">
        <v>2020</v>
      </c>
      <c r="D139" s="3" t="s">
        <v>49</v>
      </c>
      <c r="E139" s="3" t="s">
        <v>244</v>
      </c>
      <c r="F139" s="3" t="s">
        <v>244</v>
      </c>
      <c r="G139" s="3" t="s">
        <v>244</v>
      </c>
      <c r="H139" s="3" t="s">
        <v>242</v>
      </c>
      <c r="I139" s="3" t="s">
        <v>244</v>
      </c>
      <c r="J139" s="3" t="s">
        <v>244</v>
      </c>
      <c r="K139" s="3" t="s">
        <v>244</v>
      </c>
      <c r="L139" s="3" t="s">
        <v>244</v>
      </c>
      <c r="M139" s="3" t="s">
        <v>243</v>
      </c>
      <c r="N139" s="3" t="s">
        <v>242</v>
      </c>
      <c r="O139" s="3" t="s">
        <v>243</v>
      </c>
      <c r="P139" s="3" t="s">
        <v>244</v>
      </c>
      <c r="Q139" s="3" t="s">
        <v>242</v>
      </c>
      <c r="R139" s="3" t="s">
        <v>244</v>
      </c>
      <c r="S139" s="3" t="s">
        <v>244</v>
      </c>
      <c r="T139" s="3" t="s">
        <v>244</v>
      </c>
      <c r="U139" s="3" t="s">
        <v>243</v>
      </c>
      <c r="V139" s="3" t="s">
        <v>244</v>
      </c>
      <c r="W139" s="3" t="s">
        <v>245</v>
      </c>
      <c r="Y139" t="s">
        <v>267</v>
      </c>
      <c r="Z139" t="s">
        <v>267</v>
      </c>
      <c r="AA139"/>
      <c r="AB139"/>
      <c r="AC139"/>
      <c r="AD139"/>
      <c r="AE139"/>
      <c r="AF139"/>
      <c r="AG139"/>
      <c r="AH139"/>
      <c r="AI139"/>
      <c r="AJ139"/>
      <c r="AK139"/>
    </row>
    <row r="140" spans="1:37" s="3" customFormat="1" x14ac:dyDescent="0.25">
      <c r="A140" s="3" t="s">
        <v>248</v>
      </c>
      <c r="B140" s="3" t="s">
        <v>82</v>
      </c>
      <c r="C140" s="3">
        <v>2020</v>
      </c>
      <c r="D140" s="3" t="s">
        <v>49</v>
      </c>
      <c r="E140" s="3" t="s">
        <v>244</v>
      </c>
      <c r="F140" s="3" t="s">
        <v>244</v>
      </c>
      <c r="G140" s="3" t="s">
        <v>244</v>
      </c>
      <c r="H140" s="3" t="s">
        <v>242</v>
      </c>
      <c r="I140" s="3" t="s">
        <v>244</v>
      </c>
      <c r="J140" s="3" t="s">
        <v>244</v>
      </c>
      <c r="K140" s="3" t="s">
        <v>244</v>
      </c>
      <c r="L140" s="3" t="s">
        <v>244</v>
      </c>
      <c r="M140" s="3" t="s">
        <v>242</v>
      </c>
      <c r="N140" s="3" t="s">
        <v>243</v>
      </c>
      <c r="O140" s="3" t="s">
        <v>242</v>
      </c>
      <c r="P140" s="3" t="s">
        <v>244</v>
      </c>
      <c r="Q140" s="3" t="s">
        <v>243</v>
      </c>
      <c r="R140" s="3" t="s">
        <v>244</v>
      </c>
      <c r="S140" s="3" t="s">
        <v>244</v>
      </c>
      <c r="T140" s="3" t="s">
        <v>244</v>
      </c>
      <c r="U140" s="3" t="s">
        <v>243</v>
      </c>
      <c r="V140" s="3" t="s">
        <v>244</v>
      </c>
      <c r="W140" s="3" t="s">
        <v>245</v>
      </c>
      <c r="Y140" t="s">
        <v>267</v>
      </c>
      <c r="Z140" t="s">
        <v>267</v>
      </c>
      <c r="AA140"/>
      <c r="AB140"/>
      <c r="AC140"/>
      <c r="AD140"/>
      <c r="AE140"/>
      <c r="AF140"/>
      <c r="AG140"/>
      <c r="AH140"/>
      <c r="AI140"/>
      <c r="AJ140"/>
      <c r="AK140"/>
    </row>
    <row r="141" spans="1:37" s="3" customFormat="1" x14ac:dyDescent="0.25">
      <c r="A141" s="3" t="s">
        <v>248</v>
      </c>
      <c r="B141" s="3" t="s">
        <v>82</v>
      </c>
      <c r="C141" s="3">
        <v>2020</v>
      </c>
      <c r="D141" s="3" t="s">
        <v>49</v>
      </c>
      <c r="E141" s="3" t="s">
        <v>244</v>
      </c>
      <c r="F141" s="3" t="s">
        <v>244</v>
      </c>
      <c r="G141" s="3" t="s">
        <v>242</v>
      </c>
      <c r="H141" s="3" t="s">
        <v>244</v>
      </c>
      <c r="I141" s="3" t="s">
        <v>242</v>
      </c>
      <c r="J141" s="3" t="s">
        <v>244</v>
      </c>
      <c r="K141" s="3" t="s">
        <v>243</v>
      </c>
      <c r="L141" s="3" t="s">
        <v>244</v>
      </c>
      <c r="M141" s="3" t="s">
        <v>244</v>
      </c>
      <c r="N141" s="3" t="s">
        <v>244</v>
      </c>
      <c r="O141" s="3" t="s">
        <v>242</v>
      </c>
      <c r="P141" s="3" t="s">
        <v>243</v>
      </c>
      <c r="Q141" s="3" t="s">
        <v>244</v>
      </c>
      <c r="R141" s="3" t="s">
        <v>243</v>
      </c>
      <c r="S141" s="3" t="s">
        <v>244</v>
      </c>
      <c r="T141" s="3" t="s">
        <v>244</v>
      </c>
      <c r="U141" s="3" t="s">
        <v>242</v>
      </c>
      <c r="V141" s="3" t="s">
        <v>244</v>
      </c>
      <c r="W141" s="3" t="s">
        <v>245</v>
      </c>
      <c r="Y141" t="s">
        <v>267</v>
      </c>
      <c r="Z141" t="s">
        <v>267</v>
      </c>
      <c r="AA141"/>
      <c r="AB141"/>
      <c r="AC141"/>
      <c r="AD141"/>
      <c r="AE141"/>
      <c r="AF141"/>
      <c r="AG141"/>
      <c r="AH141"/>
      <c r="AI141"/>
      <c r="AJ141"/>
      <c r="AK141"/>
    </row>
    <row r="142" spans="1:37" s="3" customFormat="1" x14ac:dyDescent="0.25">
      <c r="A142" s="3" t="s">
        <v>259</v>
      </c>
      <c r="B142" s="3" t="s">
        <v>82</v>
      </c>
      <c r="C142" s="3">
        <v>2020</v>
      </c>
      <c r="D142" s="3" t="s">
        <v>49</v>
      </c>
      <c r="E142" s="3" t="s">
        <v>244</v>
      </c>
      <c r="F142" s="3" t="s">
        <v>242</v>
      </c>
      <c r="G142" s="3" t="s">
        <v>244</v>
      </c>
      <c r="H142" s="3" t="s">
        <v>244</v>
      </c>
      <c r="I142" s="3" t="s">
        <v>243</v>
      </c>
      <c r="J142" s="3" t="s">
        <v>244</v>
      </c>
      <c r="K142" s="3" t="s">
        <v>243</v>
      </c>
      <c r="L142" s="3" t="s">
        <v>244</v>
      </c>
      <c r="M142" s="3" t="s">
        <v>243</v>
      </c>
      <c r="N142" s="3" t="s">
        <v>244</v>
      </c>
      <c r="O142" s="3" t="s">
        <v>243</v>
      </c>
      <c r="P142" s="3" t="s">
        <v>243</v>
      </c>
      <c r="Q142" s="3" t="s">
        <v>244</v>
      </c>
      <c r="R142" s="3" t="s">
        <v>243</v>
      </c>
      <c r="S142" s="3" t="s">
        <v>244</v>
      </c>
      <c r="T142" s="3" t="s">
        <v>244</v>
      </c>
      <c r="U142" s="3" t="s">
        <v>244</v>
      </c>
      <c r="V142" s="3" t="s">
        <v>244</v>
      </c>
      <c r="W142" s="3" t="s">
        <v>245</v>
      </c>
      <c r="Y142" t="s">
        <v>266</v>
      </c>
      <c r="Z142" t="s">
        <v>265</v>
      </c>
      <c r="AA142"/>
      <c r="AB142"/>
      <c r="AC142"/>
      <c r="AD142"/>
      <c r="AE142"/>
      <c r="AF142"/>
      <c r="AG142"/>
      <c r="AH142"/>
      <c r="AI142"/>
      <c r="AJ142"/>
      <c r="AK142"/>
    </row>
    <row r="143" spans="1:37" s="3" customFormat="1" x14ac:dyDescent="0.25">
      <c r="A143" s="3" t="s">
        <v>250</v>
      </c>
      <c r="B143" s="3" t="s">
        <v>78</v>
      </c>
      <c r="C143" s="3">
        <v>2020</v>
      </c>
      <c r="D143" s="3" t="s">
        <v>49</v>
      </c>
      <c r="E143" s="3" t="s">
        <v>244</v>
      </c>
      <c r="F143" s="3" t="s">
        <v>243</v>
      </c>
      <c r="G143" s="3" t="s">
        <v>242</v>
      </c>
      <c r="H143" s="3" t="s">
        <v>244</v>
      </c>
      <c r="I143" s="3" t="s">
        <v>244</v>
      </c>
      <c r="J143" s="3" t="s">
        <v>244</v>
      </c>
      <c r="K143" s="3" t="s">
        <v>244</v>
      </c>
      <c r="L143" s="3" t="s">
        <v>244</v>
      </c>
      <c r="M143" s="3" t="s">
        <v>244</v>
      </c>
      <c r="N143" s="3" t="s">
        <v>244</v>
      </c>
      <c r="O143" s="3" t="s">
        <v>243</v>
      </c>
      <c r="P143" s="3" t="s">
        <v>243</v>
      </c>
      <c r="Q143" s="3" t="s">
        <v>242</v>
      </c>
      <c r="R143" s="3" t="s">
        <v>244</v>
      </c>
      <c r="S143" s="3" t="s">
        <v>244</v>
      </c>
      <c r="T143" s="3" t="s">
        <v>244</v>
      </c>
      <c r="U143" s="3" t="s">
        <v>244</v>
      </c>
      <c r="V143" s="3" t="s">
        <v>244</v>
      </c>
      <c r="W143" s="3" t="s">
        <v>245</v>
      </c>
      <c r="Y143" t="s">
        <v>266</v>
      </c>
      <c r="Z143" t="s">
        <v>265</v>
      </c>
      <c r="AA143"/>
      <c r="AB143"/>
      <c r="AC143"/>
      <c r="AD143"/>
      <c r="AE143"/>
      <c r="AF143"/>
      <c r="AG143"/>
      <c r="AH143"/>
      <c r="AI143"/>
      <c r="AJ143"/>
      <c r="AK143"/>
    </row>
    <row r="144" spans="1:37" s="3" customFormat="1" x14ac:dyDescent="0.25">
      <c r="A144" s="3" t="s">
        <v>259</v>
      </c>
      <c r="B144" s="3" t="s">
        <v>78</v>
      </c>
      <c r="C144" s="3">
        <v>2020</v>
      </c>
      <c r="D144" s="3" t="s">
        <v>49</v>
      </c>
      <c r="E144" s="3" t="s">
        <v>244</v>
      </c>
      <c r="F144" s="3" t="s">
        <v>242</v>
      </c>
      <c r="G144" s="3" t="s">
        <v>243</v>
      </c>
      <c r="H144" s="3" t="s">
        <v>244</v>
      </c>
      <c r="I144" s="3" t="s">
        <v>243</v>
      </c>
      <c r="J144" s="3" t="s">
        <v>244</v>
      </c>
      <c r="K144" s="3" t="s">
        <v>243</v>
      </c>
      <c r="L144" s="3" t="s">
        <v>244</v>
      </c>
      <c r="M144" s="3" t="s">
        <v>243</v>
      </c>
      <c r="N144" s="3" t="s">
        <v>244</v>
      </c>
      <c r="O144" s="3" t="s">
        <v>243</v>
      </c>
      <c r="P144" s="3" t="s">
        <v>244</v>
      </c>
      <c r="Q144" s="3" t="s">
        <v>244</v>
      </c>
      <c r="R144" s="3" t="s">
        <v>243</v>
      </c>
      <c r="S144" s="3" t="s">
        <v>244</v>
      </c>
      <c r="T144" s="3" t="s">
        <v>244</v>
      </c>
      <c r="U144" s="3" t="s">
        <v>244</v>
      </c>
      <c r="V144" s="3" t="s">
        <v>244</v>
      </c>
      <c r="W144" s="3" t="s">
        <v>245</v>
      </c>
      <c r="Y144" t="s">
        <v>266</v>
      </c>
      <c r="Z144" t="s">
        <v>265</v>
      </c>
      <c r="AA144"/>
      <c r="AB144"/>
      <c r="AC144"/>
      <c r="AD144"/>
      <c r="AE144"/>
      <c r="AF144"/>
      <c r="AG144"/>
      <c r="AH144"/>
      <c r="AI144"/>
      <c r="AJ144"/>
      <c r="AK144"/>
    </row>
    <row r="145" spans="1:37" s="3" customFormat="1" x14ac:dyDescent="0.25">
      <c r="A145" s="3" t="s">
        <v>248</v>
      </c>
      <c r="B145" s="3" t="s">
        <v>78</v>
      </c>
      <c r="C145" s="3">
        <v>2020</v>
      </c>
      <c r="D145" s="3" t="s">
        <v>42</v>
      </c>
      <c r="E145" s="3" t="s">
        <v>244</v>
      </c>
      <c r="F145" s="3" t="s">
        <v>243</v>
      </c>
      <c r="G145" s="3" t="s">
        <v>244</v>
      </c>
      <c r="H145" s="3" t="s">
        <v>244</v>
      </c>
      <c r="I145" s="3" t="s">
        <v>244</v>
      </c>
      <c r="J145" s="3" t="s">
        <v>244</v>
      </c>
      <c r="K145" s="3" t="s">
        <v>243</v>
      </c>
      <c r="L145" s="3" t="s">
        <v>244</v>
      </c>
      <c r="M145" s="3" t="s">
        <v>243</v>
      </c>
      <c r="N145" s="3" t="s">
        <v>244</v>
      </c>
      <c r="O145" s="3" t="s">
        <v>242</v>
      </c>
      <c r="P145" s="3" t="s">
        <v>244</v>
      </c>
      <c r="Q145" s="3" t="s">
        <v>243</v>
      </c>
      <c r="R145" s="3" t="s">
        <v>244</v>
      </c>
      <c r="S145" s="3" t="s">
        <v>244</v>
      </c>
      <c r="T145" s="3" t="s">
        <v>244</v>
      </c>
      <c r="U145" s="3" t="s">
        <v>244</v>
      </c>
      <c r="V145" s="3" t="s">
        <v>244</v>
      </c>
      <c r="W145" s="3" t="s">
        <v>258</v>
      </c>
      <c r="Y145" t="s">
        <v>266</v>
      </c>
      <c r="Z145" t="s">
        <v>265</v>
      </c>
      <c r="AA145"/>
      <c r="AB145"/>
      <c r="AC145"/>
      <c r="AD145"/>
      <c r="AE145"/>
      <c r="AF145"/>
      <c r="AG145"/>
      <c r="AH145"/>
      <c r="AI145"/>
      <c r="AJ145"/>
      <c r="AK145"/>
    </row>
    <row r="146" spans="1:37" s="3" customFormat="1" x14ac:dyDescent="0.25">
      <c r="A146" s="3" t="s">
        <v>250</v>
      </c>
      <c r="B146" s="3" t="s">
        <v>78</v>
      </c>
      <c r="C146" s="3">
        <v>2020</v>
      </c>
      <c r="D146" s="3" t="s">
        <v>238</v>
      </c>
      <c r="E146" s="3" t="s">
        <v>244</v>
      </c>
      <c r="F146" s="3" t="s">
        <v>244</v>
      </c>
      <c r="G146" s="3" t="s">
        <v>242</v>
      </c>
      <c r="H146" s="3" t="s">
        <v>244</v>
      </c>
      <c r="I146" s="3" t="s">
        <v>242</v>
      </c>
      <c r="J146" s="3" t="s">
        <v>244</v>
      </c>
      <c r="K146" s="3" t="s">
        <v>243</v>
      </c>
      <c r="L146" s="3" t="s">
        <v>244</v>
      </c>
      <c r="M146" s="3" t="s">
        <v>244</v>
      </c>
      <c r="N146" s="3" t="s">
        <v>244</v>
      </c>
      <c r="O146" s="3" t="s">
        <v>243</v>
      </c>
      <c r="P146" s="3" t="s">
        <v>244</v>
      </c>
      <c r="Q146" s="3" t="s">
        <v>244</v>
      </c>
      <c r="R146" s="3" t="s">
        <v>244</v>
      </c>
      <c r="S146" s="3" t="s">
        <v>244</v>
      </c>
      <c r="T146" s="3" t="s">
        <v>244</v>
      </c>
      <c r="U146" s="3" t="s">
        <v>242</v>
      </c>
      <c r="V146" s="3" t="s">
        <v>244</v>
      </c>
      <c r="W146" s="3" t="s">
        <v>258</v>
      </c>
      <c r="Y146" t="s">
        <v>267</v>
      </c>
      <c r="Z146" t="s">
        <v>267</v>
      </c>
      <c r="AA146"/>
      <c r="AB146"/>
      <c r="AC146"/>
      <c r="AD146"/>
      <c r="AE146"/>
      <c r="AF146"/>
      <c r="AG146"/>
      <c r="AH146"/>
      <c r="AI146"/>
      <c r="AJ146"/>
      <c r="AK146"/>
    </row>
    <row r="147" spans="1:37" s="3" customFormat="1" x14ac:dyDescent="0.25">
      <c r="A147" s="3" t="s">
        <v>250</v>
      </c>
      <c r="B147" s="3" t="s">
        <v>78</v>
      </c>
      <c r="C147" s="3">
        <v>2020</v>
      </c>
      <c r="D147" s="3" t="s">
        <v>49</v>
      </c>
      <c r="E147" s="3" t="s">
        <v>244</v>
      </c>
      <c r="F147" s="3" t="s">
        <v>242</v>
      </c>
      <c r="G147" s="3" t="s">
        <v>244</v>
      </c>
      <c r="H147" s="3" t="s">
        <v>244</v>
      </c>
      <c r="I147" s="3" t="s">
        <v>243</v>
      </c>
      <c r="J147" s="3" t="s">
        <v>244</v>
      </c>
      <c r="K147" s="3" t="s">
        <v>244</v>
      </c>
      <c r="L147" s="3" t="s">
        <v>244</v>
      </c>
      <c r="M147" s="3" t="s">
        <v>244</v>
      </c>
      <c r="N147" s="3" t="s">
        <v>244</v>
      </c>
      <c r="O147" s="3" t="s">
        <v>244</v>
      </c>
      <c r="P147" s="3" t="s">
        <v>244</v>
      </c>
      <c r="Q147" s="3" t="s">
        <v>244</v>
      </c>
      <c r="R147" s="3" t="s">
        <v>244</v>
      </c>
      <c r="S147" s="3" t="s">
        <v>244</v>
      </c>
      <c r="T147" s="3" t="s">
        <v>244</v>
      </c>
      <c r="U147" s="3" t="s">
        <v>243</v>
      </c>
      <c r="V147" s="3" t="s">
        <v>244</v>
      </c>
      <c r="W147" s="3" t="s">
        <v>245</v>
      </c>
      <c r="Y147" t="s">
        <v>266</v>
      </c>
      <c r="Z147" t="s">
        <v>265</v>
      </c>
      <c r="AA147"/>
      <c r="AB147"/>
      <c r="AC147"/>
      <c r="AD147"/>
      <c r="AE147"/>
      <c r="AF147"/>
      <c r="AG147"/>
      <c r="AH147"/>
      <c r="AI147"/>
      <c r="AJ147"/>
      <c r="AK147"/>
    </row>
    <row r="148" spans="1:37" s="3" customFormat="1" x14ac:dyDescent="0.25">
      <c r="A148" s="3" t="s">
        <v>249</v>
      </c>
      <c r="B148" s="3" t="s">
        <v>82</v>
      </c>
      <c r="C148" s="3">
        <v>2020</v>
      </c>
      <c r="D148" s="3" t="s">
        <v>49</v>
      </c>
      <c r="E148" s="3" t="s">
        <v>244</v>
      </c>
      <c r="F148" s="3" t="s">
        <v>242</v>
      </c>
      <c r="G148" s="3" t="s">
        <v>242</v>
      </c>
      <c r="H148" s="3" t="s">
        <v>244</v>
      </c>
      <c r="I148" s="3" t="s">
        <v>243</v>
      </c>
      <c r="J148" s="3" t="s">
        <v>244</v>
      </c>
      <c r="K148" s="3" t="s">
        <v>243</v>
      </c>
      <c r="L148" s="3" t="s">
        <v>244</v>
      </c>
      <c r="M148" s="3" t="s">
        <v>243</v>
      </c>
      <c r="N148" s="3" t="s">
        <v>244</v>
      </c>
      <c r="O148" s="3" t="s">
        <v>244</v>
      </c>
      <c r="P148" s="3" t="s">
        <v>244</v>
      </c>
      <c r="Q148" s="3" t="s">
        <v>244</v>
      </c>
      <c r="R148" s="3" t="s">
        <v>244</v>
      </c>
      <c r="S148" s="3" t="s">
        <v>244</v>
      </c>
      <c r="T148" s="3" t="s">
        <v>244</v>
      </c>
      <c r="U148" s="3" t="s">
        <v>243</v>
      </c>
      <c r="V148" s="3" t="s">
        <v>244</v>
      </c>
      <c r="W148" s="3" t="s">
        <v>245</v>
      </c>
      <c r="Y148" t="s">
        <v>266</v>
      </c>
      <c r="Z148" t="s">
        <v>265</v>
      </c>
      <c r="AA148"/>
      <c r="AB148"/>
      <c r="AC148"/>
      <c r="AD148"/>
      <c r="AE148"/>
      <c r="AF148"/>
      <c r="AG148"/>
      <c r="AH148"/>
      <c r="AI148"/>
      <c r="AJ148"/>
      <c r="AK148"/>
    </row>
    <row r="149" spans="1:37" s="3" customFormat="1" x14ac:dyDescent="0.25">
      <c r="A149" s="3" t="s">
        <v>259</v>
      </c>
      <c r="B149" s="3" t="s">
        <v>78</v>
      </c>
      <c r="C149" s="3">
        <v>2020</v>
      </c>
      <c r="D149" s="3" t="s">
        <v>49</v>
      </c>
      <c r="E149" s="3" t="s">
        <v>244</v>
      </c>
      <c r="F149" s="3" t="s">
        <v>244</v>
      </c>
      <c r="G149" s="3" t="s">
        <v>242</v>
      </c>
      <c r="H149" s="3" t="s">
        <v>244</v>
      </c>
      <c r="I149" s="3" t="s">
        <v>244</v>
      </c>
      <c r="J149" s="3" t="s">
        <v>244</v>
      </c>
      <c r="K149" s="3" t="s">
        <v>242</v>
      </c>
      <c r="L149" s="3" t="s">
        <v>244</v>
      </c>
      <c r="M149" s="3" t="s">
        <v>244</v>
      </c>
      <c r="N149" s="3" t="s">
        <v>243</v>
      </c>
      <c r="O149" s="3" t="s">
        <v>243</v>
      </c>
      <c r="P149" s="3" t="s">
        <v>243</v>
      </c>
      <c r="Q149" s="3" t="s">
        <v>242</v>
      </c>
      <c r="R149" s="3" t="s">
        <v>244</v>
      </c>
      <c r="S149" s="3" t="s">
        <v>244</v>
      </c>
      <c r="T149" s="3" t="s">
        <v>244</v>
      </c>
      <c r="U149" s="3" t="s">
        <v>242</v>
      </c>
      <c r="V149" s="3" t="s">
        <v>244</v>
      </c>
      <c r="W149" s="3" t="s">
        <v>245</v>
      </c>
      <c r="Y149" t="s">
        <v>267</v>
      </c>
      <c r="Z149" t="s">
        <v>267</v>
      </c>
      <c r="AA149"/>
      <c r="AB149"/>
      <c r="AC149"/>
      <c r="AD149"/>
      <c r="AE149"/>
      <c r="AF149"/>
      <c r="AG149"/>
      <c r="AH149"/>
      <c r="AI149"/>
      <c r="AJ149"/>
      <c r="AK149"/>
    </row>
    <row r="150" spans="1:37" s="3" customFormat="1" x14ac:dyDescent="0.25">
      <c r="A150" s="3" t="s">
        <v>250</v>
      </c>
      <c r="B150" s="3" t="s">
        <v>82</v>
      </c>
      <c r="C150" s="3">
        <v>2020</v>
      </c>
      <c r="D150" s="3" t="s">
        <v>49</v>
      </c>
      <c r="E150" s="3" t="s">
        <v>244</v>
      </c>
      <c r="F150" s="3" t="s">
        <v>244</v>
      </c>
      <c r="G150" s="3" t="s">
        <v>242</v>
      </c>
      <c r="H150" s="3" t="s">
        <v>244</v>
      </c>
      <c r="I150" s="3" t="s">
        <v>244</v>
      </c>
      <c r="J150" s="3" t="s">
        <v>244</v>
      </c>
      <c r="K150" s="3" t="s">
        <v>242</v>
      </c>
      <c r="L150" s="3" t="s">
        <v>244</v>
      </c>
      <c r="M150" s="3" t="s">
        <v>244</v>
      </c>
      <c r="N150" s="3" t="s">
        <v>243</v>
      </c>
      <c r="O150" s="3" t="s">
        <v>243</v>
      </c>
      <c r="P150" s="3" t="s">
        <v>243</v>
      </c>
      <c r="Q150" s="3" t="s">
        <v>242</v>
      </c>
      <c r="R150" s="3" t="s">
        <v>244</v>
      </c>
      <c r="S150" s="3" t="s">
        <v>244</v>
      </c>
      <c r="T150" s="3" t="s">
        <v>244</v>
      </c>
      <c r="U150" s="3" t="s">
        <v>242</v>
      </c>
      <c r="V150" s="3" t="s">
        <v>244</v>
      </c>
      <c r="W150" s="3" t="s">
        <v>245</v>
      </c>
      <c r="Y150" t="s">
        <v>267</v>
      </c>
      <c r="Z150" t="s">
        <v>267</v>
      </c>
      <c r="AA150"/>
      <c r="AB150"/>
      <c r="AC150"/>
      <c r="AD150"/>
      <c r="AE150"/>
      <c r="AF150"/>
      <c r="AG150"/>
      <c r="AH150"/>
      <c r="AI150"/>
      <c r="AJ150"/>
      <c r="AK150"/>
    </row>
    <row r="151" spans="1:37" s="3" customFormat="1" x14ac:dyDescent="0.25">
      <c r="A151" s="3" t="s">
        <v>250</v>
      </c>
      <c r="B151" s="3" t="s">
        <v>78</v>
      </c>
      <c r="C151" s="3">
        <v>2020</v>
      </c>
      <c r="D151" s="3" t="s">
        <v>49</v>
      </c>
      <c r="E151" s="3" t="s">
        <v>244</v>
      </c>
      <c r="F151" s="3" t="s">
        <v>243</v>
      </c>
      <c r="G151" s="3" t="s">
        <v>244</v>
      </c>
      <c r="H151" s="3" t="s">
        <v>244</v>
      </c>
      <c r="I151" s="3" t="s">
        <v>244</v>
      </c>
      <c r="J151" s="3" t="s">
        <v>244</v>
      </c>
      <c r="K151" s="3" t="s">
        <v>242</v>
      </c>
      <c r="L151" s="3" t="s">
        <v>244</v>
      </c>
      <c r="M151" s="3" t="s">
        <v>244</v>
      </c>
      <c r="N151" s="3" t="s">
        <v>242</v>
      </c>
      <c r="O151" s="3" t="s">
        <v>243</v>
      </c>
      <c r="P151" s="3" t="s">
        <v>244</v>
      </c>
      <c r="Q151" s="3" t="s">
        <v>242</v>
      </c>
      <c r="R151" s="3" t="s">
        <v>243</v>
      </c>
      <c r="S151" s="3" t="s">
        <v>244</v>
      </c>
      <c r="T151" s="3" t="s">
        <v>244</v>
      </c>
      <c r="U151" s="3" t="s">
        <v>244</v>
      </c>
      <c r="V151" s="3" t="s">
        <v>244</v>
      </c>
      <c r="W151" s="3" t="s">
        <v>245</v>
      </c>
      <c r="Y151" t="s">
        <v>267</v>
      </c>
      <c r="Z151" t="s">
        <v>267</v>
      </c>
      <c r="AA151"/>
      <c r="AB151"/>
      <c r="AC151"/>
      <c r="AD151"/>
      <c r="AE151"/>
      <c r="AF151"/>
      <c r="AG151"/>
      <c r="AH151"/>
      <c r="AI151"/>
      <c r="AJ151"/>
      <c r="AK151"/>
    </row>
    <row r="152" spans="1:37" s="3" customFormat="1" x14ac:dyDescent="0.25">
      <c r="A152" s="3" t="s">
        <v>259</v>
      </c>
      <c r="B152" s="3" t="s">
        <v>82</v>
      </c>
      <c r="C152" s="3">
        <v>2020</v>
      </c>
      <c r="D152" s="3" t="s">
        <v>49</v>
      </c>
      <c r="E152" s="3" t="s">
        <v>244</v>
      </c>
      <c r="F152" s="3" t="s">
        <v>242</v>
      </c>
      <c r="G152" s="3" t="s">
        <v>242</v>
      </c>
      <c r="H152" s="3" t="s">
        <v>244</v>
      </c>
      <c r="I152" s="3" t="s">
        <v>244</v>
      </c>
      <c r="J152" s="3" t="s">
        <v>244</v>
      </c>
      <c r="K152" s="3" t="s">
        <v>243</v>
      </c>
      <c r="L152" s="3" t="s">
        <v>244</v>
      </c>
      <c r="M152" s="3" t="s">
        <v>244</v>
      </c>
      <c r="N152" s="3" t="s">
        <v>243</v>
      </c>
      <c r="O152" s="3" t="s">
        <v>244</v>
      </c>
      <c r="P152" s="3" t="s">
        <v>243</v>
      </c>
      <c r="Q152" s="3" t="s">
        <v>242</v>
      </c>
      <c r="R152" s="3" t="s">
        <v>243</v>
      </c>
      <c r="S152" s="3" t="s">
        <v>243</v>
      </c>
      <c r="T152" s="3" t="s">
        <v>244</v>
      </c>
      <c r="U152" s="3" t="s">
        <v>243</v>
      </c>
      <c r="V152" s="3" t="s">
        <v>244</v>
      </c>
      <c r="W152" s="3" t="s">
        <v>245</v>
      </c>
      <c r="Y152" t="s">
        <v>266</v>
      </c>
      <c r="Z152" t="s">
        <v>265</v>
      </c>
      <c r="AA152"/>
      <c r="AB152"/>
      <c r="AC152"/>
      <c r="AD152"/>
      <c r="AE152"/>
      <c r="AF152"/>
      <c r="AG152"/>
      <c r="AH152"/>
      <c r="AI152"/>
      <c r="AJ152"/>
      <c r="AK152"/>
    </row>
    <row r="153" spans="1:37" s="3" customFormat="1" x14ac:dyDescent="0.25">
      <c r="A153" s="3" t="s">
        <v>249</v>
      </c>
      <c r="B153" s="3" t="s">
        <v>78</v>
      </c>
      <c r="C153" s="3">
        <v>2020</v>
      </c>
      <c r="D153" s="3" t="s">
        <v>49</v>
      </c>
      <c r="E153" s="3" t="s">
        <v>244</v>
      </c>
      <c r="F153" s="3" t="s">
        <v>243</v>
      </c>
      <c r="G153" s="3" t="s">
        <v>242</v>
      </c>
      <c r="H153" s="3" t="s">
        <v>244</v>
      </c>
      <c r="I153" s="3" t="s">
        <v>244</v>
      </c>
      <c r="J153" s="3" t="s">
        <v>244</v>
      </c>
      <c r="K153" s="3" t="s">
        <v>242</v>
      </c>
      <c r="L153" s="3" t="s">
        <v>244</v>
      </c>
      <c r="M153" s="3" t="s">
        <v>244</v>
      </c>
      <c r="N153" s="3" t="s">
        <v>242</v>
      </c>
      <c r="O153" s="3" t="s">
        <v>244</v>
      </c>
      <c r="P153" s="3" t="s">
        <v>243</v>
      </c>
      <c r="Q153" s="3" t="s">
        <v>244</v>
      </c>
      <c r="R153" s="3" t="s">
        <v>244</v>
      </c>
      <c r="S153" s="3" t="s">
        <v>244</v>
      </c>
      <c r="T153" s="3" t="s">
        <v>244</v>
      </c>
      <c r="U153" s="3" t="s">
        <v>243</v>
      </c>
      <c r="V153" s="3" t="s">
        <v>244</v>
      </c>
      <c r="W153" s="3" t="s">
        <v>245</v>
      </c>
      <c r="Y153" t="s">
        <v>267</v>
      </c>
      <c r="Z153" t="s">
        <v>267</v>
      </c>
      <c r="AA153"/>
      <c r="AB153"/>
      <c r="AC153"/>
      <c r="AD153"/>
      <c r="AE153"/>
      <c r="AF153"/>
      <c r="AG153"/>
      <c r="AH153"/>
      <c r="AI153"/>
      <c r="AJ153"/>
      <c r="AK153"/>
    </row>
    <row r="154" spans="1:37" s="3" customFormat="1" x14ac:dyDescent="0.25">
      <c r="A154" s="3" t="s">
        <v>248</v>
      </c>
      <c r="B154" s="3" t="s">
        <v>78</v>
      </c>
      <c r="C154" s="3">
        <v>2020</v>
      </c>
      <c r="D154" s="3" t="s">
        <v>49</v>
      </c>
      <c r="E154" s="3" t="s">
        <v>244</v>
      </c>
      <c r="F154" s="3" t="s">
        <v>242</v>
      </c>
      <c r="G154" s="3" t="s">
        <v>242</v>
      </c>
      <c r="H154" s="3" t="s">
        <v>244</v>
      </c>
      <c r="I154" s="3" t="s">
        <v>244</v>
      </c>
      <c r="J154" s="3" t="s">
        <v>244</v>
      </c>
      <c r="K154" s="3" t="s">
        <v>243</v>
      </c>
      <c r="L154" s="3" t="s">
        <v>244</v>
      </c>
      <c r="M154" s="3" t="s">
        <v>244</v>
      </c>
      <c r="N154" s="3" t="s">
        <v>244</v>
      </c>
      <c r="O154" s="3" t="s">
        <v>244</v>
      </c>
      <c r="P154" s="3" t="s">
        <v>243</v>
      </c>
      <c r="Q154" s="3" t="s">
        <v>243</v>
      </c>
      <c r="R154" s="3" t="s">
        <v>244</v>
      </c>
      <c r="S154" s="3" t="s">
        <v>244</v>
      </c>
      <c r="T154" s="3" t="s">
        <v>244</v>
      </c>
      <c r="U154" s="3" t="s">
        <v>242</v>
      </c>
      <c r="V154" s="3" t="s">
        <v>244</v>
      </c>
      <c r="W154" s="3" t="s">
        <v>245</v>
      </c>
      <c r="Y154" t="s">
        <v>267</v>
      </c>
      <c r="Z154" t="s">
        <v>267</v>
      </c>
      <c r="AA154"/>
      <c r="AB154"/>
      <c r="AC154"/>
      <c r="AD154"/>
      <c r="AE154"/>
      <c r="AF154"/>
      <c r="AG154"/>
      <c r="AH154"/>
      <c r="AI154"/>
      <c r="AJ154"/>
      <c r="AK154"/>
    </row>
    <row r="155" spans="1:37" s="3" customFormat="1" x14ac:dyDescent="0.25">
      <c r="A155" s="3" t="s">
        <v>250</v>
      </c>
      <c r="B155" s="3" t="s">
        <v>78</v>
      </c>
      <c r="C155" s="3">
        <v>2020</v>
      </c>
      <c r="D155" s="3" t="s">
        <v>49</v>
      </c>
      <c r="E155" s="3" t="s">
        <v>244</v>
      </c>
      <c r="F155" s="3" t="s">
        <v>244</v>
      </c>
      <c r="G155" s="3" t="s">
        <v>242</v>
      </c>
      <c r="H155" s="3" t="s">
        <v>244</v>
      </c>
      <c r="I155" s="3" t="s">
        <v>244</v>
      </c>
      <c r="J155" s="3" t="s">
        <v>244</v>
      </c>
      <c r="K155" s="3" t="s">
        <v>242</v>
      </c>
      <c r="L155" s="3" t="s">
        <v>244</v>
      </c>
      <c r="M155" s="3" t="s">
        <v>244</v>
      </c>
      <c r="N155" s="3" t="s">
        <v>243</v>
      </c>
      <c r="O155" s="3" t="s">
        <v>244</v>
      </c>
      <c r="P155" s="3" t="s">
        <v>242</v>
      </c>
      <c r="Q155" s="3" t="s">
        <v>244</v>
      </c>
      <c r="R155" s="3" t="s">
        <v>244</v>
      </c>
      <c r="S155" s="3" t="s">
        <v>244</v>
      </c>
      <c r="T155" s="3" t="s">
        <v>244</v>
      </c>
      <c r="U155" s="3" t="s">
        <v>242</v>
      </c>
      <c r="V155" s="3" t="s">
        <v>244</v>
      </c>
      <c r="W155" s="3" t="s">
        <v>245</v>
      </c>
      <c r="Y155" t="s">
        <v>265</v>
      </c>
      <c r="Z155" t="s">
        <v>266</v>
      </c>
      <c r="AA155"/>
      <c r="AB155"/>
      <c r="AC155"/>
      <c r="AD155"/>
      <c r="AE155"/>
      <c r="AF155"/>
      <c r="AG155"/>
      <c r="AH155"/>
      <c r="AI155"/>
      <c r="AJ155"/>
      <c r="AK155"/>
    </row>
    <row r="156" spans="1:37" s="3" customFormat="1" x14ac:dyDescent="0.25">
      <c r="A156" s="3" t="s">
        <v>259</v>
      </c>
      <c r="B156" s="3" t="s">
        <v>78</v>
      </c>
      <c r="C156" s="3">
        <v>2020</v>
      </c>
      <c r="D156" s="3" t="s">
        <v>49</v>
      </c>
      <c r="E156" s="3" t="s">
        <v>244</v>
      </c>
      <c r="F156" s="3" t="s">
        <v>242</v>
      </c>
      <c r="G156" s="3" t="s">
        <v>242</v>
      </c>
      <c r="H156" s="3" t="s">
        <v>244</v>
      </c>
      <c r="I156" s="3" t="s">
        <v>244</v>
      </c>
      <c r="J156" s="3" t="s">
        <v>244</v>
      </c>
      <c r="K156" s="3" t="s">
        <v>242</v>
      </c>
      <c r="L156" s="3" t="s">
        <v>244</v>
      </c>
      <c r="M156" s="3" t="s">
        <v>244</v>
      </c>
      <c r="N156" s="3" t="s">
        <v>242</v>
      </c>
      <c r="O156" s="3" t="s">
        <v>243</v>
      </c>
      <c r="P156" s="3" t="s">
        <v>243</v>
      </c>
      <c r="Q156" s="3" t="s">
        <v>242</v>
      </c>
      <c r="R156" s="3" t="s">
        <v>244</v>
      </c>
      <c r="S156" s="3" t="s">
        <v>244</v>
      </c>
      <c r="T156" s="3" t="s">
        <v>244</v>
      </c>
      <c r="U156" s="3" t="s">
        <v>243</v>
      </c>
      <c r="V156" s="3" t="s">
        <v>244</v>
      </c>
      <c r="W156" s="3" t="s">
        <v>245</v>
      </c>
      <c r="Y156" t="s">
        <v>267</v>
      </c>
      <c r="Z156" t="s">
        <v>267</v>
      </c>
      <c r="AA156"/>
      <c r="AB156"/>
      <c r="AC156"/>
      <c r="AD156"/>
      <c r="AE156"/>
      <c r="AF156"/>
      <c r="AG156"/>
      <c r="AH156"/>
      <c r="AI156"/>
      <c r="AJ156"/>
      <c r="AK156"/>
    </row>
    <row r="157" spans="1:37" s="3" customFormat="1" x14ac:dyDescent="0.25">
      <c r="A157" s="3" t="s">
        <v>250</v>
      </c>
      <c r="B157" s="3" t="s">
        <v>82</v>
      </c>
      <c r="C157" s="3">
        <v>2020</v>
      </c>
      <c r="D157" s="3" t="s">
        <v>238</v>
      </c>
      <c r="E157" s="3" t="s">
        <v>244</v>
      </c>
      <c r="F157" s="3" t="s">
        <v>244</v>
      </c>
      <c r="G157" s="3" t="s">
        <v>244</v>
      </c>
      <c r="H157" s="3" t="s">
        <v>244</v>
      </c>
      <c r="I157" s="3" t="s">
        <v>244</v>
      </c>
      <c r="J157" s="3" t="s">
        <v>244</v>
      </c>
      <c r="K157" s="3" t="s">
        <v>242</v>
      </c>
      <c r="L157" s="3" t="s">
        <v>244</v>
      </c>
      <c r="M157" s="3" t="s">
        <v>244</v>
      </c>
      <c r="N157" s="3" t="s">
        <v>244</v>
      </c>
      <c r="O157" s="3" t="s">
        <v>242</v>
      </c>
      <c r="P157" s="3" t="s">
        <v>244</v>
      </c>
      <c r="Q157" s="3" t="s">
        <v>244</v>
      </c>
      <c r="R157" s="3" t="s">
        <v>244</v>
      </c>
      <c r="S157" s="3" t="s">
        <v>244</v>
      </c>
      <c r="T157" s="3" t="s">
        <v>244</v>
      </c>
      <c r="U157" s="3" t="s">
        <v>242</v>
      </c>
      <c r="V157" s="3" t="s">
        <v>244</v>
      </c>
      <c r="W157" s="3" t="s">
        <v>258</v>
      </c>
      <c r="Y157" t="s">
        <v>265</v>
      </c>
      <c r="Z157" t="s">
        <v>266</v>
      </c>
      <c r="AA157"/>
      <c r="AB157"/>
      <c r="AC157"/>
      <c r="AD157"/>
      <c r="AE157"/>
      <c r="AF157"/>
      <c r="AG157"/>
      <c r="AH157"/>
      <c r="AI157"/>
      <c r="AJ157"/>
      <c r="AK157"/>
    </row>
    <row r="158" spans="1:37" s="3" customFormat="1" x14ac:dyDescent="0.25">
      <c r="A158" s="3" t="s">
        <v>250</v>
      </c>
      <c r="B158" s="3" t="s">
        <v>82</v>
      </c>
      <c r="C158" s="3">
        <v>2020</v>
      </c>
      <c r="D158" s="3" t="s">
        <v>49</v>
      </c>
      <c r="E158" s="3" t="s">
        <v>244</v>
      </c>
      <c r="F158" s="3" t="s">
        <v>243</v>
      </c>
      <c r="G158" s="3" t="s">
        <v>244</v>
      </c>
      <c r="H158" s="3" t="s">
        <v>244</v>
      </c>
      <c r="I158" s="3" t="s">
        <v>244</v>
      </c>
      <c r="J158" s="3" t="s">
        <v>244</v>
      </c>
      <c r="K158" s="3" t="s">
        <v>244</v>
      </c>
      <c r="L158" s="3" t="s">
        <v>244</v>
      </c>
      <c r="M158" s="3" t="s">
        <v>244</v>
      </c>
      <c r="N158" s="3" t="s">
        <v>244</v>
      </c>
      <c r="O158" s="3" t="s">
        <v>243</v>
      </c>
      <c r="P158" s="3" t="s">
        <v>244</v>
      </c>
      <c r="Q158" s="3" t="s">
        <v>242</v>
      </c>
      <c r="R158" s="3" t="s">
        <v>244</v>
      </c>
      <c r="S158" s="3" t="s">
        <v>244</v>
      </c>
      <c r="T158" s="3" t="s">
        <v>244</v>
      </c>
      <c r="U158" s="3" t="s">
        <v>244</v>
      </c>
      <c r="V158" s="3" t="s">
        <v>244</v>
      </c>
      <c r="W158" s="3" t="s">
        <v>245</v>
      </c>
      <c r="Y158" t="s">
        <v>266</v>
      </c>
      <c r="Z158" t="s">
        <v>265</v>
      </c>
      <c r="AA158"/>
      <c r="AB158"/>
      <c r="AC158"/>
      <c r="AD158"/>
      <c r="AE158"/>
      <c r="AF158"/>
      <c r="AG158"/>
      <c r="AH158"/>
      <c r="AI158"/>
      <c r="AJ158"/>
      <c r="AK158"/>
    </row>
    <row r="159" spans="1:37" s="3" customFormat="1" x14ac:dyDescent="0.25">
      <c r="A159" s="3" t="s">
        <v>248</v>
      </c>
      <c r="B159" s="3" t="s">
        <v>78</v>
      </c>
      <c r="C159" s="3">
        <v>2020</v>
      </c>
      <c r="D159" s="3" t="s">
        <v>238</v>
      </c>
      <c r="E159" s="3" t="s">
        <v>244</v>
      </c>
      <c r="F159" s="3" t="s">
        <v>244</v>
      </c>
      <c r="G159" s="3" t="s">
        <v>242</v>
      </c>
      <c r="H159" s="3" t="s">
        <v>244</v>
      </c>
      <c r="I159" s="3" t="s">
        <v>244</v>
      </c>
      <c r="J159" s="3" t="s">
        <v>244</v>
      </c>
      <c r="K159" s="3" t="s">
        <v>243</v>
      </c>
      <c r="L159" s="3" t="s">
        <v>244</v>
      </c>
      <c r="M159" s="3" t="s">
        <v>244</v>
      </c>
      <c r="N159" s="3" t="s">
        <v>244</v>
      </c>
      <c r="O159" s="3" t="s">
        <v>242</v>
      </c>
      <c r="P159" s="3" t="s">
        <v>244</v>
      </c>
      <c r="Q159" s="3" t="s">
        <v>244</v>
      </c>
      <c r="R159" s="3" t="s">
        <v>243</v>
      </c>
      <c r="S159" s="3" t="s">
        <v>244</v>
      </c>
      <c r="T159" s="3" t="s">
        <v>244</v>
      </c>
      <c r="U159" s="3" t="s">
        <v>244</v>
      </c>
      <c r="V159" s="3" t="s">
        <v>244</v>
      </c>
      <c r="W159" s="3" t="s">
        <v>258</v>
      </c>
      <c r="Y159" t="s">
        <v>267</v>
      </c>
      <c r="Z159" t="s">
        <v>267</v>
      </c>
      <c r="AA159"/>
      <c r="AB159"/>
      <c r="AC159"/>
      <c r="AD159"/>
      <c r="AE159"/>
      <c r="AF159"/>
      <c r="AG159"/>
      <c r="AH159"/>
      <c r="AI159"/>
      <c r="AJ159"/>
      <c r="AK159"/>
    </row>
    <row r="160" spans="1:37" s="3" customFormat="1" x14ac:dyDescent="0.25">
      <c r="A160" s="3" t="s">
        <v>250</v>
      </c>
      <c r="B160" s="3" t="s">
        <v>78</v>
      </c>
      <c r="C160" s="3">
        <v>2020</v>
      </c>
      <c r="D160" s="3" t="s">
        <v>45</v>
      </c>
      <c r="E160" s="3" t="s">
        <v>244</v>
      </c>
      <c r="F160" s="3" t="s">
        <v>244</v>
      </c>
      <c r="G160" s="3" t="s">
        <v>242</v>
      </c>
      <c r="H160" s="3" t="s">
        <v>244</v>
      </c>
      <c r="I160" s="3" t="s">
        <v>244</v>
      </c>
      <c r="J160" s="3" t="s">
        <v>244</v>
      </c>
      <c r="K160" s="3" t="s">
        <v>242</v>
      </c>
      <c r="L160" s="3" t="s">
        <v>244</v>
      </c>
      <c r="M160" s="3" t="s">
        <v>244</v>
      </c>
      <c r="N160" s="3" t="s">
        <v>244</v>
      </c>
      <c r="O160" s="3" t="s">
        <v>242</v>
      </c>
      <c r="P160" s="3" t="s">
        <v>244</v>
      </c>
      <c r="Q160" s="3" t="s">
        <v>244</v>
      </c>
      <c r="R160" s="3" t="s">
        <v>244</v>
      </c>
      <c r="S160" s="3" t="s">
        <v>244</v>
      </c>
      <c r="T160" s="3" t="s">
        <v>244</v>
      </c>
      <c r="U160" s="3" t="s">
        <v>244</v>
      </c>
      <c r="V160" s="3" t="s">
        <v>244</v>
      </c>
      <c r="W160" s="3" t="s">
        <v>258</v>
      </c>
      <c r="Y160" t="s">
        <v>265</v>
      </c>
      <c r="Z160" t="s">
        <v>266</v>
      </c>
      <c r="AA160"/>
      <c r="AB160"/>
      <c r="AC160"/>
      <c r="AD160"/>
      <c r="AE160"/>
      <c r="AF160"/>
      <c r="AG160"/>
      <c r="AH160"/>
      <c r="AI160"/>
      <c r="AJ160"/>
      <c r="AK160"/>
    </row>
    <row r="161" spans="1:37" s="3" customFormat="1" x14ac:dyDescent="0.25">
      <c r="A161" s="3" t="s">
        <v>250</v>
      </c>
      <c r="B161" s="3" t="s">
        <v>78</v>
      </c>
      <c r="C161" s="3">
        <v>2020</v>
      </c>
      <c r="D161" s="3" t="s">
        <v>238</v>
      </c>
      <c r="E161" s="3" t="s">
        <v>244</v>
      </c>
      <c r="F161" s="3" t="s">
        <v>244</v>
      </c>
      <c r="G161" s="3" t="s">
        <v>242</v>
      </c>
      <c r="H161" s="3" t="s">
        <v>244</v>
      </c>
      <c r="I161" s="3" t="s">
        <v>244</v>
      </c>
      <c r="J161" s="3" t="s">
        <v>244</v>
      </c>
      <c r="K161" s="3" t="s">
        <v>243</v>
      </c>
      <c r="L161" s="3" t="s">
        <v>244</v>
      </c>
      <c r="M161" s="3" t="s">
        <v>244</v>
      </c>
      <c r="N161" s="3" t="s">
        <v>244</v>
      </c>
      <c r="O161" s="3" t="s">
        <v>243</v>
      </c>
      <c r="P161" s="3" t="s">
        <v>244</v>
      </c>
      <c r="Q161" s="3" t="s">
        <v>244</v>
      </c>
      <c r="R161" s="3" t="s">
        <v>243</v>
      </c>
      <c r="S161" s="3" t="s">
        <v>244</v>
      </c>
      <c r="T161" s="3" t="s">
        <v>244</v>
      </c>
      <c r="U161" s="3" t="s">
        <v>243</v>
      </c>
      <c r="V161" s="3" t="s">
        <v>244</v>
      </c>
      <c r="W161" s="3" t="s">
        <v>258</v>
      </c>
      <c r="Y161" t="s">
        <v>266</v>
      </c>
      <c r="Z161" t="s">
        <v>265</v>
      </c>
      <c r="AA161"/>
      <c r="AB161"/>
      <c r="AC161"/>
      <c r="AD161"/>
      <c r="AE161"/>
      <c r="AF161"/>
      <c r="AG161"/>
      <c r="AH161"/>
      <c r="AI161"/>
      <c r="AJ161"/>
      <c r="AK161"/>
    </row>
    <row r="162" spans="1:37" s="3" customFormat="1" x14ac:dyDescent="0.25">
      <c r="A162" s="3" t="s">
        <v>250</v>
      </c>
      <c r="B162" s="3" t="s">
        <v>82</v>
      </c>
      <c r="C162" s="3">
        <v>2020</v>
      </c>
      <c r="D162" s="3" t="s">
        <v>49</v>
      </c>
      <c r="E162" s="3" t="s">
        <v>244</v>
      </c>
      <c r="F162" s="3" t="s">
        <v>243</v>
      </c>
      <c r="G162" s="3" t="s">
        <v>242</v>
      </c>
      <c r="H162" s="3" t="s">
        <v>244</v>
      </c>
      <c r="I162" s="3" t="s">
        <v>244</v>
      </c>
      <c r="J162" s="3" t="s">
        <v>244</v>
      </c>
      <c r="K162" s="3" t="s">
        <v>242</v>
      </c>
      <c r="L162" s="3" t="s">
        <v>244</v>
      </c>
      <c r="M162" s="3" t="s">
        <v>244</v>
      </c>
      <c r="N162" s="3" t="s">
        <v>243</v>
      </c>
      <c r="O162" s="3" t="s">
        <v>244</v>
      </c>
      <c r="P162" s="3" t="s">
        <v>244</v>
      </c>
      <c r="Q162" s="3" t="s">
        <v>244</v>
      </c>
      <c r="R162" s="3" t="s">
        <v>244</v>
      </c>
      <c r="S162" s="3" t="s">
        <v>242</v>
      </c>
      <c r="T162" s="3" t="s">
        <v>244</v>
      </c>
      <c r="U162" s="3" t="s">
        <v>244</v>
      </c>
      <c r="V162" s="3" t="s">
        <v>244</v>
      </c>
      <c r="W162" s="3" t="s">
        <v>245</v>
      </c>
      <c r="Y162" t="s">
        <v>267</v>
      </c>
      <c r="Z162" t="s">
        <v>267</v>
      </c>
      <c r="AA162"/>
      <c r="AB162"/>
      <c r="AC162"/>
      <c r="AD162"/>
      <c r="AE162"/>
      <c r="AF162"/>
      <c r="AG162"/>
      <c r="AH162"/>
      <c r="AI162"/>
      <c r="AJ162"/>
      <c r="AK162"/>
    </row>
    <row r="163" spans="1:37" s="3" customFormat="1" x14ac:dyDescent="0.25">
      <c r="A163" s="3" t="s">
        <v>259</v>
      </c>
      <c r="B163" s="3" t="s">
        <v>78</v>
      </c>
      <c r="C163" s="3">
        <v>2020</v>
      </c>
      <c r="D163" s="3" t="s">
        <v>42</v>
      </c>
      <c r="E163" s="3" t="s">
        <v>244</v>
      </c>
      <c r="F163" s="3" t="s">
        <v>244</v>
      </c>
      <c r="G163" s="3" t="s">
        <v>242</v>
      </c>
      <c r="H163" s="3" t="s">
        <v>244</v>
      </c>
      <c r="I163" s="3" t="s">
        <v>244</v>
      </c>
      <c r="J163" s="3" t="s">
        <v>244</v>
      </c>
      <c r="K163" s="3" t="s">
        <v>242</v>
      </c>
      <c r="L163" s="3" t="s">
        <v>244</v>
      </c>
      <c r="M163" s="3" t="s">
        <v>244</v>
      </c>
      <c r="N163" s="3" t="s">
        <v>244</v>
      </c>
      <c r="O163" s="3" t="s">
        <v>242</v>
      </c>
      <c r="P163" s="3" t="s">
        <v>244</v>
      </c>
      <c r="Q163" s="3" t="s">
        <v>244</v>
      </c>
      <c r="R163" s="3" t="s">
        <v>244</v>
      </c>
      <c r="S163" s="3" t="s">
        <v>244</v>
      </c>
      <c r="T163" s="3" t="s">
        <v>244</v>
      </c>
      <c r="U163" s="3" t="s">
        <v>244</v>
      </c>
      <c r="V163" s="3" t="s">
        <v>244</v>
      </c>
      <c r="W163" s="3" t="s">
        <v>258</v>
      </c>
      <c r="Y163" t="s">
        <v>265</v>
      </c>
      <c r="Z163" t="s">
        <v>266</v>
      </c>
      <c r="AA163"/>
      <c r="AB163"/>
      <c r="AC163"/>
      <c r="AD163"/>
      <c r="AE163"/>
      <c r="AF163"/>
      <c r="AG163"/>
      <c r="AH163"/>
      <c r="AI163"/>
      <c r="AJ163"/>
      <c r="AK163"/>
    </row>
    <row r="164" spans="1:37" s="3" customFormat="1" x14ac:dyDescent="0.25">
      <c r="A164" s="3" t="s">
        <v>259</v>
      </c>
      <c r="B164" s="3" t="s">
        <v>82</v>
      </c>
      <c r="C164" s="3">
        <v>2020</v>
      </c>
      <c r="D164" s="3" t="s">
        <v>49</v>
      </c>
      <c r="E164" s="3" t="s">
        <v>244</v>
      </c>
      <c r="F164" s="3" t="s">
        <v>242</v>
      </c>
      <c r="G164" s="3" t="s">
        <v>244</v>
      </c>
      <c r="H164" s="3" t="s">
        <v>242</v>
      </c>
      <c r="I164" s="3" t="s">
        <v>244</v>
      </c>
      <c r="J164" s="3" t="s">
        <v>244</v>
      </c>
      <c r="K164" s="3" t="s">
        <v>242</v>
      </c>
      <c r="L164" s="3" t="s">
        <v>244</v>
      </c>
      <c r="M164" s="3" t="s">
        <v>243</v>
      </c>
      <c r="N164" s="3" t="s">
        <v>244</v>
      </c>
      <c r="O164" s="3" t="s">
        <v>242</v>
      </c>
      <c r="P164" s="3" t="s">
        <v>244</v>
      </c>
      <c r="Q164" s="3" t="s">
        <v>242</v>
      </c>
      <c r="R164" s="3" t="s">
        <v>244</v>
      </c>
      <c r="S164" s="3" t="s">
        <v>244</v>
      </c>
      <c r="T164" s="3" t="s">
        <v>244</v>
      </c>
      <c r="U164" s="3" t="s">
        <v>242</v>
      </c>
      <c r="V164" s="3" t="s">
        <v>244</v>
      </c>
      <c r="W164" s="3" t="s">
        <v>245</v>
      </c>
      <c r="Y164" t="s">
        <v>265</v>
      </c>
      <c r="Z164" t="s">
        <v>266</v>
      </c>
      <c r="AA164"/>
      <c r="AB164"/>
      <c r="AC164"/>
      <c r="AD164"/>
      <c r="AE164"/>
      <c r="AF164"/>
      <c r="AG164"/>
      <c r="AH164"/>
      <c r="AI164"/>
      <c r="AJ164"/>
      <c r="AK164"/>
    </row>
    <row r="165" spans="1:37" s="3" customFormat="1" x14ac:dyDescent="0.25">
      <c r="A165" s="3" t="s">
        <v>250</v>
      </c>
      <c r="B165" s="3" t="s">
        <v>78</v>
      </c>
      <c r="C165" s="3">
        <v>2020</v>
      </c>
      <c r="D165" s="3" t="s">
        <v>49</v>
      </c>
      <c r="E165" s="3" t="s">
        <v>244</v>
      </c>
      <c r="F165" s="3" t="s">
        <v>242</v>
      </c>
      <c r="G165" s="3" t="s">
        <v>244</v>
      </c>
      <c r="H165" s="3" t="s">
        <v>243</v>
      </c>
      <c r="I165" s="3" t="s">
        <v>243</v>
      </c>
      <c r="J165" s="3" t="s">
        <v>244</v>
      </c>
      <c r="K165" s="3" t="s">
        <v>243</v>
      </c>
      <c r="L165" s="3" t="s">
        <v>244</v>
      </c>
      <c r="M165" s="3" t="s">
        <v>244</v>
      </c>
      <c r="N165" s="3" t="s">
        <v>243</v>
      </c>
      <c r="O165" s="3" t="s">
        <v>244</v>
      </c>
      <c r="P165" s="3" t="s">
        <v>244</v>
      </c>
      <c r="Q165" s="3" t="s">
        <v>242</v>
      </c>
      <c r="R165" s="3" t="s">
        <v>244</v>
      </c>
      <c r="S165" s="3" t="s">
        <v>244</v>
      </c>
      <c r="T165" s="3" t="s">
        <v>244</v>
      </c>
      <c r="U165" s="3" t="s">
        <v>243</v>
      </c>
      <c r="V165" s="3" t="s">
        <v>244</v>
      </c>
      <c r="W165" s="3" t="s">
        <v>245</v>
      </c>
      <c r="Y165" t="s">
        <v>266</v>
      </c>
      <c r="Z165" t="s">
        <v>265</v>
      </c>
      <c r="AA165"/>
      <c r="AB165"/>
      <c r="AC165"/>
      <c r="AD165"/>
      <c r="AE165"/>
      <c r="AF165"/>
      <c r="AG165"/>
      <c r="AH165"/>
      <c r="AI165"/>
      <c r="AJ165"/>
      <c r="AK165"/>
    </row>
    <row r="166" spans="1:37" s="3" customFormat="1" x14ac:dyDescent="0.25">
      <c r="A166" s="3" t="s">
        <v>259</v>
      </c>
      <c r="B166" s="3" t="s">
        <v>78</v>
      </c>
      <c r="C166" s="3">
        <v>2020</v>
      </c>
      <c r="D166" s="3" t="s">
        <v>42</v>
      </c>
      <c r="E166" s="3" t="s">
        <v>244</v>
      </c>
      <c r="F166" s="3" t="s">
        <v>244</v>
      </c>
      <c r="G166" s="3" t="s">
        <v>244</v>
      </c>
      <c r="H166" s="3" t="s">
        <v>242</v>
      </c>
      <c r="I166" s="3" t="s">
        <v>243</v>
      </c>
      <c r="J166" s="3" t="s">
        <v>244</v>
      </c>
      <c r="K166" s="3" t="s">
        <v>243</v>
      </c>
      <c r="L166" s="3" t="s">
        <v>244</v>
      </c>
      <c r="M166" s="3" t="s">
        <v>244</v>
      </c>
      <c r="N166" s="3" t="s">
        <v>244</v>
      </c>
      <c r="O166" s="3" t="s">
        <v>242</v>
      </c>
      <c r="P166" s="3" t="s">
        <v>244</v>
      </c>
      <c r="Q166" s="3" t="s">
        <v>242</v>
      </c>
      <c r="R166" s="3" t="s">
        <v>244</v>
      </c>
      <c r="S166" s="3" t="s">
        <v>244</v>
      </c>
      <c r="T166" s="3" t="s">
        <v>244</v>
      </c>
      <c r="U166" s="3" t="s">
        <v>242</v>
      </c>
      <c r="V166" s="3" t="s">
        <v>244</v>
      </c>
      <c r="W166" s="3" t="s">
        <v>258</v>
      </c>
      <c r="Y166" t="s">
        <v>267</v>
      </c>
      <c r="Z166" t="s">
        <v>267</v>
      </c>
      <c r="AA166"/>
      <c r="AB166"/>
      <c r="AC166"/>
      <c r="AD166"/>
      <c r="AE166"/>
      <c r="AF166"/>
      <c r="AG166"/>
      <c r="AH166"/>
      <c r="AI166"/>
      <c r="AJ166"/>
      <c r="AK166"/>
    </row>
    <row r="167" spans="1:37" s="3" customFormat="1" x14ac:dyDescent="0.25">
      <c r="A167" s="3" t="s">
        <v>250</v>
      </c>
      <c r="B167" s="3" t="s">
        <v>82</v>
      </c>
      <c r="C167" s="3">
        <v>2020</v>
      </c>
      <c r="D167" s="3" t="s">
        <v>49</v>
      </c>
      <c r="E167" s="3" t="s">
        <v>244</v>
      </c>
      <c r="F167" s="3" t="s">
        <v>243</v>
      </c>
      <c r="G167" s="3" t="s">
        <v>244</v>
      </c>
      <c r="H167" s="3" t="s">
        <v>242</v>
      </c>
      <c r="I167" s="3" t="s">
        <v>244</v>
      </c>
      <c r="J167" s="3" t="s">
        <v>244</v>
      </c>
      <c r="K167" s="3" t="s">
        <v>242</v>
      </c>
      <c r="L167" s="3" t="s">
        <v>244</v>
      </c>
      <c r="M167" s="3" t="s">
        <v>244</v>
      </c>
      <c r="N167" s="3" t="s">
        <v>243</v>
      </c>
      <c r="O167" s="3" t="s">
        <v>244</v>
      </c>
      <c r="P167" s="3" t="s">
        <v>244</v>
      </c>
      <c r="Q167" s="3" t="s">
        <v>242</v>
      </c>
      <c r="R167" s="3" t="s">
        <v>244</v>
      </c>
      <c r="S167" s="3" t="s">
        <v>244</v>
      </c>
      <c r="T167" s="3" t="s">
        <v>244</v>
      </c>
      <c r="U167" s="3" t="s">
        <v>244</v>
      </c>
      <c r="V167" s="3" t="s">
        <v>244</v>
      </c>
      <c r="W167" s="3" t="s">
        <v>245</v>
      </c>
      <c r="Y167" t="s">
        <v>267</v>
      </c>
      <c r="Z167" t="s">
        <v>267</v>
      </c>
      <c r="AA167"/>
      <c r="AB167"/>
      <c r="AC167"/>
      <c r="AD167"/>
      <c r="AE167"/>
      <c r="AF167"/>
      <c r="AG167"/>
      <c r="AH167"/>
      <c r="AI167"/>
      <c r="AJ167"/>
      <c r="AK167"/>
    </row>
    <row r="168" spans="1:37" s="3" customFormat="1" x14ac:dyDescent="0.25">
      <c r="A168" s="3" t="s">
        <v>250</v>
      </c>
      <c r="B168" s="3" t="s">
        <v>82</v>
      </c>
      <c r="C168" s="3">
        <v>2020</v>
      </c>
      <c r="D168" s="3" t="s">
        <v>238</v>
      </c>
      <c r="E168" s="3" t="s">
        <v>244</v>
      </c>
      <c r="F168" s="3" t="s">
        <v>244</v>
      </c>
      <c r="G168" s="3" t="s">
        <v>244</v>
      </c>
      <c r="H168" s="3" t="s">
        <v>242</v>
      </c>
      <c r="I168" s="3" t="s">
        <v>243</v>
      </c>
      <c r="J168" s="3" t="s">
        <v>244</v>
      </c>
      <c r="K168" s="3" t="s">
        <v>243</v>
      </c>
      <c r="L168" s="3" t="s">
        <v>244</v>
      </c>
      <c r="M168" s="3" t="s">
        <v>243</v>
      </c>
      <c r="N168" s="3" t="s">
        <v>244</v>
      </c>
      <c r="O168" s="3" t="s">
        <v>244</v>
      </c>
      <c r="P168" s="3" t="s">
        <v>244</v>
      </c>
      <c r="Q168" s="3" t="s">
        <v>244</v>
      </c>
      <c r="R168" s="3" t="s">
        <v>244</v>
      </c>
      <c r="S168" s="3" t="s">
        <v>244</v>
      </c>
      <c r="T168" s="3" t="s">
        <v>244</v>
      </c>
      <c r="U168" s="3" t="s">
        <v>244</v>
      </c>
      <c r="V168" s="3" t="s">
        <v>244</v>
      </c>
      <c r="W168" s="3" t="s">
        <v>258</v>
      </c>
      <c r="Y168" t="s">
        <v>266</v>
      </c>
      <c r="Z168" t="s">
        <v>265</v>
      </c>
      <c r="AA168"/>
      <c r="AB168"/>
      <c r="AC168"/>
      <c r="AD168"/>
      <c r="AE168"/>
      <c r="AF168"/>
      <c r="AG168"/>
      <c r="AH168"/>
      <c r="AI168"/>
      <c r="AJ168"/>
      <c r="AK168"/>
    </row>
    <row r="169" spans="1:37" s="3" customFormat="1" x14ac:dyDescent="0.25">
      <c r="A169" s="3" t="s">
        <v>248</v>
      </c>
      <c r="B169" s="3" t="s">
        <v>78</v>
      </c>
      <c r="C169" s="3">
        <v>2020</v>
      </c>
      <c r="D169" s="3" t="s">
        <v>49</v>
      </c>
      <c r="E169" s="3" t="s">
        <v>244</v>
      </c>
      <c r="F169" s="3" t="s">
        <v>244</v>
      </c>
      <c r="G169" s="3" t="s">
        <v>244</v>
      </c>
      <c r="H169" s="3" t="s">
        <v>243</v>
      </c>
      <c r="I169" s="3" t="s">
        <v>244</v>
      </c>
      <c r="J169" s="3" t="s">
        <v>244</v>
      </c>
      <c r="K169" s="3" t="s">
        <v>244</v>
      </c>
      <c r="L169" s="3" t="s">
        <v>244</v>
      </c>
      <c r="M169" s="3" t="s">
        <v>243</v>
      </c>
      <c r="N169" s="3" t="s">
        <v>243</v>
      </c>
      <c r="O169" s="3" t="s">
        <v>244</v>
      </c>
      <c r="P169" s="3" t="s">
        <v>244</v>
      </c>
      <c r="Q169" s="3" t="s">
        <v>242</v>
      </c>
      <c r="R169" s="3" t="s">
        <v>244</v>
      </c>
      <c r="S169" s="3" t="s">
        <v>244</v>
      </c>
      <c r="T169" s="3" t="s">
        <v>244</v>
      </c>
      <c r="U169" s="3" t="s">
        <v>243</v>
      </c>
      <c r="V169" s="3" t="s">
        <v>244</v>
      </c>
      <c r="W169" s="3" t="s">
        <v>245</v>
      </c>
      <c r="Y169" t="s">
        <v>266</v>
      </c>
      <c r="Z169" t="s">
        <v>265</v>
      </c>
      <c r="AA169"/>
      <c r="AB169"/>
      <c r="AC169"/>
      <c r="AD169"/>
      <c r="AE169"/>
      <c r="AF169"/>
      <c r="AG169"/>
      <c r="AH169"/>
      <c r="AI169"/>
      <c r="AJ169"/>
      <c r="AK169"/>
    </row>
    <row r="170" spans="1:37" s="3" customFormat="1" x14ac:dyDescent="0.25">
      <c r="A170" s="3" t="s">
        <v>248</v>
      </c>
      <c r="B170" s="3" t="s">
        <v>82</v>
      </c>
      <c r="C170" s="3">
        <v>2020</v>
      </c>
      <c r="D170" s="3" t="s">
        <v>238</v>
      </c>
      <c r="E170" s="3" t="s">
        <v>244</v>
      </c>
      <c r="F170" s="3" t="s">
        <v>244</v>
      </c>
      <c r="G170" s="3" t="s">
        <v>244</v>
      </c>
      <c r="H170" s="3" t="s">
        <v>242</v>
      </c>
      <c r="I170" s="3" t="s">
        <v>242</v>
      </c>
      <c r="J170" s="3" t="s">
        <v>244</v>
      </c>
      <c r="K170" s="3" t="s">
        <v>243</v>
      </c>
      <c r="L170" s="3" t="s">
        <v>244</v>
      </c>
      <c r="M170" s="3" t="s">
        <v>243</v>
      </c>
      <c r="N170" s="3" t="s">
        <v>244</v>
      </c>
      <c r="O170" s="3" t="s">
        <v>244</v>
      </c>
      <c r="P170" s="3" t="s">
        <v>244</v>
      </c>
      <c r="Q170" s="3" t="s">
        <v>244</v>
      </c>
      <c r="R170" s="3" t="s">
        <v>244</v>
      </c>
      <c r="S170" s="3" t="s">
        <v>244</v>
      </c>
      <c r="T170" s="3" t="s">
        <v>244</v>
      </c>
      <c r="U170" s="3" t="s">
        <v>242</v>
      </c>
      <c r="V170" s="3" t="s">
        <v>244</v>
      </c>
      <c r="W170" s="3" t="s">
        <v>258</v>
      </c>
      <c r="Y170" t="s">
        <v>267</v>
      </c>
      <c r="Z170" t="s">
        <v>267</v>
      </c>
      <c r="AA170"/>
      <c r="AB170"/>
      <c r="AC170"/>
      <c r="AD170"/>
      <c r="AE170"/>
      <c r="AF170"/>
      <c r="AG170"/>
      <c r="AH170"/>
      <c r="AI170"/>
      <c r="AJ170"/>
      <c r="AK170"/>
    </row>
    <row r="171" spans="1:37" s="3" customFormat="1" x14ac:dyDescent="0.25">
      <c r="A171" s="3" t="s">
        <v>250</v>
      </c>
      <c r="B171" s="3" t="s">
        <v>78</v>
      </c>
      <c r="C171" s="3">
        <v>2020</v>
      </c>
      <c r="D171" s="3" t="s">
        <v>238</v>
      </c>
      <c r="E171" s="3" t="s">
        <v>244</v>
      </c>
      <c r="F171" s="3" t="s">
        <v>244</v>
      </c>
      <c r="G171" s="3" t="s">
        <v>244</v>
      </c>
      <c r="H171" s="3" t="s">
        <v>242</v>
      </c>
      <c r="I171" s="3" t="s">
        <v>244</v>
      </c>
      <c r="J171" s="3" t="s">
        <v>244</v>
      </c>
      <c r="K171" s="3" t="s">
        <v>243</v>
      </c>
      <c r="L171" s="3" t="s">
        <v>244</v>
      </c>
      <c r="M171" s="3" t="s">
        <v>244</v>
      </c>
      <c r="N171" s="3" t="s">
        <v>244</v>
      </c>
      <c r="O171" s="3" t="s">
        <v>244</v>
      </c>
      <c r="P171" s="3" t="s">
        <v>244</v>
      </c>
      <c r="Q171" s="3" t="s">
        <v>244</v>
      </c>
      <c r="R171" s="3" t="s">
        <v>244</v>
      </c>
      <c r="S171" s="3" t="s">
        <v>244</v>
      </c>
      <c r="T171" s="3" t="s">
        <v>243</v>
      </c>
      <c r="U171" s="3" t="s">
        <v>244</v>
      </c>
      <c r="V171" s="3" t="s">
        <v>244</v>
      </c>
      <c r="W171" s="3" t="s">
        <v>258</v>
      </c>
      <c r="Y171" t="s">
        <v>266</v>
      </c>
      <c r="Z171" t="s">
        <v>265</v>
      </c>
      <c r="AA171"/>
      <c r="AB171"/>
      <c r="AC171"/>
      <c r="AD171"/>
      <c r="AE171"/>
      <c r="AF171"/>
      <c r="AG171"/>
      <c r="AH171"/>
      <c r="AI171"/>
      <c r="AJ171"/>
      <c r="AK171"/>
    </row>
    <row r="172" spans="1:37" s="3" customFormat="1" x14ac:dyDescent="0.25">
      <c r="A172" s="3" t="s">
        <v>248</v>
      </c>
      <c r="B172" s="3" t="s">
        <v>78</v>
      </c>
      <c r="C172" s="3">
        <v>2020</v>
      </c>
      <c r="D172" s="3" t="s">
        <v>49</v>
      </c>
      <c r="E172" s="3" t="s">
        <v>244</v>
      </c>
      <c r="F172" s="3" t="s">
        <v>244</v>
      </c>
      <c r="G172" s="3" t="s">
        <v>244</v>
      </c>
      <c r="H172" s="3" t="s">
        <v>244</v>
      </c>
      <c r="I172" s="3" t="s">
        <v>243</v>
      </c>
      <c r="J172" s="3" t="s">
        <v>244</v>
      </c>
      <c r="K172" s="3" t="s">
        <v>244</v>
      </c>
      <c r="L172" s="3" t="s">
        <v>244</v>
      </c>
      <c r="M172" s="3" t="s">
        <v>243</v>
      </c>
      <c r="N172" s="3" t="s">
        <v>242</v>
      </c>
      <c r="O172" s="3" t="s">
        <v>244</v>
      </c>
      <c r="P172" s="3" t="s">
        <v>244</v>
      </c>
      <c r="Q172" s="3" t="s">
        <v>242</v>
      </c>
      <c r="R172" s="3" t="s">
        <v>244</v>
      </c>
      <c r="S172" s="3" t="s">
        <v>244</v>
      </c>
      <c r="T172" s="3" t="s">
        <v>244</v>
      </c>
      <c r="U172" s="3" t="s">
        <v>242</v>
      </c>
      <c r="V172" s="3" t="s">
        <v>244</v>
      </c>
      <c r="W172" s="3" t="s">
        <v>245</v>
      </c>
      <c r="Y172" t="s">
        <v>267</v>
      </c>
      <c r="Z172" t="s">
        <v>267</v>
      </c>
      <c r="AA172"/>
      <c r="AB172"/>
      <c r="AC172"/>
      <c r="AD172"/>
      <c r="AE172"/>
      <c r="AF172"/>
      <c r="AG172"/>
      <c r="AH172"/>
      <c r="AI172"/>
      <c r="AJ172"/>
      <c r="AK172"/>
    </row>
    <row r="173" spans="1:37" s="3" customFormat="1" x14ac:dyDescent="0.25">
      <c r="A173" s="3" t="s">
        <v>250</v>
      </c>
      <c r="B173" s="3" t="s">
        <v>78</v>
      </c>
      <c r="C173" s="3">
        <v>2020</v>
      </c>
      <c r="D173" s="3" t="s">
        <v>49</v>
      </c>
      <c r="E173" s="3" t="s">
        <v>244</v>
      </c>
      <c r="F173" s="3" t="s">
        <v>244</v>
      </c>
      <c r="G173" s="3" t="s">
        <v>244</v>
      </c>
      <c r="H173" s="3" t="s">
        <v>242</v>
      </c>
      <c r="I173" s="3" t="s">
        <v>244</v>
      </c>
      <c r="J173" s="3" t="s">
        <v>244</v>
      </c>
      <c r="K173" s="3" t="s">
        <v>244</v>
      </c>
      <c r="L173" s="3" t="s">
        <v>244</v>
      </c>
      <c r="M173" s="3" t="s">
        <v>243</v>
      </c>
      <c r="N173" s="3" t="s">
        <v>244</v>
      </c>
      <c r="O173" s="3" t="s">
        <v>244</v>
      </c>
      <c r="P173" s="3" t="s">
        <v>243</v>
      </c>
      <c r="Q173" s="3" t="s">
        <v>242</v>
      </c>
      <c r="R173" s="3" t="s">
        <v>244</v>
      </c>
      <c r="S173" s="3" t="s">
        <v>244</v>
      </c>
      <c r="T173" s="3" t="s">
        <v>244</v>
      </c>
      <c r="U173" s="3" t="s">
        <v>242</v>
      </c>
      <c r="V173" s="3" t="s">
        <v>244</v>
      </c>
      <c r="W173" s="3" t="s">
        <v>245</v>
      </c>
      <c r="Y173" t="s">
        <v>267</v>
      </c>
      <c r="Z173" t="s">
        <v>267</v>
      </c>
      <c r="AA173"/>
      <c r="AB173"/>
      <c r="AC173"/>
      <c r="AD173"/>
      <c r="AE173"/>
      <c r="AF173"/>
      <c r="AG173"/>
      <c r="AH173"/>
      <c r="AI173"/>
      <c r="AJ173"/>
      <c r="AK173"/>
    </row>
    <row r="174" spans="1:37" s="3" customFormat="1" x14ac:dyDescent="0.25">
      <c r="A174" s="3" t="s">
        <v>248</v>
      </c>
      <c r="B174" s="3" t="s">
        <v>78</v>
      </c>
      <c r="C174" s="3">
        <v>2020</v>
      </c>
      <c r="D174" s="3" t="s">
        <v>238</v>
      </c>
      <c r="E174" s="3" t="s">
        <v>244</v>
      </c>
      <c r="F174" s="3" t="s">
        <v>244</v>
      </c>
      <c r="G174" s="3" t="s">
        <v>244</v>
      </c>
      <c r="H174" s="3" t="s">
        <v>242</v>
      </c>
      <c r="I174" s="3" t="s">
        <v>242</v>
      </c>
      <c r="J174" s="3" t="s">
        <v>244</v>
      </c>
      <c r="K174" s="3" t="s">
        <v>244</v>
      </c>
      <c r="L174" s="3" t="s">
        <v>244</v>
      </c>
      <c r="M174" s="3" t="s">
        <v>242</v>
      </c>
      <c r="N174" s="3" t="s">
        <v>244</v>
      </c>
      <c r="O174" s="3" t="s">
        <v>244</v>
      </c>
      <c r="P174" s="3" t="s">
        <v>244</v>
      </c>
      <c r="Q174" s="3" t="s">
        <v>243</v>
      </c>
      <c r="R174" s="3" t="s">
        <v>244</v>
      </c>
      <c r="S174" s="3" t="s">
        <v>244</v>
      </c>
      <c r="T174" s="3" t="s">
        <v>244</v>
      </c>
      <c r="U174" s="3" t="s">
        <v>242</v>
      </c>
      <c r="V174" s="3" t="s">
        <v>244</v>
      </c>
      <c r="W174" s="3" t="s">
        <v>258</v>
      </c>
      <c r="Y174" t="s">
        <v>265</v>
      </c>
      <c r="Z174" t="s">
        <v>266</v>
      </c>
      <c r="AA174"/>
      <c r="AB174"/>
      <c r="AC174"/>
      <c r="AD174"/>
      <c r="AE174"/>
      <c r="AF174"/>
      <c r="AG174"/>
      <c r="AH174"/>
      <c r="AI174"/>
      <c r="AJ174"/>
      <c r="AK174"/>
    </row>
    <row r="175" spans="1:37" s="3" customFormat="1" x14ac:dyDescent="0.25">
      <c r="A175" s="3" t="s">
        <v>248</v>
      </c>
      <c r="B175" s="3" t="s">
        <v>82</v>
      </c>
      <c r="C175" s="3">
        <v>2020</v>
      </c>
      <c r="D175" s="3" t="s">
        <v>238</v>
      </c>
      <c r="E175" s="3" t="s">
        <v>244</v>
      </c>
      <c r="F175" s="3" t="s">
        <v>244</v>
      </c>
      <c r="G175" s="3" t="s">
        <v>244</v>
      </c>
      <c r="H175" s="3" t="s">
        <v>242</v>
      </c>
      <c r="I175" s="3" t="s">
        <v>243</v>
      </c>
      <c r="J175" s="3" t="s">
        <v>244</v>
      </c>
      <c r="K175" s="3" t="s">
        <v>244</v>
      </c>
      <c r="L175" s="3" t="s">
        <v>244</v>
      </c>
      <c r="M175" s="3" t="s">
        <v>243</v>
      </c>
      <c r="N175" s="3" t="s">
        <v>243</v>
      </c>
      <c r="O175" s="3" t="s">
        <v>244</v>
      </c>
      <c r="P175" s="3" t="s">
        <v>244</v>
      </c>
      <c r="Q175" s="3" t="s">
        <v>244</v>
      </c>
      <c r="R175" s="3" t="s">
        <v>244</v>
      </c>
      <c r="S175" s="3" t="s">
        <v>244</v>
      </c>
      <c r="T175" s="3" t="s">
        <v>244</v>
      </c>
      <c r="U175" s="3" t="s">
        <v>243</v>
      </c>
      <c r="V175" s="3" t="s">
        <v>244</v>
      </c>
      <c r="W175" s="3" t="s">
        <v>258</v>
      </c>
      <c r="Y175" t="s">
        <v>266</v>
      </c>
      <c r="Z175" t="s">
        <v>265</v>
      </c>
      <c r="AA175"/>
      <c r="AB175"/>
      <c r="AC175"/>
      <c r="AD175"/>
      <c r="AE175"/>
      <c r="AF175"/>
      <c r="AG175"/>
      <c r="AH175"/>
      <c r="AI175"/>
      <c r="AJ175"/>
      <c r="AK175"/>
    </row>
    <row r="176" spans="1:37" s="3" customFormat="1" x14ac:dyDescent="0.25">
      <c r="A176" s="3" t="s">
        <v>250</v>
      </c>
      <c r="B176" s="3" t="s">
        <v>82</v>
      </c>
      <c r="C176" s="3">
        <v>2020</v>
      </c>
      <c r="D176" s="3" t="s">
        <v>49</v>
      </c>
      <c r="E176" s="3" t="s">
        <v>244</v>
      </c>
      <c r="F176" s="3" t="s">
        <v>244</v>
      </c>
      <c r="G176" s="3" t="s">
        <v>242</v>
      </c>
      <c r="H176" s="3" t="s">
        <v>242</v>
      </c>
      <c r="I176" s="3" t="s">
        <v>244</v>
      </c>
      <c r="J176" s="3" t="s">
        <v>244</v>
      </c>
      <c r="K176" s="3" t="s">
        <v>242</v>
      </c>
      <c r="L176" s="3" t="s">
        <v>244</v>
      </c>
      <c r="M176" s="3" t="s">
        <v>242</v>
      </c>
      <c r="N176" s="3" t="s">
        <v>242</v>
      </c>
      <c r="O176" s="3" t="s">
        <v>244</v>
      </c>
      <c r="P176" s="3" t="s">
        <v>244</v>
      </c>
      <c r="Q176" s="3" t="s">
        <v>244</v>
      </c>
      <c r="R176" s="3" t="s">
        <v>244</v>
      </c>
      <c r="S176" s="3" t="s">
        <v>244</v>
      </c>
      <c r="T176" s="3" t="s">
        <v>244</v>
      </c>
      <c r="U176" s="3" t="s">
        <v>242</v>
      </c>
      <c r="V176" s="3" t="s">
        <v>244</v>
      </c>
      <c r="W176" s="3" t="s">
        <v>245</v>
      </c>
      <c r="Y176" t="s">
        <v>265</v>
      </c>
      <c r="Z176" t="s">
        <v>266</v>
      </c>
      <c r="AA176"/>
      <c r="AB176"/>
      <c r="AC176"/>
      <c r="AD176"/>
      <c r="AE176"/>
      <c r="AF176"/>
      <c r="AG176"/>
      <c r="AH176"/>
      <c r="AI176"/>
      <c r="AJ176"/>
      <c r="AK176"/>
    </row>
    <row r="177" spans="1:37" s="3" customFormat="1" x14ac:dyDescent="0.25">
      <c r="A177" s="3" t="s">
        <v>249</v>
      </c>
      <c r="B177" s="3" t="s">
        <v>82</v>
      </c>
      <c r="C177" s="3">
        <v>2020</v>
      </c>
      <c r="D177" s="3" t="s">
        <v>238</v>
      </c>
      <c r="E177" s="3" t="s">
        <v>244</v>
      </c>
      <c r="F177" s="3" t="s">
        <v>244</v>
      </c>
      <c r="G177" s="3" t="s">
        <v>242</v>
      </c>
      <c r="H177" s="3" t="s">
        <v>243</v>
      </c>
      <c r="I177" s="3" t="s">
        <v>244</v>
      </c>
      <c r="J177" s="3" t="s">
        <v>244</v>
      </c>
      <c r="K177" s="3" t="s">
        <v>244</v>
      </c>
      <c r="L177" s="3" t="s">
        <v>244</v>
      </c>
      <c r="M177" s="3" t="s">
        <v>243</v>
      </c>
      <c r="N177" s="3" t="s">
        <v>244</v>
      </c>
      <c r="O177" s="3" t="s">
        <v>244</v>
      </c>
      <c r="P177" s="3" t="s">
        <v>244</v>
      </c>
      <c r="Q177" s="3" t="s">
        <v>244</v>
      </c>
      <c r="R177" s="3" t="s">
        <v>244</v>
      </c>
      <c r="S177" s="3" t="s">
        <v>244</v>
      </c>
      <c r="T177" s="3" t="s">
        <v>244</v>
      </c>
      <c r="U177" s="3" t="s">
        <v>243</v>
      </c>
      <c r="V177" s="3" t="s">
        <v>244</v>
      </c>
      <c r="W177" s="3" t="s">
        <v>258</v>
      </c>
      <c r="Y177" t="s">
        <v>266</v>
      </c>
      <c r="Z177" t="s">
        <v>265</v>
      </c>
      <c r="AA177"/>
      <c r="AB177"/>
      <c r="AC177"/>
      <c r="AD177"/>
      <c r="AE177"/>
      <c r="AF177"/>
      <c r="AG177"/>
      <c r="AH177"/>
      <c r="AI177"/>
      <c r="AJ177"/>
      <c r="AK177"/>
    </row>
    <row r="178" spans="1:37" s="3" customFormat="1" x14ac:dyDescent="0.25">
      <c r="A178" s="3" t="s">
        <v>249</v>
      </c>
      <c r="B178" s="3" t="s">
        <v>78</v>
      </c>
      <c r="C178" s="3">
        <v>2020</v>
      </c>
      <c r="D178" s="3" t="s">
        <v>45</v>
      </c>
      <c r="E178" s="3" t="s">
        <v>244</v>
      </c>
      <c r="F178" s="3" t="s">
        <v>244</v>
      </c>
      <c r="G178" s="3" t="s">
        <v>242</v>
      </c>
      <c r="H178" s="3" t="s">
        <v>242</v>
      </c>
      <c r="I178" s="3" t="s">
        <v>244</v>
      </c>
      <c r="J178" s="3" t="s">
        <v>244</v>
      </c>
      <c r="K178" s="3" t="s">
        <v>244</v>
      </c>
      <c r="L178" s="3" t="s">
        <v>244</v>
      </c>
      <c r="M178" s="3" t="s">
        <v>242</v>
      </c>
      <c r="N178" s="3" t="s">
        <v>242</v>
      </c>
      <c r="O178" s="3" t="s">
        <v>244</v>
      </c>
      <c r="P178" s="3" t="s">
        <v>244</v>
      </c>
      <c r="Q178" s="3" t="s">
        <v>242</v>
      </c>
      <c r="R178" s="3" t="s">
        <v>244</v>
      </c>
      <c r="S178" s="3" t="s">
        <v>244</v>
      </c>
      <c r="T178" s="3" t="s">
        <v>244</v>
      </c>
      <c r="U178" s="3" t="s">
        <v>242</v>
      </c>
      <c r="V178" s="3" t="s">
        <v>244</v>
      </c>
      <c r="W178" s="3" t="s">
        <v>258</v>
      </c>
      <c r="Y178" t="s">
        <v>265</v>
      </c>
      <c r="Z178" t="s">
        <v>266</v>
      </c>
      <c r="AA178"/>
      <c r="AB178"/>
      <c r="AC178"/>
      <c r="AD178"/>
      <c r="AE178"/>
      <c r="AF178"/>
      <c r="AG178"/>
      <c r="AH178"/>
      <c r="AI178"/>
      <c r="AJ178"/>
      <c r="AK178"/>
    </row>
    <row r="179" spans="1:37" s="3" customFormat="1" x14ac:dyDescent="0.25">
      <c r="A179" s="3" t="s">
        <v>249</v>
      </c>
      <c r="B179" s="3" t="s">
        <v>78</v>
      </c>
      <c r="C179" s="3">
        <v>2020</v>
      </c>
      <c r="D179" s="3" t="s">
        <v>47</v>
      </c>
      <c r="E179" s="3" t="s">
        <v>244</v>
      </c>
      <c r="F179" s="3" t="s">
        <v>244</v>
      </c>
      <c r="G179" s="3" t="s">
        <v>242</v>
      </c>
      <c r="H179" s="3" t="s">
        <v>244</v>
      </c>
      <c r="I179" s="3" t="s">
        <v>242</v>
      </c>
      <c r="J179" s="3" t="s">
        <v>244</v>
      </c>
      <c r="K179" s="3" t="s">
        <v>244</v>
      </c>
      <c r="L179" s="3" t="s">
        <v>244</v>
      </c>
      <c r="M179" s="3" t="s">
        <v>243</v>
      </c>
      <c r="N179" s="3" t="s">
        <v>243</v>
      </c>
      <c r="O179" s="3" t="s">
        <v>244</v>
      </c>
      <c r="P179" s="3" t="s">
        <v>244</v>
      </c>
      <c r="Q179" s="3" t="s">
        <v>243</v>
      </c>
      <c r="R179" s="3" t="s">
        <v>244</v>
      </c>
      <c r="S179" s="3" t="s">
        <v>244</v>
      </c>
      <c r="T179" s="3" t="s">
        <v>244</v>
      </c>
      <c r="U179" s="3" t="s">
        <v>242</v>
      </c>
      <c r="V179" s="3" t="s">
        <v>244</v>
      </c>
      <c r="W179" s="3" t="s">
        <v>258</v>
      </c>
      <c r="Y179" t="s">
        <v>267</v>
      </c>
      <c r="Z179" t="s">
        <v>267</v>
      </c>
      <c r="AA179"/>
      <c r="AB179"/>
      <c r="AC179"/>
      <c r="AD179"/>
      <c r="AE179"/>
      <c r="AF179"/>
      <c r="AG179"/>
      <c r="AH179"/>
      <c r="AI179"/>
      <c r="AJ179"/>
      <c r="AK179"/>
    </row>
    <row r="180" spans="1:37" s="3" customFormat="1" x14ac:dyDescent="0.25">
      <c r="A180" s="3" t="s">
        <v>249</v>
      </c>
      <c r="B180" s="3" t="s">
        <v>82</v>
      </c>
      <c r="C180" s="3">
        <v>2020</v>
      </c>
      <c r="D180" s="3" t="s">
        <v>49</v>
      </c>
      <c r="E180" s="3" t="s">
        <v>244</v>
      </c>
      <c r="F180" s="3" t="s">
        <v>242</v>
      </c>
      <c r="G180" s="3" t="s">
        <v>244</v>
      </c>
      <c r="H180" s="3" t="s">
        <v>242</v>
      </c>
      <c r="I180" s="3" t="s">
        <v>243</v>
      </c>
      <c r="J180" s="3" t="s">
        <v>244</v>
      </c>
      <c r="K180" s="3" t="s">
        <v>243</v>
      </c>
      <c r="L180" s="3" t="s">
        <v>244</v>
      </c>
      <c r="M180" s="3" t="s">
        <v>244</v>
      </c>
      <c r="N180" s="3" t="s">
        <v>244</v>
      </c>
      <c r="O180" s="3" t="s">
        <v>244</v>
      </c>
      <c r="P180" s="3" t="s">
        <v>244</v>
      </c>
      <c r="Q180" s="3" t="s">
        <v>242</v>
      </c>
      <c r="R180" s="3" t="s">
        <v>243</v>
      </c>
      <c r="S180" s="3" t="s">
        <v>244</v>
      </c>
      <c r="T180" s="3" t="s">
        <v>244</v>
      </c>
      <c r="U180" s="3" t="s">
        <v>243</v>
      </c>
      <c r="V180" s="3" t="s">
        <v>244</v>
      </c>
      <c r="W180" s="3" t="s">
        <v>245</v>
      </c>
      <c r="Y180" t="s">
        <v>266</v>
      </c>
      <c r="Z180" t="s">
        <v>265</v>
      </c>
      <c r="AA180"/>
      <c r="AB180"/>
      <c r="AC180"/>
      <c r="AD180"/>
      <c r="AE180"/>
      <c r="AF180"/>
      <c r="AG180"/>
      <c r="AH180"/>
      <c r="AI180"/>
      <c r="AJ180"/>
      <c r="AK180"/>
    </row>
    <row r="181" spans="1:37" s="3" customFormat="1" x14ac:dyDescent="0.25">
      <c r="A181" s="3" t="s">
        <v>250</v>
      </c>
      <c r="B181" s="3" t="s">
        <v>82</v>
      </c>
      <c r="C181" s="3">
        <v>2020</v>
      </c>
      <c r="D181" s="3" t="s">
        <v>49</v>
      </c>
      <c r="E181" s="3" t="s">
        <v>244</v>
      </c>
      <c r="F181" s="3" t="s">
        <v>242</v>
      </c>
      <c r="G181" s="3" t="s">
        <v>244</v>
      </c>
      <c r="H181" s="3" t="s">
        <v>242</v>
      </c>
      <c r="I181" s="3" t="s">
        <v>242</v>
      </c>
      <c r="J181" s="3" t="s">
        <v>244</v>
      </c>
      <c r="K181" s="3" t="s">
        <v>242</v>
      </c>
      <c r="L181" s="3" t="s">
        <v>244</v>
      </c>
      <c r="M181" s="3" t="s">
        <v>244</v>
      </c>
      <c r="N181" s="3" t="s">
        <v>242</v>
      </c>
      <c r="O181" s="3" t="s">
        <v>242</v>
      </c>
      <c r="P181" s="3" t="s">
        <v>244</v>
      </c>
      <c r="Q181" s="3" t="s">
        <v>244</v>
      </c>
      <c r="R181" s="3" t="s">
        <v>244</v>
      </c>
      <c r="S181" s="3" t="s">
        <v>244</v>
      </c>
      <c r="T181" s="3" t="s">
        <v>244</v>
      </c>
      <c r="U181" s="3" t="s">
        <v>244</v>
      </c>
      <c r="V181" s="3" t="s">
        <v>244</v>
      </c>
      <c r="W181" s="3" t="s">
        <v>245</v>
      </c>
      <c r="Y181" t="s">
        <v>265</v>
      </c>
      <c r="Z181" t="s">
        <v>266</v>
      </c>
      <c r="AA181"/>
      <c r="AB181"/>
      <c r="AC181"/>
      <c r="AD181"/>
      <c r="AE181"/>
      <c r="AF181"/>
      <c r="AG181"/>
      <c r="AH181"/>
      <c r="AI181"/>
      <c r="AJ181"/>
      <c r="AK181"/>
    </row>
    <row r="182" spans="1:37" s="3" customFormat="1" x14ac:dyDescent="0.25">
      <c r="A182" s="3" t="s">
        <v>259</v>
      </c>
      <c r="B182" s="3" t="s">
        <v>82</v>
      </c>
      <c r="C182" s="3">
        <v>2020</v>
      </c>
      <c r="D182" s="3" t="s">
        <v>49</v>
      </c>
      <c r="E182" s="3" t="s">
        <v>244</v>
      </c>
      <c r="F182" s="3" t="s">
        <v>242</v>
      </c>
      <c r="G182" s="3" t="s">
        <v>244</v>
      </c>
      <c r="H182" s="3" t="s">
        <v>242</v>
      </c>
      <c r="I182" s="3" t="s">
        <v>244</v>
      </c>
      <c r="J182" s="3" t="s">
        <v>244</v>
      </c>
      <c r="K182" s="3" t="s">
        <v>243</v>
      </c>
      <c r="L182" s="3" t="s">
        <v>244</v>
      </c>
      <c r="M182" s="3" t="s">
        <v>244</v>
      </c>
      <c r="N182" s="3" t="s">
        <v>243</v>
      </c>
      <c r="O182" s="3" t="s">
        <v>243</v>
      </c>
      <c r="P182" s="3" t="s">
        <v>244</v>
      </c>
      <c r="Q182" s="3" t="s">
        <v>242</v>
      </c>
      <c r="R182" s="3" t="s">
        <v>244</v>
      </c>
      <c r="S182" s="3" t="s">
        <v>243</v>
      </c>
      <c r="T182" s="3" t="s">
        <v>244</v>
      </c>
      <c r="U182" s="3" t="s">
        <v>243</v>
      </c>
      <c r="V182" s="3" t="s">
        <v>244</v>
      </c>
      <c r="W182" s="3" t="s">
        <v>245</v>
      </c>
      <c r="Y182" t="s">
        <v>266</v>
      </c>
      <c r="Z182" t="s">
        <v>265</v>
      </c>
      <c r="AA182"/>
      <c r="AB182"/>
      <c r="AC182"/>
      <c r="AD182"/>
      <c r="AE182"/>
      <c r="AF182"/>
      <c r="AG182"/>
      <c r="AH182"/>
      <c r="AI182"/>
      <c r="AJ182"/>
      <c r="AK182"/>
    </row>
    <row r="183" spans="1:37" s="3" customFormat="1" x14ac:dyDescent="0.25">
      <c r="A183" s="3" t="s">
        <v>248</v>
      </c>
      <c r="B183" s="3" t="s">
        <v>78</v>
      </c>
      <c r="C183" s="3">
        <v>2020</v>
      </c>
      <c r="D183" s="3" t="s">
        <v>49</v>
      </c>
      <c r="E183" s="3" t="s">
        <v>244</v>
      </c>
      <c r="F183" s="3" t="s">
        <v>242</v>
      </c>
      <c r="G183" s="3" t="s">
        <v>244</v>
      </c>
      <c r="H183" s="3" t="s">
        <v>242</v>
      </c>
      <c r="I183" s="3" t="s">
        <v>243</v>
      </c>
      <c r="J183" s="3" t="s">
        <v>244</v>
      </c>
      <c r="K183" s="3" t="s">
        <v>242</v>
      </c>
      <c r="L183" s="3" t="s">
        <v>244</v>
      </c>
      <c r="M183" s="3" t="s">
        <v>244</v>
      </c>
      <c r="N183" s="3" t="s">
        <v>243</v>
      </c>
      <c r="O183" s="3" t="s">
        <v>244</v>
      </c>
      <c r="P183" s="3" t="s">
        <v>244</v>
      </c>
      <c r="Q183" s="3" t="s">
        <v>243</v>
      </c>
      <c r="R183" s="3" t="s">
        <v>244</v>
      </c>
      <c r="S183" s="3" t="s">
        <v>243</v>
      </c>
      <c r="T183" s="3" t="s">
        <v>244</v>
      </c>
      <c r="U183" s="3" t="s">
        <v>242</v>
      </c>
      <c r="V183" s="3" t="s">
        <v>244</v>
      </c>
      <c r="W183" s="3" t="s">
        <v>245</v>
      </c>
      <c r="Y183" t="s">
        <v>267</v>
      </c>
      <c r="Z183" t="s">
        <v>267</v>
      </c>
      <c r="AA183"/>
      <c r="AB183"/>
      <c r="AC183"/>
      <c r="AD183"/>
      <c r="AE183"/>
      <c r="AF183"/>
      <c r="AG183"/>
      <c r="AH183"/>
      <c r="AI183"/>
      <c r="AJ183"/>
      <c r="AK183"/>
    </row>
    <row r="184" spans="1:37" s="3" customFormat="1" x14ac:dyDescent="0.25">
      <c r="A184" s="3" t="s">
        <v>250</v>
      </c>
      <c r="B184" s="3" t="s">
        <v>78</v>
      </c>
      <c r="C184" s="3">
        <v>2020</v>
      </c>
      <c r="D184" s="3" t="s">
        <v>238</v>
      </c>
      <c r="E184" s="3" t="s">
        <v>242</v>
      </c>
      <c r="F184" s="3" t="s">
        <v>243</v>
      </c>
      <c r="G184" s="3" t="s">
        <v>244</v>
      </c>
      <c r="H184" s="3" t="s">
        <v>242</v>
      </c>
      <c r="I184" s="3" t="s">
        <v>242</v>
      </c>
      <c r="J184" s="3" t="s">
        <v>244</v>
      </c>
      <c r="K184" s="3" t="s">
        <v>242</v>
      </c>
      <c r="L184" s="3" t="s">
        <v>244</v>
      </c>
      <c r="M184" s="3" t="s">
        <v>244</v>
      </c>
      <c r="N184" s="3" t="s">
        <v>244</v>
      </c>
      <c r="O184" s="3" t="s">
        <v>243</v>
      </c>
      <c r="P184" s="3" t="s">
        <v>244</v>
      </c>
      <c r="Q184" s="3" t="s">
        <v>243</v>
      </c>
      <c r="R184" s="3" t="s">
        <v>244</v>
      </c>
      <c r="S184" s="3" t="s">
        <v>242</v>
      </c>
      <c r="T184" s="3" t="s">
        <v>244</v>
      </c>
      <c r="U184" s="3" t="s">
        <v>242</v>
      </c>
      <c r="V184" s="3" t="s">
        <v>244</v>
      </c>
      <c r="W184" s="3" t="s">
        <v>258</v>
      </c>
      <c r="Y184" t="s">
        <v>265</v>
      </c>
      <c r="Z184" t="s">
        <v>266</v>
      </c>
      <c r="AA184"/>
      <c r="AB184"/>
      <c r="AC184"/>
      <c r="AD184"/>
      <c r="AE184"/>
      <c r="AF184"/>
      <c r="AG184"/>
      <c r="AH184"/>
      <c r="AI184"/>
      <c r="AJ184"/>
      <c r="AK184"/>
    </row>
    <row r="185" spans="1:37" s="3" customFormat="1" x14ac:dyDescent="0.25">
      <c r="A185" s="3" t="s">
        <v>250</v>
      </c>
      <c r="B185" s="3" t="s">
        <v>78</v>
      </c>
      <c r="C185" s="3">
        <v>2020</v>
      </c>
      <c r="D185" s="3" t="s">
        <v>49</v>
      </c>
      <c r="E185" s="3" t="s">
        <v>244</v>
      </c>
      <c r="F185" s="3" t="s">
        <v>244</v>
      </c>
      <c r="G185" s="3" t="s">
        <v>244</v>
      </c>
      <c r="H185" s="3" t="s">
        <v>242</v>
      </c>
      <c r="I185" s="3" t="s">
        <v>243</v>
      </c>
      <c r="J185" s="3" t="s">
        <v>244</v>
      </c>
      <c r="K185" s="3" t="s">
        <v>242</v>
      </c>
      <c r="L185" s="3" t="s">
        <v>244</v>
      </c>
      <c r="M185" s="3" t="s">
        <v>244</v>
      </c>
      <c r="N185" s="3" t="s">
        <v>242</v>
      </c>
      <c r="O185" s="3" t="s">
        <v>243</v>
      </c>
      <c r="P185" s="3" t="s">
        <v>244</v>
      </c>
      <c r="Q185" s="3" t="s">
        <v>243</v>
      </c>
      <c r="R185" s="3" t="s">
        <v>244</v>
      </c>
      <c r="S185" s="3" t="s">
        <v>242</v>
      </c>
      <c r="T185" s="3" t="s">
        <v>244</v>
      </c>
      <c r="U185" s="3" t="s">
        <v>242</v>
      </c>
      <c r="V185" s="3" t="s">
        <v>244</v>
      </c>
      <c r="W185" s="3" t="s">
        <v>245</v>
      </c>
      <c r="Y185" t="s">
        <v>267</v>
      </c>
      <c r="Z185" t="s">
        <v>267</v>
      </c>
      <c r="AA185"/>
      <c r="AB185"/>
      <c r="AC185"/>
      <c r="AD185"/>
      <c r="AE185"/>
      <c r="AF185"/>
      <c r="AG185"/>
      <c r="AH185"/>
      <c r="AI185"/>
      <c r="AJ185"/>
      <c r="AK185"/>
    </row>
    <row r="186" spans="1:37" s="3" customFormat="1" x14ac:dyDescent="0.25">
      <c r="A186" s="3" t="s">
        <v>250</v>
      </c>
      <c r="B186" s="3" t="s">
        <v>78</v>
      </c>
      <c r="C186" s="3">
        <v>2020</v>
      </c>
      <c r="D186" s="3" t="s">
        <v>49</v>
      </c>
      <c r="E186" s="3" t="s">
        <v>244</v>
      </c>
      <c r="F186" s="3" t="s">
        <v>244</v>
      </c>
      <c r="G186" s="3" t="s">
        <v>244</v>
      </c>
      <c r="H186" s="3" t="s">
        <v>242</v>
      </c>
      <c r="I186" s="3" t="s">
        <v>242</v>
      </c>
      <c r="J186" s="3" t="s">
        <v>244</v>
      </c>
      <c r="K186" s="3" t="s">
        <v>244</v>
      </c>
      <c r="L186" s="3" t="s">
        <v>244</v>
      </c>
      <c r="M186" s="3" t="s">
        <v>244</v>
      </c>
      <c r="N186" s="3" t="s">
        <v>243</v>
      </c>
      <c r="O186" s="3" t="s">
        <v>243</v>
      </c>
      <c r="P186" s="3" t="s">
        <v>244</v>
      </c>
      <c r="Q186" s="3" t="s">
        <v>244</v>
      </c>
      <c r="R186" s="3" t="s">
        <v>244</v>
      </c>
      <c r="S186" s="3" t="s">
        <v>243</v>
      </c>
      <c r="T186" s="3" t="s">
        <v>244</v>
      </c>
      <c r="U186" s="3" t="s">
        <v>242</v>
      </c>
      <c r="V186" s="3" t="s">
        <v>244</v>
      </c>
      <c r="W186" s="3" t="s">
        <v>245</v>
      </c>
      <c r="Y186" t="s">
        <v>267</v>
      </c>
      <c r="Z186" t="s">
        <v>267</v>
      </c>
      <c r="AA186"/>
      <c r="AB186"/>
      <c r="AC186"/>
      <c r="AD186"/>
      <c r="AE186"/>
      <c r="AF186"/>
      <c r="AG186"/>
      <c r="AH186"/>
      <c r="AI186"/>
      <c r="AJ186"/>
      <c r="AK186"/>
    </row>
    <row r="187" spans="1:37" s="3" customFormat="1" x14ac:dyDescent="0.25">
      <c r="A187" s="3" t="s">
        <v>250</v>
      </c>
      <c r="B187" s="3" t="s">
        <v>82</v>
      </c>
      <c r="C187" s="3">
        <v>2020</v>
      </c>
      <c r="D187" s="3" t="s">
        <v>49</v>
      </c>
      <c r="E187" s="3" t="s">
        <v>244</v>
      </c>
      <c r="F187" s="3" t="s">
        <v>244</v>
      </c>
      <c r="G187" s="3" t="s">
        <v>244</v>
      </c>
      <c r="H187" s="3" t="s">
        <v>242</v>
      </c>
      <c r="I187" s="3" t="s">
        <v>244</v>
      </c>
      <c r="J187" s="3" t="s">
        <v>244</v>
      </c>
      <c r="K187" s="3" t="s">
        <v>242</v>
      </c>
      <c r="L187" s="3" t="s">
        <v>244</v>
      </c>
      <c r="M187" s="3" t="s">
        <v>244</v>
      </c>
      <c r="N187" s="3" t="s">
        <v>244</v>
      </c>
      <c r="O187" s="3" t="s">
        <v>244</v>
      </c>
      <c r="P187" s="3" t="s">
        <v>244</v>
      </c>
      <c r="Q187" s="3" t="s">
        <v>244</v>
      </c>
      <c r="R187" s="3" t="s">
        <v>242</v>
      </c>
      <c r="S187" s="3" t="s">
        <v>244</v>
      </c>
      <c r="T187" s="3" t="s">
        <v>244</v>
      </c>
      <c r="U187" s="3" t="s">
        <v>242</v>
      </c>
      <c r="V187" s="3" t="s">
        <v>244</v>
      </c>
      <c r="W187" s="3" t="s">
        <v>245</v>
      </c>
      <c r="Y187" t="s">
        <v>265</v>
      </c>
      <c r="Z187" t="s">
        <v>266</v>
      </c>
      <c r="AA187"/>
      <c r="AB187"/>
      <c r="AC187"/>
      <c r="AD187"/>
      <c r="AE187"/>
      <c r="AF187"/>
      <c r="AG187"/>
      <c r="AH187"/>
      <c r="AI187"/>
      <c r="AJ187"/>
      <c r="AK187"/>
    </row>
    <row r="188" spans="1:37" s="3" customFormat="1" x14ac:dyDescent="0.25">
      <c r="A188" s="3" t="s">
        <v>248</v>
      </c>
      <c r="B188" s="3" t="s">
        <v>78</v>
      </c>
      <c r="C188" s="3">
        <v>2020</v>
      </c>
      <c r="D188" s="3" t="s">
        <v>42</v>
      </c>
      <c r="E188" s="3" t="s">
        <v>243</v>
      </c>
      <c r="F188" s="3" t="s">
        <v>244</v>
      </c>
      <c r="G188" s="3" t="s">
        <v>244</v>
      </c>
      <c r="H188" s="3" t="s">
        <v>244</v>
      </c>
      <c r="I188" s="3" t="s">
        <v>242</v>
      </c>
      <c r="J188" s="3" t="s">
        <v>244</v>
      </c>
      <c r="K188" s="3" t="s">
        <v>244</v>
      </c>
      <c r="L188" s="3" t="s">
        <v>244</v>
      </c>
      <c r="M188" s="3" t="s">
        <v>244</v>
      </c>
      <c r="N188" s="3" t="s">
        <v>244</v>
      </c>
      <c r="O188" s="3" t="s">
        <v>242</v>
      </c>
      <c r="P188" s="3" t="s">
        <v>244</v>
      </c>
      <c r="Q188" s="3" t="s">
        <v>244</v>
      </c>
      <c r="R188" s="3" t="s">
        <v>242</v>
      </c>
      <c r="S188" s="3" t="s">
        <v>242</v>
      </c>
      <c r="T188" s="3" t="s">
        <v>244</v>
      </c>
      <c r="U188" s="3" t="s">
        <v>242</v>
      </c>
      <c r="V188" s="3" t="s">
        <v>244</v>
      </c>
      <c r="W188" s="3" t="s">
        <v>258</v>
      </c>
      <c r="Y188" t="s">
        <v>265</v>
      </c>
      <c r="Z188" t="s">
        <v>266</v>
      </c>
      <c r="AA188"/>
      <c r="AB188"/>
      <c r="AC188"/>
      <c r="AD188"/>
      <c r="AE188"/>
      <c r="AF188"/>
      <c r="AG188"/>
      <c r="AH188"/>
      <c r="AI188"/>
      <c r="AJ188"/>
      <c r="AK188"/>
    </row>
    <row r="189" spans="1:37" s="3" customFormat="1" x14ac:dyDescent="0.25">
      <c r="A189" s="3" t="s">
        <v>250</v>
      </c>
      <c r="B189" s="3" t="s">
        <v>78</v>
      </c>
      <c r="C189" s="3">
        <v>2020</v>
      </c>
      <c r="D189" s="3" t="s">
        <v>49</v>
      </c>
      <c r="E189" s="3" t="s">
        <v>244</v>
      </c>
      <c r="F189" s="3" t="s">
        <v>244</v>
      </c>
      <c r="G189" s="3" t="s">
        <v>242</v>
      </c>
      <c r="H189" s="3" t="s">
        <v>242</v>
      </c>
      <c r="I189" s="3" t="s">
        <v>243</v>
      </c>
      <c r="J189" s="3" t="s">
        <v>244</v>
      </c>
      <c r="K189" s="3" t="s">
        <v>242</v>
      </c>
      <c r="L189" s="3" t="s">
        <v>244</v>
      </c>
      <c r="M189" s="3" t="s">
        <v>244</v>
      </c>
      <c r="N189" s="3" t="s">
        <v>243</v>
      </c>
      <c r="O189" s="3" t="s">
        <v>244</v>
      </c>
      <c r="P189" s="3" t="s">
        <v>244</v>
      </c>
      <c r="Q189" s="3" t="s">
        <v>243</v>
      </c>
      <c r="R189" s="3" t="s">
        <v>244</v>
      </c>
      <c r="S189" s="3" t="s">
        <v>244</v>
      </c>
      <c r="T189" s="3" t="s">
        <v>244</v>
      </c>
      <c r="U189" s="3" t="s">
        <v>242</v>
      </c>
      <c r="V189" s="3" t="s">
        <v>244</v>
      </c>
      <c r="W189" s="3" t="s">
        <v>245</v>
      </c>
      <c r="Y189" t="s">
        <v>267</v>
      </c>
      <c r="Z189" t="s">
        <v>267</v>
      </c>
      <c r="AA189"/>
      <c r="AB189"/>
      <c r="AC189"/>
      <c r="AD189"/>
      <c r="AE189"/>
      <c r="AF189"/>
      <c r="AG189"/>
      <c r="AH189"/>
      <c r="AI189"/>
      <c r="AJ189"/>
      <c r="AK189"/>
    </row>
    <row r="190" spans="1:37" s="3" customFormat="1" x14ac:dyDescent="0.25">
      <c r="A190" s="3" t="s">
        <v>250</v>
      </c>
      <c r="B190" s="3" t="s">
        <v>82</v>
      </c>
      <c r="C190" s="3">
        <v>2020</v>
      </c>
      <c r="D190" s="3" t="s">
        <v>42</v>
      </c>
      <c r="E190" s="3" t="s">
        <v>244</v>
      </c>
      <c r="F190" s="3" t="s">
        <v>244</v>
      </c>
      <c r="G190" s="3" t="s">
        <v>242</v>
      </c>
      <c r="H190" s="3" t="s">
        <v>242</v>
      </c>
      <c r="I190" s="3" t="s">
        <v>243</v>
      </c>
      <c r="J190" s="3" t="s">
        <v>244</v>
      </c>
      <c r="K190" s="3" t="s">
        <v>244</v>
      </c>
      <c r="L190" s="3" t="s">
        <v>244</v>
      </c>
      <c r="M190" s="3" t="s">
        <v>244</v>
      </c>
      <c r="N190" s="3" t="s">
        <v>243</v>
      </c>
      <c r="O190" s="3" t="s">
        <v>242</v>
      </c>
      <c r="P190" s="3" t="s">
        <v>244</v>
      </c>
      <c r="Q190" s="3" t="s">
        <v>244</v>
      </c>
      <c r="R190" s="3" t="s">
        <v>243</v>
      </c>
      <c r="S190" s="3" t="s">
        <v>243</v>
      </c>
      <c r="T190" s="3" t="s">
        <v>244</v>
      </c>
      <c r="U190" s="3" t="s">
        <v>242</v>
      </c>
      <c r="V190" s="3" t="s">
        <v>244</v>
      </c>
      <c r="W190" s="3" t="s">
        <v>258</v>
      </c>
      <c r="Y190" t="s">
        <v>267</v>
      </c>
      <c r="Z190" t="s">
        <v>267</v>
      </c>
      <c r="AA190"/>
      <c r="AB190"/>
      <c r="AC190"/>
      <c r="AD190"/>
      <c r="AE190"/>
      <c r="AF190"/>
      <c r="AG190"/>
      <c r="AH190"/>
      <c r="AI190"/>
      <c r="AJ190"/>
      <c r="AK190"/>
    </row>
    <row r="191" spans="1:37" s="3" customFormat="1" x14ac:dyDescent="0.25">
      <c r="A191" s="3" t="s">
        <v>250</v>
      </c>
      <c r="B191" s="3" t="s">
        <v>82</v>
      </c>
      <c r="C191" s="3">
        <v>2020</v>
      </c>
      <c r="D191" s="3" t="s">
        <v>49</v>
      </c>
      <c r="E191" s="3" t="s">
        <v>244</v>
      </c>
      <c r="F191" s="3" t="s">
        <v>242</v>
      </c>
      <c r="G191" s="3" t="s">
        <v>244</v>
      </c>
      <c r="H191" s="3" t="s">
        <v>242</v>
      </c>
      <c r="I191" s="3" t="s">
        <v>244</v>
      </c>
      <c r="J191" s="3" t="s">
        <v>244</v>
      </c>
      <c r="K191" s="3" t="s">
        <v>244</v>
      </c>
      <c r="L191" s="3" t="s">
        <v>244</v>
      </c>
      <c r="M191" s="3" t="s">
        <v>244</v>
      </c>
      <c r="N191" s="3" t="s">
        <v>244</v>
      </c>
      <c r="O191" s="3" t="s">
        <v>244</v>
      </c>
      <c r="P191" s="3" t="s">
        <v>244</v>
      </c>
      <c r="Q191" s="3" t="s">
        <v>244</v>
      </c>
      <c r="R191" s="3" t="s">
        <v>243</v>
      </c>
      <c r="S191" s="3" t="s">
        <v>243</v>
      </c>
      <c r="T191" s="3" t="s">
        <v>244</v>
      </c>
      <c r="U191" s="3" t="s">
        <v>243</v>
      </c>
      <c r="V191" s="3" t="s">
        <v>244</v>
      </c>
      <c r="W191" s="3" t="s">
        <v>245</v>
      </c>
      <c r="Y191" t="s">
        <v>266</v>
      </c>
      <c r="Z191" t="s">
        <v>265</v>
      </c>
      <c r="AA191"/>
      <c r="AB191"/>
      <c r="AC191"/>
      <c r="AD191"/>
      <c r="AE191"/>
      <c r="AF191"/>
      <c r="AG191"/>
      <c r="AH191"/>
      <c r="AI191"/>
      <c r="AJ191"/>
      <c r="AK191"/>
    </row>
    <row r="192" spans="1:37" s="3" customFormat="1" x14ac:dyDescent="0.25">
      <c r="A192" s="3" t="s">
        <v>249</v>
      </c>
      <c r="B192" s="3" t="s">
        <v>82</v>
      </c>
      <c r="C192" s="3">
        <v>2020</v>
      </c>
      <c r="D192" s="3" t="s">
        <v>238</v>
      </c>
      <c r="E192" s="3" t="s">
        <v>244</v>
      </c>
      <c r="F192" s="3" t="s">
        <v>243</v>
      </c>
      <c r="G192" s="3" t="s">
        <v>244</v>
      </c>
      <c r="H192" s="3" t="s">
        <v>244</v>
      </c>
      <c r="I192" s="3" t="s">
        <v>243</v>
      </c>
      <c r="J192" s="3" t="s">
        <v>244</v>
      </c>
      <c r="K192" s="3" t="s">
        <v>244</v>
      </c>
      <c r="L192" s="3" t="s">
        <v>244</v>
      </c>
      <c r="M192" s="3" t="s">
        <v>244</v>
      </c>
      <c r="N192" s="3" t="s">
        <v>243</v>
      </c>
      <c r="O192" s="3" t="s">
        <v>242</v>
      </c>
      <c r="P192" s="3" t="s">
        <v>243</v>
      </c>
      <c r="Q192" s="3" t="s">
        <v>244</v>
      </c>
      <c r="R192" s="3" t="s">
        <v>243</v>
      </c>
      <c r="S192" s="3" t="s">
        <v>244</v>
      </c>
      <c r="T192" s="3" t="s">
        <v>244</v>
      </c>
      <c r="U192" s="3" t="s">
        <v>242</v>
      </c>
      <c r="V192" s="3" t="s">
        <v>244</v>
      </c>
      <c r="W192" s="3" t="s">
        <v>258</v>
      </c>
      <c r="Y192" t="s">
        <v>266</v>
      </c>
      <c r="Z192" t="s">
        <v>265</v>
      </c>
      <c r="AA192"/>
      <c r="AB192"/>
      <c r="AC192"/>
      <c r="AD192"/>
      <c r="AE192"/>
      <c r="AF192"/>
      <c r="AG192"/>
      <c r="AH192"/>
      <c r="AI192"/>
      <c r="AJ192"/>
      <c r="AK192"/>
    </row>
    <row r="193" spans="1:37" s="3" customFormat="1" x14ac:dyDescent="0.25">
      <c r="A193" s="3" t="s">
        <v>249</v>
      </c>
      <c r="B193" s="3" t="s">
        <v>82</v>
      </c>
      <c r="C193" s="3">
        <v>2020</v>
      </c>
      <c r="D193" s="3" t="s">
        <v>49</v>
      </c>
      <c r="E193" s="3" t="s">
        <v>244</v>
      </c>
      <c r="F193" s="3" t="s">
        <v>243</v>
      </c>
      <c r="G193" s="3" t="s">
        <v>242</v>
      </c>
      <c r="H193" s="3" t="s">
        <v>242</v>
      </c>
      <c r="I193" s="3" t="s">
        <v>243</v>
      </c>
      <c r="J193" s="3" t="s">
        <v>244</v>
      </c>
      <c r="K193" s="3" t="s">
        <v>242</v>
      </c>
      <c r="L193" s="3" t="s">
        <v>244</v>
      </c>
      <c r="M193" s="3" t="s">
        <v>244</v>
      </c>
      <c r="N193" s="3" t="s">
        <v>243</v>
      </c>
      <c r="O193" s="3" t="s">
        <v>244</v>
      </c>
      <c r="P193" s="3" t="s">
        <v>243</v>
      </c>
      <c r="Q193" s="3" t="s">
        <v>244</v>
      </c>
      <c r="R193" s="3" t="s">
        <v>243</v>
      </c>
      <c r="S193" s="3" t="s">
        <v>244</v>
      </c>
      <c r="T193" s="3" t="s">
        <v>244</v>
      </c>
      <c r="U193" s="3" t="s">
        <v>243</v>
      </c>
      <c r="V193" s="3" t="s">
        <v>244</v>
      </c>
      <c r="W193" s="3" t="s">
        <v>245</v>
      </c>
      <c r="Y193" t="s">
        <v>266</v>
      </c>
      <c r="Z193" t="s">
        <v>265</v>
      </c>
      <c r="AA193"/>
      <c r="AB193"/>
      <c r="AC193"/>
      <c r="AD193"/>
      <c r="AE193"/>
      <c r="AF193"/>
      <c r="AG193"/>
      <c r="AH193"/>
      <c r="AI193"/>
      <c r="AJ193"/>
      <c r="AK193"/>
    </row>
    <row r="194" spans="1:37" s="3" customFormat="1" x14ac:dyDescent="0.25">
      <c r="A194" s="3" t="s">
        <v>250</v>
      </c>
      <c r="B194" s="3" t="s">
        <v>78</v>
      </c>
      <c r="C194" s="3">
        <v>2020</v>
      </c>
      <c r="D194" s="3" t="s">
        <v>49</v>
      </c>
      <c r="E194" s="3" t="s">
        <v>244</v>
      </c>
      <c r="F194" s="3" t="s">
        <v>242</v>
      </c>
      <c r="G194" s="3" t="s">
        <v>244</v>
      </c>
      <c r="H194" s="3" t="s">
        <v>242</v>
      </c>
      <c r="I194" s="3" t="s">
        <v>243</v>
      </c>
      <c r="J194" s="3" t="s">
        <v>244</v>
      </c>
      <c r="K194" s="3" t="s">
        <v>243</v>
      </c>
      <c r="L194" s="3" t="s">
        <v>244</v>
      </c>
      <c r="M194" s="3" t="s">
        <v>244</v>
      </c>
      <c r="N194" s="3" t="s">
        <v>244</v>
      </c>
      <c r="O194" s="3" t="s">
        <v>244</v>
      </c>
      <c r="P194" s="3" t="s">
        <v>244</v>
      </c>
      <c r="Q194" s="3" t="s">
        <v>244</v>
      </c>
      <c r="R194" s="3" t="s">
        <v>244</v>
      </c>
      <c r="S194" s="3" t="s">
        <v>244</v>
      </c>
      <c r="T194" s="3" t="s">
        <v>244</v>
      </c>
      <c r="U194" s="3" t="s">
        <v>243</v>
      </c>
      <c r="V194" s="3" t="s">
        <v>244</v>
      </c>
      <c r="W194" s="3" t="s">
        <v>245</v>
      </c>
      <c r="Y194" t="s">
        <v>266</v>
      </c>
      <c r="Z194" t="s">
        <v>265</v>
      </c>
      <c r="AA194"/>
      <c r="AB194"/>
      <c r="AC194"/>
      <c r="AD194"/>
      <c r="AE194"/>
      <c r="AF194"/>
      <c r="AG194"/>
      <c r="AH194"/>
      <c r="AI194"/>
      <c r="AJ194"/>
      <c r="AK194"/>
    </row>
    <row r="195" spans="1:37" s="3" customFormat="1" x14ac:dyDescent="0.25">
      <c r="A195" s="3" t="s">
        <v>250</v>
      </c>
      <c r="B195" s="3" t="s">
        <v>78</v>
      </c>
      <c r="C195" s="3">
        <v>2020</v>
      </c>
      <c r="D195" s="3" t="s">
        <v>238</v>
      </c>
      <c r="E195" s="3" t="s">
        <v>243</v>
      </c>
      <c r="F195" s="3" t="s">
        <v>243</v>
      </c>
      <c r="G195" s="3" t="s">
        <v>242</v>
      </c>
      <c r="H195" s="3" t="s">
        <v>242</v>
      </c>
      <c r="I195" s="3" t="s">
        <v>243</v>
      </c>
      <c r="J195" s="3" t="s">
        <v>244</v>
      </c>
      <c r="K195" s="3" t="s">
        <v>242</v>
      </c>
      <c r="L195" s="3" t="s">
        <v>244</v>
      </c>
      <c r="M195" s="3" t="s">
        <v>244</v>
      </c>
      <c r="N195" s="3" t="s">
        <v>244</v>
      </c>
      <c r="O195" s="3" t="s">
        <v>244</v>
      </c>
      <c r="P195" s="3" t="s">
        <v>244</v>
      </c>
      <c r="Q195" s="3" t="s">
        <v>244</v>
      </c>
      <c r="R195" s="3" t="s">
        <v>244</v>
      </c>
      <c r="S195" s="3" t="s">
        <v>244</v>
      </c>
      <c r="T195" s="3" t="s">
        <v>244</v>
      </c>
      <c r="U195" s="3" t="s">
        <v>244</v>
      </c>
      <c r="V195" s="3" t="s">
        <v>244</v>
      </c>
      <c r="W195" s="3" t="s">
        <v>258</v>
      </c>
      <c r="Y195" t="s">
        <v>267</v>
      </c>
      <c r="Z195" t="s">
        <v>267</v>
      </c>
      <c r="AA195"/>
      <c r="AB195"/>
      <c r="AC195"/>
      <c r="AD195"/>
      <c r="AE195"/>
      <c r="AF195"/>
      <c r="AG195"/>
      <c r="AH195"/>
      <c r="AI195"/>
      <c r="AJ195"/>
      <c r="AK195"/>
    </row>
    <row r="196" spans="1:37" s="3" customFormat="1" x14ac:dyDescent="0.25">
      <c r="A196" s="3" t="s">
        <v>250</v>
      </c>
      <c r="B196" s="3" t="s">
        <v>78</v>
      </c>
      <c r="C196" s="3">
        <v>2020</v>
      </c>
      <c r="D196" s="3" t="s">
        <v>49</v>
      </c>
      <c r="E196" s="3" t="s">
        <v>244</v>
      </c>
      <c r="F196" s="3" t="s">
        <v>243</v>
      </c>
      <c r="G196" s="3" t="s">
        <v>244</v>
      </c>
      <c r="H196" s="3" t="s">
        <v>242</v>
      </c>
      <c r="I196" s="3" t="s">
        <v>242</v>
      </c>
      <c r="J196" s="3" t="s">
        <v>244</v>
      </c>
      <c r="K196" s="3" t="s">
        <v>242</v>
      </c>
      <c r="L196" s="3" t="s">
        <v>244</v>
      </c>
      <c r="M196" s="3" t="s">
        <v>244</v>
      </c>
      <c r="N196" s="3" t="s">
        <v>242</v>
      </c>
      <c r="O196" s="3" t="s">
        <v>243</v>
      </c>
      <c r="P196" s="3" t="s">
        <v>244</v>
      </c>
      <c r="Q196" s="3" t="s">
        <v>242</v>
      </c>
      <c r="R196" s="3" t="s">
        <v>244</v>
      </c>
      <c r="S196" s="3" t="s">
        <v>244</v>
      </c>
      <c r="T196" s="3" t="s">
        <v>244</v>
      </c>
      <c r="U196" s="3" t="s">
        <v>242</v>
      </c>
      <c r="V196" s="3" t="s">
        <v>244</v>
      </c>
      <c r="W196" s="3" t="s">
        <v>245</v>
      </c>
      <c r="Y196" t="s">
        <v>265</v>
      </c>
      <c r="Z196" t="s">
        <v>266</v>
      </c>
      <c r="AA196"/>
      <c r="AB196"/>
      <c r="AC196"/>
      <c r="AD196"/>
      <c r="AE196"/>
      <c r="AF196"/>
      <c r="AG196"/>
      <c r="AH196"/>
      <c r="AI196"/>
      <c r="AJ196"/>
      <c r="AK196"/>
    </row>
    <row r="197" spans="1:37" s="3" customFormat="1" x14ac:dyDescent="0.25">
      <c r="A197" s="3" t="s">
        <v>250</v>
      </c>
      <c r="B197" s="3" t="s">
        <v>78</v>
      </c>
      <c r="C197" s="3">
        <v>2020</v>
      </c>
      <c r="D197" s="3" t="s">
        <v>49</v>
      </c>
      <c r="E197" s="3" t="s">
        <v>244</v>
      </c>
      <c r="F197" s="3" t="s">
        <v>242</v>
      </c>
      <c r="G197" s="3" t="s">
        <v>242</v>
      </c>
      <c r="H197" s="3" t="s">
        <v>242</v>
      </c>
      <c r="I197" s="3" t="s">
        <v>242</v>
      </c>
      <c r="J197" s="3" t="s">
        <v>244</v>
      </c>
      <c r="K197" s="3" t="s">
        <v>242</v>
      </c>
      <c r="L197" s="3" t="s">
        <v>244</v>
      </c>
      <c r="M197" s="3" t="s">
        <v>244</v>
      </c>
      <c r="N197" s="3" t="s">
        <v>242</v>
      </c>
      <c r="O197" s="3" t="s">
        <v>244</v>
      </c>
      <c r="P197" s="3" t="s">
        <v>244</v>
      </c>
      <c r="Q197" s="3" t="s">
        <v>244</v>
      </c>
      <c r="R197" s="3" t="s">
        <v>242</v>
      </c>
      <c r="S197" s="3" t="s">
        <v>244</v>
      </c>
      <c r="T197" s="3" t="s">
        <v>244</v>
      </c>
      <c r="U197" s="3" t="s">
        <v>242</v>
      </c>
      <c r="V197" s="3" t="s">
        <v>244</v>
      </c>
      <c r="W197" s="3" t="s">
        <v>245</v>
      </c>
      <c r="Y197" t="s">
        <v>265</v>
      </c>
      <c r="Z197" t="s">
        <v>266</v>
      </c>
      <c r="AA197"/>
      <c r="AB197"/>
      <c r="AC197"/>
      <c r="AD197"/>
      <c r="AE197"/>
      <c r="AF197"/>
      <c r="AG197"/>
      <c r="AH197"/>
      <c r="AI197"/>
      <c r="AJ197"/>
      <c r="AK197"/>
    </row>
    <row r="198" spans="1:37" s="3" customFormat="1" x14ac:dyDescent="0.25">
      <c r="A198" s="3" t="s">
        <v>250</v>
      </c>
      <c r="B198" s="3" t="s">
        <v>82</v>
      </c>
      <c r="C198" s="3">
        <v>2020</v>
      </c>
      <c r="D198" s="3" t="s">
        <v>45</v>
      </c>
      <c r="E198" s="3" t="s">
        <v>242</v>
      </c>
      <c r="F198" s="3" t="s">
        <v>244</v>
      </c>
      <c r="G198" s="3" t="s">
        <v>242</v>
      </c>
      <c r="H198" s="3" t="s">
        <v>242</v>
      </c>
      <c r="I198" s="3" t="s">
        <v>244</v>
      </c>
      <c r="J198" s="3" t="s">
        <v>244</v>
      </c>
      <c r="K198" s="3" t="s">
        <v>244</v>
      </c>
      <c r="L198" s="3" t="s">
        <v>244</v>
      </c>
      <c r="M198" s="3" t="s">
        <v>244</v>
      </c>
      <c r="N198" s="3" t="s">
        <v>243</v>
      </c>
      <c r="O198" s="3" t="s">
        <v>242</v>
      </c>
      <c r="P198" s="3" t="s">
        <v>244</v>
      </c>
      <c r="Q198" s="3" t="s">
        <v>244</v>
      </c>
      <c r="R198" s="3" t="s">
        <v>243</v>
      </c>
      <c r="S198" s="3" t="s">
        <v>243</v>
      </c>
      <c r="T198" s="3" t="s">
        <v>244</v>
      </c>
      <c r="U198" s="3" t="s">
        <v>244</v>
      </c>
      <c r="V198" s="3" t="s">
        <v>244</v>
      </c>
      <c r="W198" s="3" t="s">
        <v>258</v>
      </c>
      <c r="Y198" t="s">
        <v>267</v>
      </c>
      <c r="Z198" t="s">
        <v>267</v>
      </c>
      <c r="AA198"/>
      <c r="AB198"/>
      <c r="AC198"/>
      <c r="AD198"/>
      <c r="AE198"/>
      <c r="AF198"/>
      <c r="AG198"/>
      <c r="AH198"/>
      <c r="AI198"/>
      <c r="AJ198"/>
      <c r="AK198"/>
    </row>
    <row r="199" spans="1:37" s="3" customFormat="1" x14ac:dyDescent="0.25">
      <c r="A199" s="3" t="s">
        <v>249</v>
      </c>
      <c r="B199" s="3" t="s">
        <v>82</v>
      </c>
      <c r="C199" s="3">
        <v>2020</v>
      </c>
      <c r="D199" s="3" t="s">
        <v>45</v>
      </c>
      <c r="E199" s="3" t="s">
        <v>244</v>
      </c>
      <c r="F199" s="3" t="s">
        <v>244</v>
      </c>
      <c r="G199" s="3" t="s">
        <v>242</v>
      </c>
      <c r="H199" s="3" t="s">
        <v>242</v>
      </c>
      <c r="I199" s="3" t="s">
        <v>244</v>
      </c>
      <c r="J199" s="3" t="s">
        <v>244</v>
      </c>
      <c r="K199" s="3" t="s">
        <v>243</v>
      </c>
      <c r="L199" s="3" t="s">
        <v>244</v>
      </c>
      <c r="M199" s="3" t="s">
        <v>244</v>
      </c>
      <c r="N199" s="3" t="s">
        <v>244</v>
      </c>
      <c r="O199" s="3" t="s">
        <v>242</v>
      </c>
      <c r="P199" s="3" t="s">
        <v>244</v>
      </c>
      <c r="Q199" s="3" t="s">
        <v>244</v>
      </c>
      <c r="R199" s="3" t="s">
        <v>244</v>
      </c>
      <c r="S199" s="3" t="s">
        <v>242</v>
      </c>
      <c r="T199" s="3" t="s">
        <v>244</v>
      </c>
      <c r="U199" s="3" t="s">
        <v>242</v>
      </c>
      <c r="V199" s="3" t="s">
        <v>244</v>
      </c>
      <c r="W199" s="3" t="s">
        <v>258</v>
      </c>
      <c r="Y199" t="s">
        <v>265</v>
      </c>
      <c r="Z199" t="s">
        <v>266</v>
      </c>
      <c r="AA199"/>
      <c r="AB199"/>
      <c r="AC199"/>
      <c r="AD199"/>
      <c r="AE199"/>
      <c r="AF199"/>
      <c r="AG199"/>
      <c r="AH199"/>
      <c r="AI199"/>
      <c r="AJ199"/>
      <c r="AK199"/>
    </row>
    <row r="200" spans="1:37" s="3" customFormat="1" x14ac:dyDescent="0.25">
      <c r="A200" s="3" t="s">
        <v>250</v>
      </c>
      <c r="B200" s="3" t="s">
        <v>82</v>
      </c>
      <c r="C200" s="3">
        <v>2020</v>
      </c>
      <c r="D200" s="3" t="s">
        <v>45</v>
      </c>
      <c r="E200" s="3" t="s">
        <v>242</v>
      </c>
      <c r="F200" s="3" t="s">
        <v>244</v>
      </c>
      <c r="G200" s="3" t="s">
        <v>242</v>
      </c>
      <c r="H200" s="3" t="s">
        <v>242</v>
      </c>
      <c r="I200" s="3" t="s">
        <v>244</v>
      </c>
      <c r="J200" s="3" t="s">
        <v>244</v>
      </c>
      <c r="K200" s="3" t="s">
        <v>244</v>
      </c>
      <c r="L200" s="3" t="s">
        <v>244</v>
      </c>
      <c r="M200" s="3" t="s">
        <v>244</v>
      </c>
      <c r="N200" s="3" t="s">
        <v>244</v>
      </c>
      <c r="O200" s="3" t="s">
        <v>242</v>
      </c>
      <c r="P200" s="3" t="s">
        <v>244</v>
      </c>
      <c r="Q200" s="3" t="s">
        <v>243</v>
      </c>
      <c r="R200" s="3" t="s">
        <v>243</v>
      </c>
      <c r="S200" s="3" t="s">
        <v>243</v>
      </c>
      <c r="T200" s="3" t="s">
        <v>244</v>
      </c>
      <c r="U200" s="3" t="s">
        <v>244</v>
      </c>
      <c r="V200" s="3" t="s">
        <v>244</v>
      </c>
      <c r="W200" s="3" t="s">
        <v>258</v>
      </c>
      <c r="Y200" t="s">
        <v>267</v>
      </c>
      <c r="Z200" t="s">
        <v>267</v>
      </c>
      <c r="AA200"/>
      <c r="AB200"/>
      <c r="AC200"/>
      <c r="AD200"/>
      <c r="AE200"/>
      <c r="AF200"/>
      <c r="AG200"/>
      <c r="AH200"/>
      <c r="AI200"/>
      <c r="AJ200"/>
      <c r="AK200"/>
    </row>
    <row r="201" spans="1:37" s="3" customFormat="1" x14ac:dyDescent="0.25">
      <c r="A201" s="3" t="s">
        <v>248</v>
      </c>
      <c r="B201" s="3" t="s">
        <v>82</v>
      </c>
      <c r="C201" s="3">
        <v>2020</v>
      </c>
      <c r="D201" s="3" t="s">
        <v>45</v>
      </c>
      <c r="E201" s="3" t="s">
        <v>242</v>
      </c>
      <c r="F201" s="3" t="s">
        <v>244</v>
      </c>
      <c r="G201" s="3" t="s">
        <v>243</v>
      </c>
      <c r="H201" s="3" t="s">
        <v>244</v>
      </c>
      <c r="I201" s="3" t="s">
        <v>244</v>
      </c>
      <c r="J201" s="3" t="s">
        <v>244</v>
      </c>
      <c r="K201" s="3" t="s">
        <v>244</v>
      </c>
      <c r="L201" s="3" t="s">
        <v>244</v>
      </c>
      <c r="M201" s="3" t="s">
        <v>244</v>
      </c>
      <c r="N201" s="3" t="s">
        <v>244</v>
      </c>
      <c r="O201" s="3" t="s">
        <v>244</v>
      </c>
      <c r="P201" s="3" t="s">
        <v>244</v>
      </c>
      <c r="Q201" s="3" t="s">
        <v>243</v>
      </c>
      <c r="R201" s="3" t="s">
        <v>243</v>
      </c>
      <c r="S201" s="3" t="s">
        <v>243</v>
      </c>
      <c r="T201" s="3" t="s">
        <v>244</v>
      </c>
      <c r="U201" s="3" t="s">
        <v>244</v>
      </c>
      <c r="V201" s="3" t="s">
        <v>244</v>
      </c>
      <c r="W201" s="3" t="s">
        <v>258</v>
      </c>
      <c r="Y201" t="s">
        <v>266</v>
      </c>
      <c r="Z201" t="s">
        <v>265</v>
      </c>
      <c r="AA201"/>
      <c r="AB201"/>
      <c r="AC201"/>
      <c r="AD201"/>
      <c r="AE201"/>
      <c r="AF201"/>
      <c r="AG201"/>
      <c r="AH201"/>
      <c r="AI201"/>
      <c r="AJ201"/>
      <c r="AK201"/>
    </row>
    <row r="202" spans="1:37" s="3" customFormat="1" x14ac:dyDescent="0.25">
      <c r="A202" s="3" t="s">
        <v>250</v>
      </c>
      <c r="B202" s="3" t="s">
        <v>78</v>
      </c>
      <c r="C202" s="3">
        <v>2020</v>
      </c>
      <c r="D202" s="3" t="s">
        <v>42</v>
      </c>
      <c r="E202" s="3" t="s">
        <v>242</v>
      </c>
      <c r="F202" s="3" t="s">
        <v>244</v>
      </c>
      <c r="G202" s="3" t="s">
        <v>242</v>
      </c>
      <c r="H202" s="3" t="s">
        <v>244</v>
      </c>
      <c r="I202" s="3" t="s">
        <v>244</v>
      </c>
      <c r="J202" s="3" t="s">
        <v>244</v>
      </c>
      <c r="K202" s="3" t="s">
        <v>244</v>
      </c>
      <c r="L202" s="3" t="s">
        <v>244</v>
      </c>
      <c r="M202" s="3" t="s">
        <v>244</v>
      </c>
      <c r="N202" s="3" t="s">
        <v>243</v>
      </c>
      <c r="O202" s="3" t="s">
        <v>244</v>
      </c>
      <c r="P202" s="3" t="s">
        <v>244</v>
      </c>
      <c r="Q202" s="3" t="s">
        <v>244</v>
      </c>
      <c r="R202" s="3" t="s">
        <v>243</v>
      </c>
      <c r="S202" s="3" t="s">
        <v>244</v>
      </c>
      <c r="T202" s="3" t="s">
        <v>244</v>
      </c>
      <c r="U202" s="3" t="s">
        <v>244</v>
      </c>
      <c r="V202" s="3" t="s">
        <v>244</v>
      </c>
      <c r="W202" s="3" t="s">
        <v>258</v>
      </c>
      <c r="Y202" t="s">
        <v>267</v>
      </c>
      <c r="Z202" t="s">
        <v>267</v>
      </c>
      <c r="AA202"/>
      <c r="AB202"/>
      <c r="AC202"/>
      <c r="AD202"/>
      <c r="AE202"/>
      <c r="AF202"/>
      <c r="AG202"/>
      <c r="AH202"/>
      <c r="AI202"/>
      <c r="AJ202"/>
      <c r="AK202"/>
    </row>
    <row r="203" spans="1:37" s="3" customFormat="1" x14ac:dyDescent="0.25">
      <c r="A203" s="3" t="s">
        <v>250</v>
      </c>
      <c r="B203" s="3" t="s">
        <v>78</v>
      </c>
      <c r="C203" s="3">
        <v>2020</v>
      </c>
      <c r="D203" s="3" t="s">
        <v>45</v>
      </c>
      <c r="E203" s="3" t="s">
        <v>242</v>
      </c>
      <c r="F203" s="3" t="s">
        <v>242</v>
      </c>
      <c r="G203" s="3" t="s">
        <v>244</v>
      </c>
      <c r="H203" s="3" t="s">
        <v>244</v>
      </c>
      <c r="I203" s="3" t="s">
        <v>244</v>
      </c>
      <c r="J203" s="3" t="s">
        <v>244</v>
      </c>
      <c r="K203" s="3" t="s">
        <v>244</v>
      </c>
      <c r="L203" s="3" t="s">
        <v>244</v>
      </c>
      <c r="M203" s="3" t="s">
        <v>244</v>
      </c>
      <c r="N203" s="3" t="s">
        <v>244</v>
      </c>
      <c r="O203" s="3" t="s">
        <v>244</v>
      </c>
      <c r="P203" s="3" t="s">
        <v>244</v>
      </c>
      <c r="Q203" s="3" t="s">
        <v>244</v>
      </c>
      <c r="R203" s="3" t="s">
        <v>243</v>
      </c>
      <c r="S203" s="3" t="s">
        <v>244</v>
      </c>
      <c r="T203" s="3" t="s">
        <v>244</v>
      </c>
      <c r="U203" s="3" t="s">
        <v>244</v>
      </c>
      <c r="V203" s="3" t="s">
        <v>244</v>
      </c>
      <c r="W203" s="3" t="s">
        <v>258</v>
      </c>
      <c r="Y203" t="s">
        <v>265</v>
      </c>
      <c r="Z203" t="s">
        <v>266</v>
      </c>
      <c r="AA203"/>
      <c r="AB203"/>
      <c r="AC203"/>
      <c r="AD203"/>
      <c r="AE203"/>
      <c r="AF203"/>
      <c r="AG203"/>
      <c r="AH203"/>
      <c r="AI203"/>
      <c r="AJ203"/>
      <c r="AK203"/>
    </row>
    <row r="204" spans="1:37" s="3" customFormat="1" x14ac:dyDescent="0.25">
      <c r="A204" s="3" t="s">
        <v>250</v>
      </c>
      <c r="B204" s="3" t="s">
        <v>82</v>
      </c>
      <c r="C204" s="3">
        <v>2020</v>
      </c>
      <c r="D204" s="3" t="s">
        <v>49</v>
      </c>
      <c r="E204" s="3" t="s">
        <v>243</v>
      </c>
      <c r="F204" s="3" t="s">
        <v>243</v>
      </c>
      <c r="G204" s="3" t="s">
        <v>242</v>
      </c>
      <c r="H204" s="3" t="s">
        <v>244</v>
      </c>
      <c r="I204" s="3" t="s">
        <v>244</v>
      </c>
      <c r="J204" s="3" t="s">
        <v>244</v>
      </c>
      <c r="K204" s="3" t="s">
        <v>244</v>
      </c>
      <c r="L204" s="3" t="s">
        <v>244</v>
      </c>
      <c r="M204" s="3" t="s">
        <v>244</v>
      </c>
      <c r="N204" s="3" t="s">
        <v>244</v>
      </c>
      <c r="O204" s="3" t="s">
        <v>244</v>
      </c>
      <c r="P204" s="3" t="s">
        <v>244</v>
      </c>
      <c r="Q204" s="3" t="s">
        <v>242</v>
      </c>
      <c r="R204" s="3" t="s">
        <v>244</v>
      </c>
      <c r="S204" s="3" t="s">
        <v>244</v>
      </c>
      <c r="T204" s="3" t="s">
        <v>244</v>
      </c>
      <c r="U204" s="3" t="s">
        <v>244</v>
      </c>
      <c r="V204" s="3" t="s">
        <v>244</v>
      </c>
      <c r="W204" s="3" t="s">
        <v>245</v>
      </c>
      <c r="Y204" t="s">
        <v>267</v>
      </c>
      <c r="Z204" t="s">
        <v>267</v>
      </c>
      <c r="AA204"/>
      <c r="AB204"/>
      <c r="AC204"/>
      <c r="AD204"/>
      <c r="AE204"/>
      <c r="AF204"/>
      <c r="AG204"/>
      <c r="AH204"/>
      <c r="AI204"/>
      <c r="AJ204"/>
      <c r="AK204"/>
    </row>
    <row r="205" spans="1:37" s="3" customFormat="1" x14ac:dyDescent="0.25">
      <c r="A205" s="3" t="s">
        <v>250</v>
      </c>
      <c r="B205" s="3" t="s">
        <v>82</v>
      </c>
      <c r="C205" s="3">
        <v>2020</v>
      </c>
      <c r="D205" s="3" t="s">
        <v>45</v>
      </c>
      <c r="E205" s="3" t="s">
        <v>243</v>
      </c>
      <c r="F205" s="3" t="s">
        <v>243</v>
      </c>
      <c r="G205" s="3" t="s">
        <v>242</v>
      </c>
      <c r="H205" s="3" t="s">
        <v>244</v>
      </c>
      <c r="I205" s="3" t="s">
        <v>244</v>
      </c>
      <c r="J205" s="3" t="s">
        <v>244</v>
      </c>
      <c r="K205" s="3" t="s">
        <v>244</v>
      </c>
      <c r="L205" s="3" t="s">
        <v>244</v>
      </c>
      <c r="M205" s="3" t="s">
        <v>244</v>
      </c>
      <c r="N205" s="3" t="s">
        <v>244</v>
      </c>
      <c r="O205" s="3" t="s">
        <v>244</v>
      </c>
      <c r="P205" s="3" t="s">
        <v>244</v>
      </c>
      <c r="Q205" s="3" t="s">
        <v>243</v>
      </c>
      <c r="R205" s="3" t="s">
        <v>244</v>
      </c>
      <c r="S205" s="3" t="s">
        <v>244</v>
      </c>
      <c r="T205" s="3" t="s">
        <v>244</v>
      </c>
      <c r="U205" s="3" t="s">
        <v>244</v>
      </c>
      <c r="V205" s="3" t="s">
        <v>244</v>
      </c>
      <c r="W205" s="3" t="s">
        <v>258</v>
      </c>
      <c r="Y205" t="s">
        <v>266</v>
      </c>
      <c r="Z205" t="s">
        <v>265</v>
      </c>
      <c r="AA205"/>
      <c r="AB205"/>
      <c r="AC205"/>
      <c r="AD205"/>
      <c r="AE205"/>
      <c r="AF205"/>
      <c r="AG205"/>
      <c r="AH205"/>
      <c r="AI205"/>
      <c r="AJ205"/>
      <c r="AK205"/>
    </row>
    <row r="206" spans="1:37" s="3" customFormat="1" x14ac:dyDescent="0.25">
      <c r="A206" s="3" t="s">
        <v>248</v>
      </c>
      <c r="B206" s="3" t="s">
        <v>82</v>
      </c>
      <c r="C206" s="3">
        <v>2020</v>
      </c>
      <c r="D206" s="3" t="s">
        <v>49</v>
      </c>
      <c r="E206" s="3" t="s">
        <v>244</v>
      </c>
      <c r="F206" s="3" t="s">
        <v>242</v>
      </c>
      <c r="G206" s="3" t="s">
        <v>242</v>
      </c>
      <c r="H206" s="3" t="s">
        <v>244</v>
      </c>
      <c r="I206" s="3" t="s">
        <v>244</v>
      </c>
      <c r="J206" s="3" t="s">
        <v>244</v>
      </c>
      <c r="K206" s="3" t="s">
        <v>244</v>
      </c>
      <c r="L206" s="3" t="s">
        <v>244</v>
      </c>
      <c r="M206" s="3" t="s">
        <v>244</v>
      </c>
      <c r="N206" s="3" t="s">
        <v>244</v>
      </c>
      <c r="O206" s="3" t="s">
        <v>244</v>
      </c>
      <c r="P206" s="3" t="s">
        <v>244</v>
      </c>
      <c r="Q206" s="3" t="s">
        <v>243</v>
      </c>
      <c r="R206" s="3" t="s">
        <v>244</v>
      </c>
      <c r="S206" s="3" t="s">
        <v>244</v>
      </c>
      <c r="T206" s="3" t="s">
        <v>244</v>
      </c>
      <c r="U206" s="3" t="s">
        <v>244</v>
      </c>
      <c r="V206" s="3" t="s">
        <v>244</v>
      </c>
      <c r="W206" s="3" t="s">
        <v>245</v>
      </c>
      <c r="Y206" t="s">
        <v>265</v>
      </c>
      <c r="Z206" t="s">
        <v>266</v>
      </c>
      <c r="AA206"/>
      <c r="AB206"/>
      <c r="AC206"/>
      <c r="AD206"/>
      <c r="AE206"/>
      <c r="AF206"/>
      <c r="AG206"/>
      <c r="AH206"/>
      <c r="AI206"/>
      <c r="AJ206"/>
      <c r="AK206"/>
    </row>
    <row r="207" spans="1:37" s="3" customFormat="1" x14ac:dyDescent="0.25">
      <c r="A207" s="3" t="s">
        <v>248</v>
      </c>
      <c r="B207" s="3" t="s">
        <v>82</v>
      </c>
      <c r="C207" s="3">
        <v>2020</v>
      </c>
      <c r="D207" s="3" t="s">
        <v>238</v>
      </c>
      <c r="E207" s="3" t="s">
        <v>242</v>
      </c>
      <c r="F207" s="3" t="s">
        <v>242</v>
      </c>
      <c r="G207" s="3" t="s">
        <v>244</v>
      </c>
      <c r="H207" s="3" t="s">
        <v>244</v>
      </c>
      <c r="I207" s="3" t="s">
        <v>244</v>
      </c>
      <c r="J207" s="3" t="s">
        <v>244</v>
      </c>
      <c r="K207" s="3" t="s">
        <v>244</v>
      </c>
      <c r="L207" s="3" t="s">
        <v>244</v>
      </c>
      <c r="M207" s="3" t="s">
        <v>244</v>
      </c>
      <c r="N207" s="3" t="s">
        <v>244</v>
      </c>
      <c r="O207" s="3" t="s">
        <v>244</v>
      </c>
      <c r="P207" s="3" t="s">
        <v>244</v>
      </c>
      <c r="Q207" s="3" t="s">
        <v>244</v>
      </c>
      <c r="R207" s="3" t="s">
        <v>244</v>
      </c>
      <c r="S207" s="3" t="s">
        <v>244</v>
      </c>
      <c r="T207" s="3" t="s">
        <v>244</v>
      </c>
      <c r="U207" s="3" t="s">
        <v>244</v>
      </c>
      <c r="V207" s="3" t="s">
        <v>244</v>
      </c>
      <c r="W207" s="3" t="s">
        <v>258</v>
      </c>
      <c r="Y207" t="s">
        <v>265</v>
      </c>
      <c r="Z207" t="s">
        <v>266</v>
      </c>
      <c r="AA207"/>
      <c r="AB207"/>
      <c r="AC207"/>
      <c r="AD207"/>
      <c r="AE207"/>
      <c r="AF207"/>
      <c r="AG207"/>
      <c r="AH207"/>
      <c r="AI207"/>
      <c r="AJ207"/>
      <c r="AK207"/>
    </row>
    <row r="208" spans="1:37" s="3" customFormat="1" x14ac:dyDescent="0.25">
      <c r="A208" s="3" t="s">
        <v>250</v>
      </c>
      <c r="B208" s="3" t="s">
        <v>78</v>
      </c>
      <c r="C208" s="3">
        <v>2020</v>
      </c>
      <c r="D208" s="3" t="s">
        <v>238</v>
      </c>
      <c r="E208" s="3" t="s">
        <v>242</v>
      </c>
      <c r="F208" s="3" t="s">
        <v>244</v>
      </c>
      <c r="G208" s="3" t="s">
        <v>244</v>
      </c>
      <c r="H208" s="3" t="s">
        <v>244</v>
      </c>
      <c r="I208" s="3" t="s">
        <v>244</v>
      </c>
      <c r="J208" s="3" t="s">
        <v>244</v>
      </c>
      <c r="K208" s="3" t="s">
        <v>244</v>
      </c>
      <c r="L208" s="3" t="s">
        <v>244</v>
      </c>
      <c r="M208" s="3" t="s">
        <v>244</v>
      </c>
      <c r="N208" s="3" t="s">
        <v>244</v>
      </c>
      <c r="O208" s="3" t="s">
        <v>244</v>
      </c>
      <c r="P208" s="3" t="s">
        <v>244</v>
      </c>
      <c r="Q208" s="3" t="s">
        <v>243</v>
      </c>
      <c r="R208" s="3" t="s">
        <v>244</v>
      </c>
      <c r="S208" s="3" t="s">
        <v>243</v>
      </c>
      <c r="T208" s="3" t="s">
        <v>244</v>
      </c>
      <c r="U208" s="3" t="s">
        <v>242</v>
      </c>
      <c r="V208" s="3" t="s">
        <v>244</v>
      </c>
      <c r="W208" s="3" t="s">
        <v>258</v>
      </c>
      <c r="Y208" t="s">
        <v>267</v>
      </c>
      <c r="Z208" t="s">
        <v>267</v>
      </c>
      <c r="AA208"/>
      <c r="AB208"/>
      <c r="AC208"/>
      <c r="AD208"/>
      <c r="AE208"/>
      <c r="AF208"/>
      <c r="AG208"/>
      <c r="AH208"/>
      <c r="AI208"/>
      <c r="AJ208"/>
      <c r="AK208"/>
    </row>
    <row r="209" spans="1:37" s="3" customFormat="1" x14ac:dyDescent="0.25">
      <c r="A209" s="3" t="s">
        <v>259</v>
      </c>
      <c r="B209" s="3" t="s">
        <v>78</v>
      </c>
      <c r="C209" s="3">
        <v>2020</v>
      </c>
      <c r="D209" s="3" t="s">
        <v>49</v>
      </c>
      <c r="E209" s="3" t="s">
        <v>242</v>
      </c>
      <c r="F209" s="3" t="s">
        <v>242</v>
      </c>
      <c r="G209" s="3" t="s">
        <v>244</v>
      </c>
      <c r="H209" s="3" t="s">
        <v>244</v>
      </c>
      <c r="I209" s="3" t="s">
        <v>244</v>
      </c>
      <c r="J209" s="3" t="s">
        <v>244</v>
      </c>
      <c r="K209" s="3" t="s">
        <v>243</v>
      </c>
      <c r="L209" s="3" t="s">
        <v>243</v>
      </c>
      <c r="M209" s="3" t="s">
        <v>244</v>
      </c>
      <c r="N209" s="3" t="s">
        <v>244</v>
      </c>
      <c r="O209" s="3" t="s">
        <v>244</v>
      </c>
      <c r="P209" s="3" t="s">
        <v>244</v>
      </c>
      <c r="Q209" s="3" t="s">
        <v>243</v>
      </c>
      <c r="R209" s="3" t="s">
        <v>244</v>
      </c>
      <c r="S209" s="3" t="s">
        <v>243</v>
      </c>
      <c r="T209" s="3" t="s">
        <v>244</v>
      </c>
      <c r="U209" s="3" t="s">
        <v>243</v>
      </c>
      <c r="V209" s="3" t="s">
        <v>244</v>
      </c>
      <c r="W209" s="3" t="s">
        <v>245</v>
      </c>
      <c r="Y209" t="s">
        <v>266</v>
      </c>
      <c r="Z209" t="s">
        <v>265</v>
      </c>
      <c r="AA209"/>
      <c r="AB209"/>
      <c r="AC209"/>
      <c r="AD209"/>
      <c r="AE209"/>
      <c r="AF209"/>
      <c r="AG209"/>
      <c r="AH209"/>
      <c r="AI209"/>
      <c r="AJ209"/>
      <c r="AK209"/>
    </row>
    <row r="210" spans="1:37" s="3" customFormat="1" x14ac:dyDescent="0.25">
      <c r="A210" s="3" t="s">
        <v>250</v>
      </c>
      <c r="B210" s="3" t="s">
        <v>82</v>
      </c>
      <c r="C210" s="3">
        <v>2020</v>
      </c>
      <c r="D210" s="3" t="s">
        <v>42</v>
      </c>
      <c r="E210" s="3" t="s">
        <v>244</v>
      </c>
      <c r="F210" s="3" t="s">
        <v>244</v>
      </c>
      <c r="G210" s="3" t="s">
        <v>244</v>
      </c>
      <c r="H210" s="3" t="s">
        <v>244</v>
      </c>
      <c r="I210" s="3" t="s">
        <v>244</v>
      </c>
      <c r="J210" s="3" t="s">
        <v>244</v>
      </c>
      <c r="K210" s="3" t="s">
        <v>244</v>
      </c>
      <c r="L210" s="3" t="s">
        <v>244</v>
      </c>
      <c r="M210" s="3" t="s">
        <v>244</v>
      </c>
      <c r="N210" s="3" t="s">
        <v>244</v>
      </c>
      <c r="O210" s="3" t="s">
        <v>244</v>
      </c>
      <c r="P210" s="3" t="s">
        <v>244</v>
      </c>
      <c r="Q210" s="3" t="s">
        <v>244</v>
      </c>
      <c r="R210" s="3" t="s">
        <v>244</v>
      </c>
      <c r="S210" s="3" t="s">
        <v>244</v>
      </c>
      <c r="T210" s="3" t="s">
        <v>244</v>
      </c>
      <c r="U210" s="3" t="s">
        <v>242</v>
      </c>
      <c r="V210" s="3" t="s">
        <v>244</v>
      </c>
      <c r="W210" s="3" t="s">
        <v>258</v>
      </c>
      <c r="Y210" t="s">
        <v>265</v>
      </c>
      <c r="Z210"/>
      <c r="AA210"/>
      <c r="AB210"/>
      <c r="AC210"/>
      <c r="AD210"/>
      <c r="AE210"/>
      <c r="AF210"/>
      <c r="AG210"/>
      <c r="AH210"/>
      <c r="AI210"/>
      <c r="AJ210"/>
      <c r="AK210"/>
    </row>
    <row r="211" spans="1:37" s="3" customFormat="1" x14ac:dyDescent="0.25">
      <c r="A211" s="3" t="s">
        <v>250</v>
      </c>
      <c r="B211" s="3" t="s">
        <v>78</v>
      </c>
      <c r="C211" s="3">
        <v>2020</v>
      </c>
      <c r="D211" s="3" t="s">
        <v>49</v>
      </c>
      <c r="E211" s="3" t="s">
        <v>244</v>
      </c>
      <c r="F211" s="3" t="s">
        <v>243</v>
      </c>
      <c r="G211" s="3" t="s">
        <v>242</v>
      </c>
      <c r="H211" s="3" t="s">
        <v>244</v>
      </c>
      <c r="I211" s="3" t="s">
        <v>244</v>
      </c>
      <c r="J211" s="3" t="s">
        <v>242</v>
      </c>
      <c r="K211" s="3" t="s">
        <v>244</v>
      </c>
      <c r="L211" s="3" t="s">
        <v>244</v>
      </c>
      <c r="M211" s="3" t="s">
        <v>244</v>
      </c>
      <c r="N211" s="3" t="s">
        <v>244</v>
      </c>
      <c r="O211" s="3" t="s">
        <v>244</v>
      </c>
      <c r="P211" s="3" t="s">
        <v>244</v>
      </c>
      <c r="Q211" s="3" t="s">
        <v>242</v>
      </c>
      <c r="R211" s="3" t="s">
        <v>244</v>
      </c>
      <c r="S211" s="3" t="s">
        <v>243</v>
      </c>
      <c r="T211" s="3" t="s">
        <v>244</v>
      </c>
      <c r="U211" s="3" t="s">
        <v>242</v>
      </c>
      <c r="V211" s="3" t="s">
        <v>244</v>
      </c>
      <c r="W211" s="3" t="s">
        <v>245</v>
      </c>
      <c r="Y211" t="s">
        <v>267</v>
      </c>
      <c r="Z211" t="s">
        <v>267</v>
      </c>
      <c r="AA211"/>
      <c r="AB211"/>
      <c r="AC211"/>
      <c r="AD211"/>
      <c r="AE211"/>
      <c r="AF211"/>
      <c r="AG211"/>
      <c r="AH211"/>
      <c r="AI211"/>
      <c r="AJ211"/>
      <c r="AK211"/>
    </row>
    <row r="212" spans="1:37" s="3" customFormat="1" x14ac:dyDescent="0.25">
      <c r="A212" s="3" t="s">
        <v>249</v>
      </c>
      <c r="B212" s="3" t="s">
        <v>82</v>
      </c>
      <c r="C212" s="3">
        <v>2020</v>
      </c>
      <c r="D212" s="3" t="s">
        <v>49</v>
      </c>
      <c r="E212" s="3" t="s">
        <v>244</v>
      </c>
      <c r="F212" s="3" t="s">
        <v>244</v>
      </c>
      <c r="G212" s="3" t="s">
        <v>242</v>
      </c>
      <c r="H212" s="3" t="s">
        <v>244</v>
      </c>
      <c r="I212" s="3" t="s">
        <v>244</v>
      </c>
      <c r="J212" s="3" t="s">
        <v>242</v>
      </c>
      <c r="K212" s="3" t="s">
        <v>244</v>
      </c>
      <c r="L212" s="3" t="s">
        <v>244</v>
      </c>
      <c r="M212" s="3" t="s">
        <v>244</v>
      </c>
      <c r="N212" s="3" t="s">
        <v>244</v>
      </c>
      <c r="O212" s="3" t="s">
        <v>244</v>
      </c>
      <c r="P212" s="3" t="s">
        <v>244</v>
      </c>
      <c r="Q212" s="3" t="s">
        <v>244</v>
      </c>
      <c r="R212" s="3" t="s">
        <v>244</v>
      </c>
      <c r="S212" s="3" t="s">
        <v>244</v>
      </c>
      <c r="T212" s="3" t="s">
        <v>244</v>
      </c>
      <c r="U212" s="3" t="s">
        <v>244</v>
      </c>
      <c r="V212" s="3" t="s">
        <v>244</v>
      </c>
      <c r="W212" s="3" t="s">
        <v>245</v>
      </c>
      <c r="Y212" t="s">
        <v>265</v>
      </c>
      <c r="Z212" t="s">
        <v>266</v>
      </c>
      <c r="AA212"/>
      <c r="AB212"/>
      <c r="AC212"/>
      <c r="AD212"/>
      <c r="AE212"/>
      <c r="AF212"/>
      <c r="AG212"/>
      <c r="AH212"/>
      <c r="AI212"/>
      <c r="AJ212"/>
      <c r="AK212"/>
    </row>
    <row r="213" spans="1:37" s="3" customFormat="1" x14ac:dyDescent="0.25">
      <c r="A213" s="3" t="s">
        <v>250</v>
      </c>
      <c r="B213" s="3" t="s">
        <v>78</v>
      </c>
      <c r="C213" s="3">
        <v>2020</v>
      </c>
      <c r="D213" s="3" t="s">
        <v>42</v>
      </c>
      <c r="E213" s="3" t="s">
        <v>244</v>
      </c>
      <c r="F213" s="3" t="s">
        <v>244</v>
      </c>
      <c r="G213" s="3" t="s">
        <v>244</v>
      </c>
      <c r="H213" s="3" t="s">
        <v>244</v>
      </c>
      <c r="I213" s="3" t="s">
        <v>244</v>
      </c>
      <c r="J213" s="3" t="s">
        <v>244</v>
      </c>
      <c r="K213" s="3" t="s">
        <v>244</v>
      </c>
      <c r="L213" s="3" t="s">
        <v>244</v>
      </c>
      <c r="M213" s="3" t="s">
        <v>244</v>
      </c>
      <c r="N213" s="3" t="s">
        <v>244</v>
      </c>
      <c r="O213" s="3" t="s">
        <v>244</v>
      </c>
      <c r="P213" s="3" t="s">
        <v>244</v>
      </c>
      <c r="Q213" s="3" t="s">
        <v>243</v>
      </c>
      <c r="R213" s="3" t="s">
        <v>244</v>
      </c>
      <c r="S213" s="3" t="s">
        <v>244</v>
      </c>
      <c r="T213" s="3" t="s">
        <v>244</v>
      </c>
      <c r="U213" s="3" t="s">
        <v>243</v>
      </c>
      <c r="V213" s="3" t="s">
        <v>244</v>
      </c>
      <c r="W213" s="3" t="s">
        <v>258</v>
      </c>
      <c r="Y213" t="s">
        <v>266</v>
      </c>
      <c r="Z213" t="s">
        <v>265</v>
      </c>
      <c r="AA213"/>
      <c r="AB213"/>
      <c r="AC213"/>
      <c r="AD213"/>
      <c r="AE213"/>
      <c r="AF213"/>
      <c r="AG213"/>
      <c r="AH213"/>
      <c r="AI213"/>
      <c r="AJ213"/>
      <c r="AK213"/>
    </row>
    <row r="214" spans="1:37" s="3" customFormat="1" x14ac:dyDescent="0.25">
      <c r="A214" s="3" t="s">
        <v>249</v>
      </c>
      <c r="B214" s="3" t="s">
        <v>78</v>
      </c>
      <c r="C214" s="3">
        <v>2020</v>
      </c>
      <c r="D214" s="3" t="s">
        <v>238</v>
      </c>
      <c r="E214" s="3" t="s">
        <v>244</v>
      </c>
      <c r="F214" s="3" t="s">
        <v>242</v>
      </c>
      <c r="G214" s="3" t="s">
        <v>244</v>
      </c>
      <c r="H214" s="3" t="s">
        <v>244</v>
      </c>
      <c r="I214" s="3" t="s">
        <v>244</v>
      </c>
      <c r="J214" s="3" t="s">
        <v>243</v>
      </c>
      <c r="K214" s="3" t="s">
        <v>244</v>
      </c>
      <c r="L214" s="3" t="s">
        <v>244</v>
      </c>
      <c r="M214" s="3" t="s">
        <v>244</v>
      </c>
      <c r="N214" s="3" t="s">
        <v>244</v>
      </c>
      <c r="O214" s="3" t="s">
        <v>244</v>
      </c>
      <c r="P214" s="3" t="s">
        <v>244</v>
      </c>
      <c r="Q214" s="3" t="s">
        <v>243</v>
      </c>
      <c r="R214" s="3" t="s">
        <v>244</v>
      </c>
      <c r="S214" s="3" t="s">
        <v>244</v>
      </c>
      <c r="T214" s="3" t="s">
        <v>244</v>
      </c>
      <c r="U214" s="3" t="s">
        <v>243</v>
      </c>
      <c r="V214" s="3" t="s">
        <v>244</v>
      </c>
      <c r="W214" s="3" t="s">
        <v>258</v>
      </c>
      <c r="Y214" t="s">
        <v>266</v>
      </c>
      <c r="Z214" t="s">
        <v>265</v>
      </c>
      <c r="AA214"/>
      <c r="AB214"/>
      <c r="AC214"/>
      <c r="AD214"/>
      <c r="AE214"/>
      <c r="AF214"/>
      <c r="AG214"/>
      <c r="AH214"/>
      <c r="AI214"/>
      <c r="AJ214"/>
      <c r="AK214"/>
    </row>
    <row r="215" spans="1:37" s="3" customFormat="1" x14ac:dyDescent="0.25">
      <c r="A215" s="3" t="s">
        <v>250</v>
      </c>
      <c r="B215" s="3" t="s">
        <v>82</v>
      </c>
      <c r="C215" s="3">
        <v>2020</v>
      </c>
      <c r="D215" s="3" t="s">
        <v>42</v>
      </c>
      <c r="E215" s="3" t="s">
        <v>244</v>
      </c>
      <c r="F215" s="3" t="s">
        <v>244</v>
      </c>
      <c r="G215" s="3" t="s">
        <v>243</v>
      </c>
      <c r="H215" s="3" t="s">
        <v>244</v>
      </c>
      <c r="I215" s="3" t="s">
        <v>244</v>
      </c>
      <c r="J215" s="3" t="s">
        <v>244</v>
      </c>
      <c r="K215" s="3" t="s">
        <v>244</v>
      </c>
      <c r="L215" s="3" t="s">
        <v>243</v>
      </c>
      <c r="M215" s="3" t="s">
        <v>244</v>
      </c>
      <c r="N215" s="3" t="s">
        <v>244</v>
      </c>
      <c r="O215" s="3" t="s">
        <v>244</v>
      </c>
      <c r="P215" s="3" t="s">
        <v>244</v>
      </c>
      <c r="Q215" s="3" t="s">
        <v>244</v>
      </c>
      <c r="R215" s="3" t="s">
        <v>244</v>
      </c>
      <c r="S215" s="3" t="s">
        <v>244</v>
      </c>
      <c r="T215" s="3" t="s">
        <v>244</v>
      </c>
      <c r="U215" s="3" t="s">
        <v>244</v>
      </c>
      <c r="V215" s="3" t="s">
        <v>244</v>
      </c>
      <c r="W215" s="3" t="s">
        <v>258</v>
      </c>
      <c r="Y215" t="s">
        <v>266</v>
      </c>
      <c r="Z215" t="s">
        <v>265</v>
      </c>
      <c r="AA215"/>
      <c r="AB215"/>
      <c r="AC215"/>
      <c r="AD215"/>
      <c r="AE215"/>
      <c r="AF215"/>
      <c r="AG215"/>
      <c r="AH215"/>
      <c r="AI215"/>
      <c r="AJ215"/>
      <c r="AK215"/>
    </row>
    <row r="216" spans="1:37" s="3" customFormat="1" x14ac:dyDescent="0.25">
      <c r="A216" s="3" t="s">
        <v>259</v>
      </c>
      <c r="B216" s="3" t="s">
        <v>78</v>
      </c>
      <c r="C216" s="3">
        <v>2020</v>
      </c>
      <c r="D216" s="3" t="s">
        <v>49</v>
      </c>
      <c r="E216" s="3" t="s">
        <v>244</v>
      </c>
      <c r="F216" s="3" t="s">
        <v>244</v>
      </c>
      <c r="G216" s="3" t="s">
        <v>244</v>
      </c>
      <c r="H216" s="3" t="s">
        <v>242</v>
      </c>
      <c r="I216" s="3" t="s">
        <v>243</v>
      </c>
      <c r="J216" s="3" t="s">
        <v>244</v>
      </c>
      <c r="K216" s="3" t="s">
        <v>243</v>
      </c>
      <c r="L216" s="3" t="s">
        <v>244</v>
      </c>
      <c r="M216" s="3" t="s">
        <v>244</v>
      </c>
      <c r="N216" s="3" t="s">
        <v>244</v>
      </c>
      <c r="O216" s="3" t="s">
        <v>244</v>
      </c>
      <c r="P216" s="3" t="s">
        <v>244</v>
      </c>
      <c r="Q216" s="3" t="s">
        <v>244</v>
      </c>
      <c r="R216" s="3" t="s">
        <v>244</v>
      </c>
      <c r="S216" s="3" t="s">
        <v>244</v>
      </c>
      <c r="T216" s="3" t="s">
        <v>244</v>
      </c>
      <c r="U216" s="3" t="s">
        <v>243</v>
      </c>
      <c r="V216" s="3" t="s">
        <v>244</v>
      </c>
      <c r="W216" s="3" t="s">
        <v>245</v>
      </c>
      <c r="Y216" t="s">
        <v>266</v>
      </c>
      <c r="Z216" t="s">
        <v>265</v>
      </c>
      <c r="AA216"/>
      <c r="AB216"/>
      <c r="AC216"/>
      <c r="AD216"/>
      <c r="AE216"/>
      <c r="AF216"/>
      <c r="AG216"/>
      <c r="AH216"/>
      <c r="AI216"/>
      <c r="AJ216"/>
      <c r="AK216"/>
    </row>
    <row r="217" spans="1:37" s="3" customFormat="1" x14ac:dyDescent="0.25">
      <c r="A217" s="3" t="s">
        <v>259</v>
      </c>
      <c r="B217" s="3" t="s">
        <v>82</v>
      </c>
      <c r="C217" s="3">
        <v>2020</v>
      </c>
      <c r="D217" s="3" t="s">
        <v>49</v>
      </c>
      <c r="E217" s="3" t="s">
        <v>244</v>
      </c>
      <c r="F217" s="3" t="s">
        <v>244</v>
      </c>
      <c r="G217" s="3" t="s">
        <v>242</v>
      </c>
      <c r="H217" s="3" t="s">
        <v>244</v>
      </c>
      <c r="I217" s="3" t="s">
        <v>242</v>
      </c>
      <c r="J217" s="3" t="s">
        <v>244</v>
      </c>
      <c r="K217" s="3" t="s">
        <v>242</v>
      </c>
      <c r="L217" s="3" t="s">
        <v>244</v>
      </c>
      <c r="M217" s="3" t="s">
        <v>244</v>
      </c>
      <c r="N217" s="3" t="s">
        <v>242</v>
      </c>
      <c r="O217" s="3" t="s">
        <v>243</v>
      </c>
      <c r="P217" s="3" t="s">
        <v>243</v>
      </c>
      <c r="Q217" s="3" t="s">
        <v>242</v>
      </c>
      <c r="R217" s="3" t="s">
        <v>244</v>
      </c>
      <c r="S217" s="3" t="s">
        <v>244</v>
      </c>
      <c r="T217" s="3" t="s">
        <v>244</v>
      </c>
      <c r="U217" s="3" t="s">
        <v>244</v>
      </c>
      <c r="V217" s="3" t="s">
        <v>244</v>
      </c>
      <c r="W217" s="3" t="s">
        <v>245</v>
      </c>
      <c r="Y217" t="s">
        <v>265</v>
      </c>
      <c r="Z217" t="s">
        <v>266</v>
      </c>
      <c r="AA217"/>
      <c r="AB217"/>
      <c r="AC217"/>
      <c r="AD217"/>
      <c r="AE217"/>
      <c r="AF217"/>
      <c r="AG217"/>
      <c r="AH217"/>
      <c r="AI217"/>
      <c r="AJ217"/>
      <c r="AK217"/>
    </row>
    <row r="218" spans="1:37" s="3" customFormat="1" x14ac:dyDescent="0.25">
      <c r="A218" s="3" t="s">
        <v>250</v>
      </c>
      <c r="B218" s="3" t="s">
        <v>78</v>
      </c>
      <c r="C218" s="3">
        <v>2020</v>
      </c>
      <c r="D218" s="3" t="s">
        <v>42</v>
      </c>
      <c r="E218" s="3" t="s">
        <v>244</v>
      </c>
      <c r="F218" s="3" t="s">
        <v>244</v>
      </c>
      <c r="G218" s="3" t="s">
        <v>242</v>
      </c>
      <c r="H218" s="3" t="s">
        <v>244</v>
      </c>
      <c r="I218" s="3" t="s">
        <v>242</v>
      </c>
      <c r="J218" s="3" t="s">
        <v>244</v>
      </c>
      <c r="K218" s="3" t="s">
        <v>243</v>
      </c>
      <c r="L218" s="3" t="s">
        <v>244</v>
      </c>
      <c r="M218" s="3" t="s">
        <v>242</v>
      </c>
      <c r="N218" s="3" t="s">
        <v>244</v>
      </c>
      <c r="O218" s="3" t="s">
        <v>244</v>
      </c>
      <c r="P218" s="3" t="s">
        <v>242</v>
      </c>
      <c r="Q218" s="3" t="s">
        <v>244</v>
      </c>
      <c r="R218" s="3" t="s">
        <v>244</v>
      </c>
      <c r="S218" s="3" t="s">
        <v>244</v>
      </c>
      <c r="T218" s="3" t="s">
        <v>244</v>
      </c>
      <c r="U218" s="3" t="s">
        <v>244</v>
      </c>
      <c r="V218" s="3" t="s">
        <v>244</v>
      </c>
      <c r="W218" s="3" t="s">
        <v>258</v>
      </c>
      <c r="Y218" t="s">
        <v>265</v>
      </c>
      <c r="Z218" t="s">
        <v>266</v>
      </c>
      <c r="AA218"/>
      <c r="AB218"/>
      <c r="AC218"/>
      <c r="AD218"/>
      <c r="AE218"/>
      <c r="AF218"/>
      <c r="AG218"/>
      <c r="AH218"/>
      <c r="AI218"/>
      <c r="AJ218"/>
      <c r="AK218"/>
    </row>
    <row r="219" spans="1:37" s="3" customFormat="1" x14ac:dyDescent="0.25">
      <c r="A219" s="3" t="s">
        <v>250</v>
      </c>
      <c r="B219" s="3" t="s">
        <v>82</v>
      </c>
      <c r="C219" s="3">
        <v>2020</v>
      </c>
      <c r="D219" s="3" t="s">
        <v>49</v>
      </c>
      <c r="E219" s="3" t="s">
        <v>244</v>
      </c>
      <c r="F219" s="3" t="s">
        <v>244</v>
      </c>
      <c r="G219" s="3" t="s">
        <v>244</v>
      </c>
      <c r="H219" s="3" t="s">
        <v>242</v>
      </c>
      <c r="I219" s="3" t="s">
        <v>244</v>
      </c>
      <c r="J219" s="3" t="s">
        <v>244</v>
      </c>
      <c r="K219" s="3" t="s">
        <v>243</v>
      </c>
      <c r="L219" s="3" t="s">
        <v>244</v>
      </c>
      <c r="M219" s="3" t="s">
        <v>244</v>
      </c>
      <c r="N219" s="3" t="s">
        <v>243</v>
      </c>
      <c r="O219" s="3" t="s">
        <v>243</v>
      </c>
      <c r="P219" s="3" t="s">
        <v>244</v>
      </c>
      <c r="Q219" s="3" t="s">
        <v>242</v>
      </c>
      <c r="R219" s="3" t="s">
        <v>243</v>
      </c>
      <c r="S219" s="3" t="s">
        <v>243</v>
      </c>
      <c r="T219" s="3" t="s">
        <v>244</v>
      </c>
      <c r="U219" s="3" t="s">
        <v>244</v>
      </c>
      <c r="V219" s="3" t="s">
        <v>244</v>
      </c>
      <c r="W219" s="3" t="s">
        <v>245</v>
      </c>
      <c r="Y219" t="s">
        <v>266</v>
      </c>
      <c r="Z219" t="s">
        <v>265</v>
      </c>
      <c r="AA219"/>
      <c r="AB219"/>
      <c r="AC219"/>
      <c r="AD219"/>
      <c r="AE219"/>
      <c r="AF219"/>
      <c r="AG219"/>
      <c r="AH219"/>
      <c r="AI219"/>
      <c r="AJ219"/>
      <c r="AK219"/>
    </row>
    <row r="220" spans="1:37" s="3" customFormat="1" x14ac:dyDescent="0.25">
      <c r="A220" s="3" t="s">
        <v>250</v>
      </c>
      <c r="B220" s="3" t="s">
        <v>82</v>
      </c>
      <c r="C220" s="3">
        <v>2021</v>
      </c>
      <c r="D220" s="3" t="s">
        <v>49</v>
      </c>
      <c r="E220" s="3" t="s">
        <v>244</v>
      </c>
      <c r="F220" s="3" t="s">
        <v>244</v>
      </c>
      <c r="G220" s="3" t="s">
        <v>244</v>
      </c>
      <c r="H220" s="3" t="s">
        <v>244</v>
      </c>
      <c r="I220" s="3" t="s">
        <v>242</v>
      </c>
      <c r="J220" s="3" t="s">
        <v>244</v>
      </c>
      <c r="K220" s="3" t="s">
        <v>243</v>
      </c>
      <c r="L220" s="3" t="s">
        <v>244</v>
      </c>
      <c r="M220" s="3" t="s">
        <v>244</v>
      </c>
      <c r="N220" s="3" t="s">
        <v>242</v>
      </c>
      <c r="O220" s="3" t="s">
        <v>243</v>
      </c>
      <c r="P220" s="3" t="s">
        <v>244</v>
      </c>
      <c r="Q220" s="3" t="s">
        <v>244</v>
      </c>
      <c r="R220" s="3" t="s">
        <v>243</v>
      </c>
      <c r="S220" s="3" t="s">
        <v>243</v>
      </c>
      <c r="T220" s="3" t="s">
        <v>244</v>
      </c>
      <c r="U220" s="3" t="s">
        <v>244</v>
      </c>
      <c r="V220" s="3" t="s">
        <v>244</v>
      </c>
      <c r="W220" s="3" t="s">
        <v>245</v>
      </c>
      <c r="Y220" t="s">
        <v>266</v>
      </c>
      <c r="Z220" t="s">
        <v>265</v>
      </c>
      <c r="AA220"/>
      <c r="AB220"/>
      <c r="AC220"/>
      <c r="AD220"/>
      <c r="AE220"/>
      <c r="AF220"/>
      <c r="AG220"/>
      <c r="AH220"/>
      <c r="AI220"/>
      <c r="AJ220"/>
      <c r="AK220"/>
    </row>
    <row r="221" spans="1:37" s="3" customFormat="1" x14ac:dyDescent="0.25">
      <c r="A221" s="3" t="s">
        <v>248</v>
      </c>
      <c r="B221" s="3" t="s">
        <v>82</v>
      </c>
      <c r="C221" s="3">
        <v>2021</v>
      </c>
      <c r="D221" s="3" t="s">
        <v>49</v>
      </c>
      <c r="E221" s="3" t="s">
        <v>244</v>
      </c>
      <c r="F221" s="3" t="s">
        <v>244</v>
      </c>
      <c r="G221" s="3" t="s">
        <v>244</v>
      </c>
      <c r="H221" s="3" t="s">
        <v>244</v>
      </c>
      <c r="I221" s="3" t="s">
        <v>243</v>
      </c>
      <c r="J221" s="3" t="s">
        <v>244</v>
      </c>
      <c r="K221" s="3" t="s">
        <v>244</v>
      </c>
      <c r="L221" s="3" t="s">
        <v>244</v>
      </c>
      <c r="M221" s="3" t="s">
        <v>244</v>
      </c>
      <c r="N221" s="3" t="s">
        <v>242</v>
      </c>
      <c r="O221" s="3" t="s">
        <v>243</v>
      </c>
      <c r="P221" s="3" t="s">
        <v>243</v>
      </c>
      <c r="Q221" s="3" t="s">
        <v>242</v>
      </c>
      <c r="R221" s="3" t="s">
        <v>244</v>
      </c>
      <c r="S221" s="3" t="s">
        <v>243</v>
      </c>
      <c r="T221" s="3" t="s">
        <v>244</v>
      </c>
      <c r="U221" s="3" t="s">
        <v>244</v>
      </c>
      <c r="V221" s="3" t="s">
        <v>244</v>
      </c>
      <c r="W221" s="3" t="s">
        <v>245</v>
      </c>
      <c r="Y221" t="s">
        <v>266</v>
      </c>
      <c r="Z221" t="s">
        <v>265</v>
      </c>
      <c r="AA221"/>
      <c r="AB221"/>
      <c r="AC221"/>
      <c r="AD221"/>
      <c r="AE221"/>
      <c r="AF221"/>
      <c r="AG221"/>
      <c r="AH221"/>
      <c r="AI221"/>
      <c r="AJ221"/>
      <c r="AK221"/>
    </row>
    <row r="222" spans="1:37" s="3" customFormat="1" x14ac:dyDescent="0.25">
      <c r="A222" s="3" t="s">
        <v>248</v>
      </c>
      <c r="B222" s="3" t="s">
        <v>82</v>
      </c>
      <c r="C222" s="3">
        <v>2021</v>
      </c>
      <c r="D222" s="3" t="s">
        <v>49</v>
      </c>
      <c r="E222" s="3" t="s">
        <v>244</v>
      </c>
      <c r="F222" s="3" t="s">
        <v>244</v>
      </c>
      <c r="G222" s="3" t="s">
        <v>244</v>
      </c>
      <c r="H222" s="3" t="s">
        <v>244</v>
      </c>
      <c r="I222" s="3" t="s">
        <v>243</v>
      </c>
      <c r="J222" s="3" t="s">
        <v>244</v>
      </c>
      <c r="K222" s="3" t="s">
        <v>242</v>
      </c>
      <c r="L222" s="3" t="s">
        <v>244</v>
      </c>
      <c r="M222" s="3" t="s">
        <v>244</v>
      </c>
      <c r="N222" s="3" t="s">
        <v>242</v>
      </c>
      <c r="O222" s="3" t="s">
        <v>243</v>
      </c>
      <c r="P222" s="3" t="s">
        <v>244</v>
      </c>
      <c r="Q222" s="3" t="s">
        <v>244</v>
      </c>
      <c r="R222" s="3" t="s">
        <v>243</v>
      </c>
      <c r="S222" s="3" t="s">
        <v>243</v>
      </c>
      <c r="T222" s="3" t="s">
        <v>244</v>
      </c>
      <c r="U222" s="3" t="s">
        <v>244</v>
      </c>
      <c r="V222" s="3" t="s">
        <v>244</v>
      </c>
      <c r="W222" s="3" t="s">
        <v>245</v>
      </c>
      <c r="Y222" t="s">
        <v>266</v>
      </c>
      <c r="Z222" t="s">
        <v>265</v>
      </c>
      <c r="AA222"/>
      <c r="AB222"/>
      <c r="AC222"/>
      <c r="AD222"/>
      <c r="AE222"/>
      <c r="AF222"/>
      <c r="AG222"/>
      <c r="AH222"/>
      <c r="AI222"/>
      <c r="AJ222"/>
      <c r="AK222"/>
    </row>
    <row r="223" spans="1:37" s="3" customFormat="1" x14ac:dyDescent="0.25">
      <c r="A223" s="3" t="s">
        <v>248</v>
      </c>
      <c r="B223" s="3" t="s">
        <v>82</v>
      </c>
      <c r="C223" s="3">
        <v>2021</v>
      </c>
      <c r="D223" s="3" t="s">
        <v>42</v>
      </c>
      <c r="E223" s="3" t="s">
        <v>244</v>
      </c>
      <c r="F223" s="3" t="s">
        <v>244</v>
      </c>
      <c r="G223" s="3" t="s">
        <v>244</v>
      </c>
      <c r="H223" s="3" t="s">
        <v>244</v>
      </c>
      <c r="I223" s="3" t="s">
        <v>243</v>
      </c>
      <c r="J223" s="3" t="s">
        <v>244</v>
      </c>
      <c r="K223" s="3" t="s">
        <v>243</v>
      </c>
      <c r="L223" s="3" t="s">
        <v>244</v>
      </c>
      <c r="M223" s="3" t="s">
        <v>243</v>
      </c>
      <c r="N223" s="3" t="s">
        <v>242</v>
      </c>
      <c r="O223" s="3" t="s">
        <v>243</v>
      </c>
      <c r="P223" s="3" t="s">
        <v>244</v>
      </c>
      <c r="Q223" s="3" t="s">
        <v>244</v>
      </c>
      <c r="R223" s="3" t="s">
        <v>242</v>
      </c>
      <c r="S223" s="3" t="s">
        <v>244</v>
      </c>
      <c r="T223" s="3" t="s">
        <v>244</v>
      </c>
      <c r="U223" s="3" t="s">
        <v>244</v>
      </c>
      <c r="V223" s="3" t="s">
        <v>244</v>
      </c>
      <c r="W223" s="3" t="s">
        <v>258</v>
      </c>
      <c r="Y223" t="s">
        <v>266</v>
      </c>
      <c r="Z223" t="s">
        <v>265</v>
      </c>
      <c r="AA223"/>
      <c r="AB223"/>
      <c r="AC223"/>
      <c r="AD223"/>
      <c r="AE223"/>
      <c r="AF223"/>
      <c r="AG223"/>
      <c r="AH223"/>
      <c r="AI223"/>
      <c r="AJ223"/>
      <c r="AK223"/>
    </row>
    <row r="224" spans="1:37" s="3" customFormat="1" x14ac:dyDescent="0.25">
      <c r="A224" s="3" t="s">
        <v>248</v>
      </c>
      <c r="B224" s="3" t="s">
        <v>78</v>
      </c>
      <c r="C224" s="3">
        <v>2021</v>
      </c>
      <c r="D224" s="3" t="s">
        <v>45</v>
      </c>
      <c r="E224" s="3" t="s">
        <v>244</v>
      </c>
      <c r="F224" s="3" t="s">
        <v>244</v>
      </c>
      <c r="G224" s="3" t="s">
        <v>244</v>
      </c>
      <c r="H224" s="3" t="s">
        <v>244</v>
      </c>
      <c r="I224" s="3" t="s">
        <v>244</v>
      </c>
      <c r="J224" s="3" t="s">
        <v>244</v>
      </c>
      <c r="K224" s="3" t="s">
        <v>243</v>
      </c>
      <c r="L224" s="3" t="s">
        <v>244</v>
      </c>
      <c r="M224" s="3" t="s">
        <v>243</v>
      </c>
      <c r="N224" s="3" t="s">
        <v>244</v>
      </c>
      <c r="O224" s="3" t="s">
        <v>242</v>
      </c>
      <c r="P224" s="3" t="s">
        <v>244</v>
      </c>
      <c r="Q224" s="3" t="s">
        <v>244</v>
      </c>
      <c r="R224" s="3" t="s">
        <v>244</v>
      </c>
      <c r="S224" s="3" t="s">
        <v>244</v>
      </c>
      <c r="T224" s="3" t="s">
        <v>244</v>
      </c>
      <c r="U224" s="3" t="s">
        <v>244</v>
      </c>
      <c r="V224" s="3" t="s">
        <v>244</v>
      </c>
      <c r="W224" s="3" t="s">
        <v>258</v>
      </c>
      <c r="Y224" t="s">
        <v>266</v>
      </c>
      <c r="Z224" t="s">
        <v>265</v>
      </c>
      <c r="AA224"/>
      <c r="AB224"/>
      <c r="AC224"/>
      <c r="AD224"/>
      <c r="AE224"/>
      <c r="AF224"/>
      <c r="AG224"/>
      <c r="AH224"/>
      <c r="AI224"/>
      <c r="AJ224"/>
      <c r="AK224"/>
    </row>
    <row r="225" spans="1:38" s="3" customFormat="1" x14ac:dyDescent="0.25">
      <c r="A225" s="3" t="s">
        <v>248</v>
      </c>
      <c r="B225" s="3" t="s">
        <v>82</v>
      </c>
      <c r="C225" s="3">
        <v>2021</v>
      </c>
      <c r="D225" s="3" t="s">
        <v>238</v>
      </c>
      <c r="E225" s="3" t="s">
        <v>242</v>
      </c>
      <c r="F225" s="3" t="s">
        <v>244</v>
      </c>
      <c r="G225" s="3" t="s">
        <v>244</v>
      </c>
      <c r="H225" s="3" t="s">
        <v>244</v>
      </c>
      <c r="I225" s="3" t="s">
        <v>242</v>
      </c>
      <c r="J225" s="3" t="s">
        <v>244</v>
      </c>
      <c r="K225" s="3" t="s">
        <v>243</v>
      </c>
      <c r="L225" s="3" t="s">
        <v>244</v>
      </c>
      <c r="M225" s="3" t="s">
        <v>242</v>
      </c>
      <c r="N225" s="3" t="s">
        <v>244</v>
      </c>
      <c r="O225" s="3" t="s">
        <v>244</v>
      </c>
      <c r="P225" s="3" t="s">
        <v>244</v>
      </c>
      <c r="Q225" s="3" t="s">
        <v>244</v>
      </c>
      <c r="R225" s="3" t="s">
        <v>242</v>
      </c>
      <c r="S225" s="3" t="s">
        <v>244</v>
      </c>
      <c r="T225" s="3" t="s">
        <v>244</v>
      </c>
      <c r="U225" s="3" t="s">
        <v>244</v>
      </c>
      <c r="V225" s="3" t="s">
        <v>244</v>
      </c>
      <c r="W225" s="3" t="s">
        <v>258</v>
      </c>
      <c r="Y225" t="s">
        <v>265</v>
      </c>
      <c r="Z225" t="s">
        <v>266</v>
      </c>
      <c r="AA225"/>
      <c r="AB225"/>
      <c r="AC225"/>
      <c r="AD225"/>
      <c r="AE225"/>
      <c r="AF225"/>
      <c r="AG225"/>
      <c r="AH225"/>
      <c r="AI225"/>
      <c r="AJ225"/>
      <c r="AK225"/>
    </row>
    <row r="226" spans="1:38" s="3" customFormat="1" x14ac:dyDescent="0.25">
      <c r="A226" s="3" t="s">
        <v>248</v>
      </c>
      <c r="B226" s="3" t="s">
        <v>82</v>
      </c>
      <c r="C226" s="3">
        <v>2021</v>
      </c>
      <c r="D226" s="3" t="s">
        <v>49</v>
      </c>
      <c r="E226" s="3" t="s">
        <v>244</v>
      </c>
      <c r="F226" s="3" t="s">
        <v>244</v>
      </c>
      <c r="G226" s="3" t="s">
        <v>244</v>
      </c>
      <c r="H226" s="3" t="s">
        <v>244</v>
      </c>
      <c r="I226" s="3" t="s">
        <v>242</v>
      </c>
      <c r="J226" s="3" t="s">
        <v>244</v>
      </c>
      <c r="K226" s="3" t="s">
        <v>242</v>
      </c>
      <c r="L226" s="3" t="s">
        <v>244</v>
      </c>
      <c r="M226" s="3" t="s">
        <v>244</v>
      </c>
      <c r="N226" s="3" t="s">
        <v>242</v>
      </c>
      <c r="O226" s="3" t="s">
        <v>243</v>
      </c>
      <c r="P226" s="3" t="s">
        <v>243</v>
      </c>
      <c r="Q226" s="3" t="s">
        <v>244</v>
      </c>
      <c r="R226" s="3" t="s">
        <v>244</v>
      </c>
      <c r="S226" s="3" t="s">
        <v>244</v>
      </c>
      <c r="T226" s="3" t="s">
        <v>244</v>
      </c>
      <c r="U226" s="3" t="s">
        <v>244</v>
      </c>
      <c r="V226" s="3" t="s">
        <v>244</v>
      </c>
      <c r="W226" s="3" t="s">
        <v>245</v>
      </c>
      <c r="Y226" t="s">
        <v>267</v>
      </c>
      <c r="Z226" t="s">
        <v>267</v>
      </c>
      <c r="AA226"/>
      <c r="AB226"/>
      <c r="AC226"/>
      <c r="AD226"/>
      <c r="AE226"/>
      <c r="AF226"/>
      <c r="AG226"/>
      <c r="AH226"/>
      <c r="AI226"/>
      <c r="AJ226"/>
      <c r="AK226"/>
    </row>
    <row r="227" spans="1:38" s="3" customFormat="1" x14ac:dyDescent="0.25">
      <c r="A227" s="3" t="s">
        <v>248</v>
      </c>
      <c r="B227" s="3" t="s">
        <v>78</v>
      </c>
      <c r="C227" s="3">
        <v>2021</v>
      </c>
      <c r="D227" s="3" t="s">
        <v>238</v>
      </c>
      <c r="E227" s="3" t="s">
        <v>244</v>
      </c>
      <c r="F227" s="3" t="s">
        <v>244</v>
      </c>
      <c r="G227" s="3" t="s">
        <v>244</v>
      </c>
      <c r="H227" s="3" t="s">
        <v>244</v>
      </c>
      <c r="I227" s="3" t="s">
        <v>244</v>
      </c>
      <c r="J227" s="3" t="s">
        <v>244</v>
      </c>
      <c r="K227" s="3" t="s">
        <v>244</v>
      </c>
      <c r="L227" s="3" t="s">
        <v>242</v>
      </c>
      <c r="M227" s="3" t="s">
        <v>244</v>
      </c>
      <c r="N227" s="3" t="s">
        <v>244</v>
      </c>
      <c r="O227" s="3" t="s">
        <v>243</v>
      </c>
      <c r="P227" s="3" t="s">
        <v>244</v>
      </c>
      <c r="Q227" s="3" t="s">
        <v>244</v>
      </c>
      <c r="R227" s="3" t="s">
        <v>244</v>
      </c>
      <c r="S227" s="3" t="s">
        <v>244</v>
      </c>
      <c r="T227" s="3" t="s">
        <v>243</v>
      </c>
      <c r="U227" s="3" t="s">
        <v>244</v>
      </c>
      <c r="V227" s="3" t="s">
        <v>244</v>
      </c>
      <c r="W227" s="3" t="s">
        <v>258</v>
      </c>
      <c r="Y227" t="s">
        <v>266</v>
      </c>
      <c r="Z227" t="s">
        <v>265</v>
      </c>
      <c r="AA227"/>
      <c r="AB227"/>
      <c r="AC227"/>
      <c r="AD227"/>
      <c r="AE227"/>
      <c r="AF227"/>
      <c r="AG227"/>
      <c r="AH227"/>
      <c r="AI227"/>
      <c r="AJ227"/>
      <c r="AK227"/>
    </row>
    <row r="228" spans="1:38" s="3" customFormat="1" x14ac:dyDescent="0.25">
      <c r="A228" s="3" t="s">
        <v>250</v>
      </c>
      <c r="B228" s="3" t="s">
        <v>78</v>
      </c>
      <c r="C228" s="3">
        <v>2021</v>
      </c>
      <c r="D228" s="3" t="s">
        <v>238</v>
      </c>
      <c r="E228" s="3" t="s">
        <v>242</v>
      </c>
      <c r="F228" s="3" t="s">
        <v>244</v>
      </c>
      <c r="G228" s="3" t="s">
        <v>242</v>
      </c>
      <c r="H228" s="3" t="s">
        <v>244</v>
      </c>
      <c r="I228" s="3" t="s">
        <v>243</v>
      </c>
      <c r="J228" s="3" t="s">
        <v>244</v>
      </c>
      <c r="K228" s="3" t="s">
        <v>243</v>
      </c>
      <c r="L228" s="3" t="s">
        <v>244</v>
      </c>
      <c r="M228" s="3" t="s">
        <v>244</v>
      </c>
      <c r="N228" s="3" t="s">
        <v>244</v>
      </c>
      <c r="O228" s="3" t="s">
        <v>244</v>
      </c>
      <c r="P228" s="3" t="s">
        <v>244</v>
      </c>
      <c r="Q228" s="3" t="s">
        <v>244</v>
      </c>
      <c r="R228" s="3" t="s">
        <v>243</v>
      </c>
      <c r="S228" s="3" t="s">
        <v>244</v>
      </c>
      <c r="T228" s="3" t="s">
        <v>244</v>
      </c>
      <c r="U228" s="3" t="s">
        <v>244</v>
      </c>
      <c r="V228" s="3" t="s">
        <v>244</v>
      </c>
      <c r="W228" s="3" t="s">
        <v>258</v>
      </c>
      <c r="Y228" t="s">
        <v>266</v>
      </c>
      <c r="Z228" t="s">
        <v>265</v>
      </c>
      <c r="AA228"/>
      <c r="AB228"/>
      <c r="AC228"/>
      <c r="AD228"/>
      <c r="AE228"/>
      <c r="AF228"/>
      <c r="AG228"/>
      <c r="AH228"/>
      <c r="AI228"/>
      <c r="AJ228"/>
      <c r="AK228"/>
    </row>
    <row r="229" spans="1:38" s="3" customFormat="1" x14ac:dyDescent="0.25">
      <c r="A229" s="3" t="s">
        <v>249</v>
      </c>
      <c r="B229" s="3" t="s">
        <v>82</v>
      </c>
      <c r="C229" s="3">
        <v>2021</v>
      </c>
      <c r="D229" s="3" t="s">
        <v>49</v>
      </c>
      <c r="E229" s="3" t="s">
        <v>242</v>
      </c>
      <c r="F229" s="3" t="s">
        <v>244</v>
      </c>
      <c r="G229" s="3" t="s">
        <v>242</v>
      </c>
      <c r="H229" s="3" t="s">
        <v>244</v>
      </c>
      <c r="I229" s="3" t="s">
        <v>243</v>
      </c>
      <c r="J229" s="3" t="s">
        <v>244</v>
      </c>
      <c r="K229" s="3" t="s">
        <v>242</v>
      </c>
      <c r="L229" s="3" t="s">
        <v>244</v>
      </c>
      <c r="M229" s="3" t="s">
        <v>244</v>
      </c>
      <c r="N229" s="3" t="s">
        <v>242</v>
      </c>
      <c r="O229" s="3" t="s">
        <v>244</v>
      </c>
      <c r="P229" s="3" t="s">
        <v>244</v>
      </c>
      <c r="Q229" s="3" t="s">
        <v>244</v>
      </c>
      <c r="R229" s="3" t="s">
        <v>244</v>
      </c>
      <c r="S229" s="3" t="s">
        <v>243</v>
      </c>
      <c r="T229" s="3" t="s">
        <v>244</v>
      </c>
      <c r="U229" s="3" t="s">
        <v>244</v>
      </c>
      <c r="V229" s="3" t="s">
        <v>244</v>
      </c>
      <c r="W229" s="3" t="s">
        <v>245</v>
      </c>
      <c r="Y229" t="s">
        <v>267</v>
      </c>
      <c r="Z229" t="s">
        <v>267</v>
      </c>
      <c r="AA229"/>
      <c r="AB229"/>
      <c r="AC229"/>
      <c r="AD229"/>
      <c r="AE229"/>
      <c r="AF229"/>
      <c r="AG229"/>
      <c r="AH229"/>
      <c r="AI229"/>
      <c r="AJ229"/>
      <c r="AK229"/>
    </row>
    <row r="230" spans="1:38" s="3" customFormat="1" x14ac:dyDescent="0.25">
      <c r="A230" s="3" t="s">
        <v>248</v>
      </c>
      <c r="B230" s="3" t="s">
        <v>82</v>
      </c>
      <c r="C230" s="3">
        <v>2021</v>
      </c>
      <c r="D230" s="3" t="s">
        <v>49</v>
      </c>
      <c r="E230" s="3" t="s">
        <v>244</v>
      </c>
      <c r="F230" s="3" t="s">
        <v>242</v>
      </c>
      <c r="G230" s="3" t="s">
        <v>242</v>
      </c>
      <c r="H230" s="3" t="s">
        <v>244</v>
      </c>
      <c r="I230" s="3" t="s">
        <v>244</v>
      </c>
      <c r="J230" s="3" t="s">
        <v>244</v>
      </c>
      <c r="K230" s="3" t="s">
        <v>242</v>
      </c>
      <c r="L230" s="3" t="s">
        <v>244</v>
      </c>
      <c r="M230" s="3" t="s">
        <v>244</v>
      </c>
      <c r="N230" s="3" t="s">
        <v>244</v>
      </c>
      <c r="O230" s="3" t="s">
        <v>243</v>
      </c>
      <c r="P230" s="3" t="s">
        <v>244</v>
      </c>
      <c r="Q230" s="3" t="s">
        <v>244</v>
      </c>
      <c r="R230" s="3" t="s">
        <v>243</v>
      </c>
      <c r="S230" s="3" t="s">
        <v>244</v>
      </c>
      <c r="T230" s="3" t="s">
        <v>244</v>
      </c>
      <c r="U230" s="3" t="s">
        <v>242</v>
      </c>
      <c r="V230" s="3" t="s">
        <v>244</v>
      </c>
      <c r="W230" s="3" t="s">
        <v>245</v>
      </c>
      <c r="Y230" t="s">
        <v>267</v>
      </c>
      <c r="Z230" t="s">
        <v>267</v>
      </c>
      <c r="AA230"/>
      <c r="AB230"/>
      <c r="AC230"/>
      <c r="AD230"/>
      <c r="AE230"/>
      <c r="AF230"/>
      <c r="AG230"/>
      <c r="AH230"/>
      <c r="AI230"/>
      <c r="AJ230"/>
      <c r="AK230"/>
    </row>
    <row r="231" spans="1:38" s="3" customFormat="1" x14ac:dyDescent="0.25">
      <c r="A231" s="3" t="s">
        <v>249</v>
      </c>
      <c r="B231" s="3" t="s">
        <v>82</v>
      </c>
      <c r="C231" s="3">
        <v>2021</v>
      </c>
      <c r="D231" s="3" t="s">
        <v>238</v>
      </c>
      <c r="E231" s="3" t="s">
        <v>242</v>
      </c>
      <c r="F231" s="3" t="s">
        <v>244</v>
      </c>
      <c r="G231" s="3" t="s">
        <v>244</v>
      </c>
      <c r="H231" s="3" t="s">
        <v>244</v>
      </c>
      <c r="I231" s="3" t="s">
        <v>244</v>
      </c>
      <c r="J231" s="3" t="s">
        <v>244</v>
      </c>
      <c r="K231" s="3" t="s">
        <v>244</v>
      </c>
      <c r="L231" s="3" t="s">
        <v>244</v>
      </c>
      <c r="M231" s="3" t="s">
        <v>244</v>
      </c>
      <c r="N231" s="3" t="s">
        <v>244</v>
      </c>
      <c r="O231" s="3" t="s">
        <v>243</v>
      </c>
      <c r="P231" s="3" t="s">
        <v>243</v>
      </c>
      <c r="Q231" s="3" t="s">
        <v>244</v>
      </c>
      <c r="R231" s="3" t="s">
        <v>243</v>
      </c>
      <c r="S231" s="3" t="s">
        <v>244</v>
      </c>
      <c r="T231" s="3" t="s">
        <v>244</v>
      </c>
      <c r="U231" s="3" t="s">
        <v>242</v>
      </c>
      <c r="V231" s="3" t="s">
        <v>244</v>
      </c>
      <c r="W231" s="3" t="s">
        <v>258</v>
      </c>
      <c r="Y231" t="s">
        <v>266</v>
      </c>
      <c r="Z231" t="s">
        <v>265</v>
      </c>
      <c r="AA231"/>
      <c r="AB231"/>
      <c r="AC231"/>
      <c r="AD231"/>
      <c r="AE231"/>
      <c r="AF231"/>
      <c r="AG231"/>
      <c r="AH231"/>
      <c r="AI231"/>
      <c r="AJ231"/>
      <c r="AK231"/>
    </row>
    <row r="232" spans="1:38" s="3" customFormat="1" x14ac:dyDescent="0.25">
      <c r="A232" s="3" t="s">
        <v>250</v>
      </c>
      <c r="B232" s="3" t="s">
        <v>78</v>
      </c>
      <c r="C232" s="3">
        <v>2021</v>
      </c>
      <c r="D232" s="3" t="s">
        <v>238</v>
      </c>
      <c r="E232" s="3" t="s">
        <v>244</v>
      </c>
      <c r="F232" s="3" t="s">
        <v>244</v>
      </c>
      <c r="G232" s="3" t="s">
        <v>242</v>
      </c>
      <c r="H232" s="3" t="s">
        <v>244</v>
      </c>
      <c r="I232" s="3" t="s">
        <v>244</v>
      </c>
      <c r="J232" s="3" t="s">
        <v>244</v>
      </c>
      <c r="K232" s="3" t="s">
        <v>243</v>
      </c>
      <c r="L232" s="3" t="s">
        <v>244</v>
      </c>
      <c r="M232" s="3" t="s">
        <v>244</v>
      </c>
      <c r="N232" s="3" t="s">
        <v>244</v>
      </c>
      <c r="O232" s="3" t="s">
        <v>243</v>
      </c>
      <c r="P232" s="3" t="s">
        <v>243</v>
      </c>
      <c r="Q232" s="3" t="s">
        <v>244</v>
      </c>
      <c r="R232" s="3" t="s">
        <v>243</v>
      </c>
      <c r="S232" s="3" t="s">
        <v>244</v>
      </c>
      <c r="T232" s="3" t="s">
        <v>244</v>
      </c>
      <c r="U232" s="3" t="s">
        <v>242</v>
      </c>
      <c r="V232" s="3" t="s">
        <v>244</v>
      </c>
      <c r="W232" s="3" t="s">
        <v>258</v>
      </c>
      <c r="Y232" t="s">
        <v>266</v>
      </c>
      <c r="Z232" t="s">
        <v>265</v>
      </c>
      <c r="AA232"/>
      <c r="AB232"/>
      <c r="AC232"/>
      <c r="AD232"/>
      <c r="AE232"/>
      <c r="AF232"/>
      <c r="AG232"/>
      <c r="AH232"/>
      <c r="AI232"/>
      <c r="AJ232"/>
      <c r="AK232"/>
    </row>
    <row r="233" spans="1:38" s="3" customFormat="1" x14ac:dyDescent="0.25">
      <c r="A233" s="3" t="s">
        <v>250</v>
      </c>
      <c r="B233" s="3" t="s">
        <v>82</v>
      </c>
      <c r="C233" s="3">
        <v>2021</v>
      </c>
      <c r="D233" s="3" t="s">
        <v>49</v>
      </c>
      <c r="E233" s="3" t="s">
        <v>244</v>
      </c>
      <c r="F233" s="3" t="s">
        <v>242</v>
      </c>
      <c r="G233" s="3" t="s">
        <v>244</v>
      </c>
      <c r="H233" s="3" t="s">
        <v>244</v>
      </c>
      <c r="I233" s="3" t="s">
        <v>244</v>
      </c>
      <c r="J233" s="3" t="s">
        <v>244</v>
      </c>
      <c r="K233" s="3" t="s">
        <v>244</v>
      </c>
      <c r="L233" s="3" t="s">
        <v>244</v>
      </c>
      <c r="M233" s="3" t="s">
        <v>243</v>
      </c>
      <c r="N233" s="3" t="s">
        <v>243</v>
      </c>
      <c r="O233" s="3" t="s">
        <v>244</v>
      </c>
      <c r="P233" s="3" t="s">
        <v>244</v>
      </c>
      <c r="Q233" s="3" t="s">
        <v>244</v>
      </c>
      <c r="R233" s="3" t="s">
        <v>244</v>
      </c>
      <c r="S233" s="3" t="s">
        <v>243</v>
      </c>
      <c r="T233" s="3" t="s">
        <v>244</v>
      </c>
      <c r="U233" s="3" t="s">
        <v>243</v>
      </c>
      <c r="V233" s="3" t="s">
        <v>244</v>
      </c>
      <c r="W233" s="3" t="s">
        <v>245</v>
      </c>
      <c r="Y233" t="s">
        <v>266</v>
      </c>
      <c r="Z233" t="s">
        <v>265</v>
      </c>
      <c r="AA233"/>
      <c r="AB233"/>
      <c r="AC233"/>
      <c r="AD233"/>
      <c r="AE233"/>
      <c r="AF233"/>
      <c r="AG233"/>
      <c r="AH233"/>
      <c r="AI233"/>
      <c r="AJ233"/>
      <c r="AK233"/>
    </row>
    <row r="234" spans="1:38" s="3" customFormat="1" x14ac:dyDescent="0.25">
      <c r="A234" s="3" t="s">
        <v>250</v>
      </c>
      <c r="B234" s="3" t="s">
        <v>82</v>
      </c>
      <c r="C234" s="3">
        <v>2021</v>
      </c>
      <c r="D234" s="3" t="s">
        <v>49</v>
      </c>
      <c r="E234" s="3" t="s">
        <v>244</v>
      </c>
      <c r="F234" s="3" t="s">
        <v>242</v>
      </c>
      <c r="G234" s="3" t="s">
        <v>244</v>
      </c>
      <c r="H234" s="3" t="s">
        <v>244</v>
      </c>
      <c r="I234" s="3" t="s">
        <v>244</v>
      </c>
      <c r="J234" s="3" t="s">
        <v>244</v>
      </c>
      <c r="K234" s="3" t="s">
        <v>243</v>
      </c>
      <c r="L234" s="3" t="s">
        <v>244</v>
      </c>
      <c r="M234" s="3" t="s">
        <v>244</v>
      </c>
      <c r="N234" s="3" t="s">
        <v>243</v>
      </c>
      <c r="O234" s="3" t="s">
        <v>244</v>
      </c>
      <c r="P234" s="3" t="s">
        <v>244</v>
      </c>
      <c r="Q234" s="3" t="s">
        <v>244</v>
      </c>
      <c r="R234" s="3" t="s">
        <v>244</v>
      </c>
      <c r="S234" s="3" t="s">
        <v>244</v>
      </c>
      <c r="T234" s="3" t="s">
        <v>244</v>
      </c>
      <c r="U234" s="3" t="s">
        <v>243</v>
      </c>
      <c r="V234" s="3" t="s">
        <v>244</v>
      </c>
      <c r="W234" s="3" t="s">
        <v>245</v>
      </c>
      <c r="Y234" t="s">
        <v>266</v>
      </c>
      <c r="Z234" t="s">
        <v>265</v>
      </c>
      <c r="AA234"/>
      <c r="AB234"/>
      <c r="AC234"/>
      <c r="AD234"/>
      <c r="AE234"/>
      <c r="AF234"/>
      <c r="AG234"/>
      <c r="AH234"/>
      <c r="AI234"/>
      <c r="AJ234"/>
      <c r="AK234"/>
    </row>
    <row r="235" spans="1:38" s="5" customFormat="1" x14ac:dyDescent="0.25">
      <c r="A235" s="5" t="s">
        <v>250</v>
      </c>
      <c r="B235" s="5" t="s">
        <v>82</v>
      </c>
      <c r="C235" s="5">
        <v>2021</v>
      </c>
      <c r="D235" s="5" t="s">
        <v>251</v>
      </c>
      <c r="W235" s="5" t="s">
        <v>252</v>
      </c>
    </row>
    <row r="236" spans="1:38" s="3" customFormat="1" x14ac:dyDescent="0.25">
      <c r="A236" s="3" t="s">
        <v>248</v>
      </c>
      <c r="B236" s="3" t="s">
        <v>78</v>
      </c>
      <c r="C236" s="3">
        <v>2021</v>
      </c>
      <c r="D236" s="3" t="s">
        <v>49</v>
      </c>
      <c r="E236" s="3" t="s">
        <v>244</v>
      </c>
      <c r="F236" s="3" t="s">
        <v>242</v>
      </c>
      <c r="G236" s="3" t="s">
        <v>242</v>
      </c>
      <c r="H236" s="3" t="s">
        <v>244</v>
      </c>
      <c r="I236" s="3" t="s">
        <v>243</v>
      </c>
      <c r="J236" s="3" t="s">
        <v>244</v>
      </c>
      <c r="K236" s="3" t="s">
        <v>243</v>
      </c>
      <c r="L236" s="3" t="s">
        <v>244</v>
      </c>
      <c r="M236" s="3" t="s">
        <v>244</v>
      </c>
      <c r="N236" s="3" t="s">
        <v>244</v>
      </c>
      <c r="O236" s="3" t="s">
        <v>243</v>
      </c>
      <c r="P236" s="3" t="s">
        <v>244</v>
      </c>
      <c r="Q236" s="3" t="s">
        <v>244</v>
      </c>
      <c r="R236" s="3" t="s">
        <v>244</v>
      </c>
      <c r="S236" s="3" t="s">
        <v>243</v>
      </c>
      <c r="T236" s="3" t="s">
        <v>244</v>
      </c>
      <c r="U236" s="3" t="s">
        <v>244</v>
      </c>
      <c r="V236" s="3" t="s">
        <v>244</v>
      </c>
      <c r="W236" s="3" t="s">
        <v>245</v>
      </c>
      <c r="Y236" t="s">
        <v>266</v>
      </c>
      <c r="Z236" t="s">
        <v>265</v>
      </c>
      <c r="AA236"/>
      <c r="AB236"/>
      <c r="AC236"/>
      <c r="AD236"/>
      <c r="AE236"/>
      <c r="AF236"/>
      <c r="AG236"/>
      <c r="AH236"/>
      <c r="AI236"/>
      <c r="AJ236"/>
      <c r="AK236"/>
      <c r="AL236"/>
    </row>
    <row r="237" spans="1:38" s="3" customFormat="1" x14ac:dyDescent="0.25">
      <c r="A237" s="3" t="s">
        <v>250</v>
      </c>
      <c r="B237" s="3" t="s">
        <v>82</v>
      </c>
      <c r="C237" s="3">
        <v>2021</v>
      </c>
      <c r="D237" s="3" t="s">
        <v>49</v>
      </c>
      <c r="E237" s="3" t="s">
        <v>243</v>
      </c>
      <c r="F237" s="3" t="s">
        <v>242</v>
      </c>
      <c r="G237" s="3" t="s">
        <v>244</v>
      </c>
      <c r="H237" s="3" t="s">
        <v>243</v>
      </c>
      <c r="I237" s="3" t="s">
        <v>243</v>
      </c>
      <c r="J237" s="3" t="s">
        <v>244</v>
      </c>
      <c r="K237" s="3" t="s">
        <v>244</v>
      </c>
      <c r="L237" s="3" t="s">
        <v>244</v>
      </c>
      <c r="M237" s="3" t="s">
        <v>244</v>
      </c>
      <c r="N237" s="3" t="s">
        <v>243</v>
      </c>
      <c r="O237" s="3" t="s">
        <v>243</v>
      </c>
      <c r="P237" s="3" t="s">
        <v>242</v>
      </c>
      <c r="Q237" s="3" t="s">
        <v>244</v>
      </c>
      <c r="R237" s="3" t="s">
        <v>244</v>
      </c>
      <c r="S237" s="3" t="s">
        <v>244</v>
      </c>
      <c r="T237" s="3" t="s">
        <v>244</v>
      </c>
      <c r="U237" s="3" t="s">
        <v>244</v>
      </c>
      <c r="V237" s="3" t="s">
        <v>244</v>
      </c>
      <c r="W237" s="3" t="s">
        <v>245</v>
      </c>
      <c r="Y237" t="s">
        <v>266</v>
      </c>
      <c r="Z237" t="s">
        <v>265</v>
      </c>
      <c r="AA237"/>
      <c r="AB237"/>
      <c r="AC237"/>
      <c r="AD237"/>
      <c r="AE237"/>
      <c r="AF237"/>
      <c r="AG237"/>
      <c r="AH237"/>
      <c r="AI237"/>
      <c r="AJ237"/>
      <c r="AK237"/>
      <c r="AL237"/>
    </row>
    <row r="238" spans="1:38" s="3" customFormat="1" x14ac:dyDescent="0.25">
      <c r="A238" s="3" t="s">
        <v>248</v>
      </c>
      <c r="B238" s="3" t="s">
        <v>78</v>
      </c>
      <c r="C238" s="3">
        <v>2021</v>
      </c>
      <c r="D238" s="3" t="s">
        <v>238</v>
      </c>
      <c r="E238" s="3" t="s">
        <v>242</v>
      </c>
      <c r="F238" s="3" t="s">
        <v>244</v>
      </c>
      <c r="G238" s="3" t="s">
        <v>244</v>
      </c>
      <c r="H238" s="3" t="s">
        <v>244</v>
      </c>
      <c r="I238" s="3" t="s">
        <v>244</v>
      </c>
      <c r="J238" s="3" t="s">
        <v>244</v>
      </c>
      <c r="K238" s="3" t="s">
        <v>244</v>
      </c>
      <c r="L238" s="3" t="s">
        <v>244</v>
      </c>
      <c r="M238" s="3" t="s">
        <v>244</v>
      </c>
      <c r="N238" s="3" t="s">
        <v>244</v>
      </c>
      <c r="O238" s="3" t="s">
        <v>243</v>
      </c>
      <c r="P238" s="3" t="s">
        <v>243</v>
      </c>
      <c r="Q238" s="3" t="s">
        <v>244</v>
      </c>
      <c r="R238" s="3" t="s">
        <v>243</v>
      </c>
      <c r="S238" s="3" t="s">
        <v>243</v>
      </c>
      <c r="T238" s="3" t="s">
        <v>244</v>
      </c>
      <c r="U238" s="3" t="s">
        <v>243</v>
      </c>
      <c r="V238" s="3" t="s">
        <v>244</v>
      </c>
      <c r="W238" s="3" t="s">
        <v>258</v>
      </c>
      <c r="Y238" t="s">
        <v>266</v>
      </c>
      <c r="Z238" t="s">
        <v>265</v>
      </c>
      <c r="AA238"/>
      <c r="AB238"/>
      <c r="AC238"/>
      <c r="AD238"/>
      <c r="AE238"/>
      <c r="AF238"/>
      <c r="AG238"/>
      <c r="AH238"/>
      <c r="AI238"/>
      <c r="AJ238"/>
      <c r="AK238"/>
      <c r="AL238"/>
    </row>
    <row r="239" spans="1:38" s="3" customFormat="1" x14ac:dyDescent="0.25">
      <c r="A239" s="3" t="s">
        <v>250</v>
      </c>
      <c r="B239" s="3" t="s">
        <v>82</v>
      </c>
      <c r="C239" s="3">
        <v>2021</v>
      </c>
      <c r="D239" s="3" t="s">
        <v>49</v>
      </c>
      <c r="E239" s="3" t="s">
        <v>244</v>
      </c>
      <c r="F239" s="3" t="s">
        <v>242</v>
      </c>
      <c r="G239" s="3" t="s">
        <v>244</v>
      </c>
      <c r="H239" s="3" t="s">
        <v>244</v>
      </c>
      <c r="I239" s="3" t="s">
        <v>244</v>
      </c>
      <c r="J239" s="3" t="s">
        <v>244</v>
      </c>
      <c r="K239" s="3" t="s">
        <v>243</v>
      </c>
      <c r="L239" s="3" t="s">
        <v>244</v>
      </c>
      <c r="M239" s="3" t="s">
        <v>243</v>
      </c>
      <c r="N239" s="3" t="s">
        <v>243</v>
      </c>
      <c r="O239" s="3" t="s">
        <v>244</v>
      </c>
      <c r="P239" s="3" t="s">
        <v>244</v>
      </c>
      <c r="Q239" s="3" t="s">
        <v>244</v>
      </c>
      <c r="R239" s="3" t="s">
        <v>244</v>
      </c>
      <c r="S239" s="3" t="s">
        <v>243</v>
      </c>
      <c r="T239" s="3" t="s">
        <v>244</v>
      </c>
      <c r="U239" s="3" t="s">
        <v>244</v>
      </c>
      <c r="V239" s="3" t="s">
        <v>244</v>
      </c>
      <c r="W239" s="3" t="s">
        <v>245</v>
      </c>
      <c r="Y239" t="s">
        <v>266</v>
      </c>
      <c r="Z239" t="s">
        <v>265</v>
      </c>
      <c r="AA239"/>
      <c r="AB239"/>
      <c r="AC239"/>
      <c r="AD239"/>
      <c r="AE239"/>
      <c r="AF239"/>
      <c r="AG239"/>
      <c r="AH239"/>
      <c r="AI239"/>
      <c r="AJ239"/>
      <c r="AK239"/>
      <c r="AL239"/>
    </row>
    <row r="240" spans="1:38" s="3" customFormat="1" x14ac:dyDescent="0.25">
      <c r="A240" s="3" t="s">
        <v>250</v>
      </c>
      <c r="B240" s="3" t="s">
        <v>78</v>
      </c>
      <c r="C240" s="3">
        <v>2021</v>
      </c>
      <c r="D240" s="3" t="s">
        <v>45</v>
      </c>
      <c r="E240" s="3" t="s">
        <v>244</v>
      </c>
      <c r="F240" s="3" t="s">
        <v>244</v>
      </c>
      <c r="G240" s="3" t="s">
        <v>244</v>
      </c>
      <c r="H240" s="3" t="s">
        <v>244</v>
      </c>
      <c r="I240" s="3" t="s">
        <v>242</v>
      </c>
      <c r="J240" s="3" t="s">
        <v>244</v>
      </c>
      <c r="K240" s="3" t="s">
        <v>242</v>
      </c>
      <c r="L240" s="3" t="s">
        <v>243</v>
      </c>
      <c r="M240" s="3" t="s">
        <v>244</v>
      </c>
      <c r="N240" s="3" t="s">
        <v>244</v>
      </c>
      <c r="O240" s="3" t="s">
        <v>243</v>
      </c>
      <c r="P240" s="3" t="s">
        <v>243</v>
      </c>
      <c r="Q240" s="3" t="s">
        <v>244</v>
      </c>
      <c r="R240" s="3" t="s">
        <v>242</v>
      </c>
      <c r="S240" s="3" t="s">
        <v>244</v>
      </c>
      <c r="T240" s="3" t="s">
        <v>244</v>
      </c>
      <c r="U240" s="3" t="s">
        <v>242</v>
      </c>
      <c r="V240" s="3" t="s">
        <v>244</v>
      </c>
      <c r="W240" s="3" t="s">
        <v>258</v>
      </c>
      <c r="Y240" t="s">
        <v>267</v>
      </c>
      <c r="Z240" t="s">
        <v>267</v>
      </c>
      <c r="AA240"/>
      <c r="AB240"/>
      <c r="AC240"/>
      <c r="AD240"/>
      <c r="AE240"/>
      <c r="AF240"/>
      <c r="AG240"/>
      <c r="AH240"/>
      <c r="AI240"/>
      <c r="AJ240"/>
      <c r="AK240"/>
      <c r="AL240"/>
    </row>
    <row r="241" spans="1:38" s="3" customFormat="1" x14ac:dyDescent="0.25">
      <c r="A241" s="3" t="s">
        <v>250</v>
      </c>
      <c r="B241" s="3" t="s">
        <v>82</v>
      </c>
      <c r="C241" s="3">
        <v>2021</v>
      </c>
      <c r="D241" s="3" t="s">
        <v>49</v>
      </c>
      <c r="E241" s="3" t="s">
        <v>244</v>
      </c>
      <c r="F241" s="3" t="s">
        <v>243</v>
      </c>
      <c r="G241" s="3" t="s">
        <v>244</v>
      </c>
      <c r="H241" s="3" t="s">
        <v>244</v>
      </c>
      <c r="I241" s="3" t="s">
        <v>243</v>
      </c>
      <c r="J241" s="3" t="s">
        <v>244</v>
      </c>
      <c r="K241" s="3" t="s">
        <v>242</v>
      </c>
      <c r="L241" s="3" t="s">
        <v>244</v>
      </c>
      <c r="M241" s="3" t="s">
        <v>244</v>
      </c>
      <c r="N241" s="3" t="s">
        <v>243</v>
      </c>
      <c r="O241" s="3" t="s">
        <v>242</v>
      </c>
      <c r="P241" s="3" t="s">
        <v>243</v>
      </c>
      <c r="Q241" s="3" t="s">
        <v>244</v>
      </c>
      <c r="R241" s="3" t="s">
        <v>243</v>
      </c>
      <c r="S241" s="3" t="s">
        <v>244</v>
      </c>
      <c r="T241" s="3" t="s">
        <v>244</v>
      </c>
      <c r="U241" s="3" t="s">
        <v>242</v>
      </c>
      <c r="V241" s="3" t="s">
        <v>244</v>
      </c>
      <c r="W241" s="3" t="s">
        <v>245</v>
      </c>
      <c r="Y241" t="s">
        <v>266</v>
      </c>
      <c r="Z241" t="s">
        <v>265</v>
      </c>
      <c r="AA241"/>
      <c r="AB241"/>
      <c r="AC241"/>
      <c r="AD241"/>
      <c r="AE241"/>
      <c r="AF241"/>
      <c r="AG241"/>
      <c r="AH241"/>
      <c r="AI241"/>
      <c r="AJ241"/>
      <c r="AK241"/>
      <c r="AL241"/>
    </row>
    <row r="242" spans="1:38" s="3" customFormat="1" x14ac:dyDescent="0.25">
      <c r="A242" s="3" t="s">
        <v>248</v>
      </c>
      <c r="B242" s="3" t="s">
        <v>82</v>
      </c>
      <c r="C242" s="3">
        <v>2021</v>
      </c>
      <c r="D242" s="3" t="s">
        <v>49</v>
      </c>
      <c r="E242" s="3" t="s">
        <v>244</v>
      </c>
      <c r="F242" s="3" t="s">
        <v>244</v>
      </c>
      <c r="G242" s="3" t="s">
        <v>242</v>
      </c>
      <c r="H242" s="3" t="s">
        <v>244</v>
      </c>
      <c r="I242" s="3" t="s">
        <v>244</v>
      </c>
      <c r="J242" s="3" t="s">
        <v>244</v>
      </c>
      <c r="K242" s="3" t="s">
        <v>244</v>
      </c>
      <c r="L242" s="3" t="s">
        <v>244</v>
      </c>
      <c r="M242" s="3" t="s">
        <v>244</v>
      </c>
      <c r="N242" s="3" t="s">
        <v>243</v>
      </c>
      <c r="O242" s="3" t="s">
        <v>244</v>
      </c>
      <c r="P242" s="3" t="s">
        <v>244</v>
      </c>
      <c r="Q242" s="3" t="s">
        <v>244</v>
      </c>
      <c r="R242" s="3" t="s">
        <v>243</v>
      </c>
      <c r="S242" s="3" t="s">
        <v>244</v>
      </c>
      <c r="T242" s="3" t="s">
        <v>244</v>
      </c>
      <c r="U242" s="3" t="s">
        <v>243</v>
      </c>
      <c r="V242" s="3" t="s">
        <v>244</v>
      </c>
      <c r="W242" s="3" t="s">
        <v>245</v>
      </c>
      <c r="Y242" t="s">
        <v>266</v>
      </c>
      <c r="Z242" t="s">
        <v>265</v>
      </c>
      <c r="AA242"/>
      <c r="AB242"/>
      <c r="AC242"/>
      <c r="AD242"/>
      <c r="AE242"/>
      <c r="AF242"/>
      <c r="AG242"/>
      <c r="AH242"/>
      <c r="AI242"/>
      <c r="AJ242"/>
      <c r="AK242"/>
      <c r="AL242"/>
    </row>
    <row r="243" spans="1:38" s="3" customFormat="1" x14ac:dyDescent="0.25">
      <c r="A243" s="3" t="s">
        <v>250</v>
      </c>
      <c r="B243" s="3" t="s">
        <v>78</v>
      </c>
      <c r="C243" s="3">
        <v>2021</v>
      </c>
      <c r="D243" s="3" t="s">
        <v>49</v>
      </c>
      <c r="E243" s="3" t="s">
        <v>244</v>
      </c>
      <c r="F243" s="3" t="s">
        <v>242</v>
      </c>
      <c r="G243" s="3" t="s">
        <v>242</v>
      </c>
      <c r="H243" s="3" t="s">
        <v>244</v>
      </c>
      <c r="I243" s="3" t="s">
        <v>244</v>
      </c>
      <c r="J243" s="3" t="s">
        <v>244</v>
      </c>
      <c r="K243" s="3" t="s">
        <v>244</v>
      </c>
      <c r="L243" s="3" t="s">
        <v>244</v>
      </c>
      <c r="M243" s="3" t="s">
        <v>242</v>
      </c>
      <c r="N243" s="3" t="s">
        <v>242</v>
      </c>
      <c r="O243" s="3" t="s">
        <v>244</v>
      </c>
      <c r="P243" s="3" t="s">
        <v>242</v>
      </c>
      <c r="Q243" s="3" t="s">
        <v>244</v>
      </c>
      <c r="R243" s="3" t="s">
        <v>244</v>
      </c>
      <c r="S243" s="3" t="s">
        <v>244</v>
      </c>
      <c r="T243" s="3" t="s">
        <v>244</v>
      </c>
      <c r="U243" s="3" t="s">
        <v>244</v>
      </c>
      <c r="V243" s="3" t="s">
        <v>244</v>
      </c>
      <c r="W243" s="3" t="s">
        <v>245</v>
      </c>
      <c r="Y243" t="s">
        <v>265</v>
      </c>
      <c r="Z243" t="s">
        <v>266</v>
      </c>
      <c r="AA243"/>
      <c r="AB243"/>
      <c r="AC243"/>
      <c r="AD243"/>
      <c r="AE243"/>
      <c r="AF243"/>
      <c r="AG243"/>
      <c r="AH243"/>
      <c r="AI243"/>
      <c r="AJ243"/>
      <c r="AK243"/>
      <c r="AL243"/>
    </row>
    <row r="244" spans="1:38" s="3" customFormat="1" x14ac:dyDescent="0.25">
      <c r="A244" s="3" t="s">
        <v>250</v>
      </c>
      <c r="B244" s="3" t="s">
        <v>78</v>
      </c>
      <c r="C244" s="3">
        <v>2021</v>
      </c>
      <c r="D244" s="3" t="s">
        <v>49</v>
      </c>
      <c r="E244" s="3" t="s">
        <v>243</v>
      </c>
      <c r="F244" s="3" t="s">
        <v>242</v>
      </c>
      <c r="G244" s="3" t="s">
        <v>242</v>
      </c>
      <c r="H244" s="3" t="s">
        <v>244</v>
      </c>
      <c r="I244" s="3" t="s">
        <v>244</v>
      </c>
      <c r="J244" s="3" t="s">
        <v>244</v>
      </c>
      <c r="K244" s="3" t="s">
        <v>243</v>
      </c>
      <c r="L244" s="3" t="s">
        <v>244</v>
      </c>
      <c r="M244" s="3" t="s">
        <v>244</v>
      </c>
      <c r="N244" s="3" t="s">
        <v>244</v>
      </c>
      <c r="O244" s="3" t="s">
        <v>244</v>
      </c>
      <c r="P244" s="3" t="s">
        <v>244</v>
      </c>
      <c r="Q244" s="3" t="s">
        <v>244</v>
      </c>
      <c r="R244" s="3" t="s">
        <v>243</v>
      </c>
      <c r="S244" s="3" t="s">
        <v>244</v>
      </c>
      <c r="T244" s="3" t="s">
        <v>244</v>
      </c>
      <c r="U244" s="3" t="s">
        <v>243</v>
      </c>
      <c r="V244" s="3" t="s">
        <v>244</v>
      </c>
      <c r="W244" s="3" t="s">
        <v>245</v>
      </c>
      <c r="Y244" t="s">
        <v>266</v>
      </c>
      <c r="Z244" t="s">
        <v>265</v>
      </c>
      <c r="AA244"/>
      <c r="AB244"/>
      <c r="AC244"/>
      <c r="AD244"/>
      <c r="AE244"/>
      <c r="AF244"/>
      <c r="AG244"/>
      <c r="AH244"/>
      <c r="AI244"/>
      <c r="AJ244"/>
      <c r="AK244"/>
      <c r="AL244"/>
    </row>
    <row r="245" spans="1:38" s="3" customFormat="1" x14ac:dyDescent="0.25">
      <c r="A245" s="3" t="s">
        <v>248</v>
      </c>
      <c r="B245" s="3" t="s">
        <v>78</v>
      </c>
      <c r="C245" s="3">
        <v>2021</v>
      </c>
      <c r="D245" s="3" t="s">
        <v>238</v>
      </c>
      <c r="E245" s="3" t="s">
        <v>244</v>
      </c>
      <c r="F245" s="3" t="s">
        <v>244</v>
      </c>
      <c r="G245" s="3" t="s">
        <v>242</v>
      </c>
      <c r="H245" s="3" t="s">
        <v>244</v>
      </c>
      <c r="I245" s="3" t="s">
        <v>243</v>
      </c>
      <c r="J245" s="3" t="s">
        <v>244</v>
      </c>
      <c r="K245" s="3" t="s">
        <v>243</v>
      </c>
      <c r="L245" s="3" t="s">
        <v>244</v>
      </c>
      <c r="M245" s="3" t="s">
        <v>244</v>
      </c>
      <c r="N245" s="3" t="s">
        <v>244</v>
      </c>
      <c r="O245" s="3" t="s">
        <v>243</v>
      </c>
      <c r="P245" s="3" t="s">
        <v>243</v>
      </c>
      <c r="Q245" s="3" t="s">
        <v>244</v>
      </c>
      <c r="R245" s="3" t="s">
        <v>244</v>
      </c>
      <c r="S245" s="3" t="s">
        <v>244</v>
      </c>
      <c r="T245" s="3" t="s">
        <v>244</v>
      </c>
      <c r="U245" s="3" t="s">
        <v>244</v>
      </c>
      <c r="V245" s="3" t="s">
        <v>244</v>
      </c>
      <c r="W245" s="3" t="s">
        <v>258</v>
      </c>
      <c r="Y245" t="s">
        <v>266</v>
      </c>
      <c r="Z245" t="s">
        <v>265</v>
      </c>
      <c r="AA245"/>
      <c r="AB245"/>
      <c r="AC245"/>
      <c r="AD245"/>
      <c r="AE245"/>
      <c r="AF245"/>
      <c r="AG245"/>
      <c r="AH245"/>
      <c r="AI245"/>
      <c r="AJ245"/>
      <c r="AK245"/>
      <c r="AL245"/>
    </row>
    <row r="246" spans="1:38" s="3" customFormat="1" x14ac:dyDescent="0.25">
      <c r="A246" s="3" t="s">
        <v>250</v>
      </c>
      <c r="B246" s="3" t="s">
        <v>82</v>
      </c>
      <c r="C246" s="3">
        <v>2021</v>
      </c>
      <c r="D246" s="3" t="s">
        <v>45</v>
      </c>
      <c r="E246" s="3" t="s">
        <v>242</v>
      </c>
      <c r="F246" s="3" t="s">
        <v>243</v>
      </c>
      <c r="G246" s="3" t="s">
        <v>243</v>
      </c>
      <c r="H246" s="3" t="s">
        <v>244</v>
      </c>
      <c r="I246" s="3" t="s">
        <v>242</v>
      </c>
      <c r="J246" s="3" t="s">
        <v>244</v>
      </c>
      <c r="K246" s="3" t="s">
        <v>243</v>
      </c>
      <c r="L246" s="3" t="s">
        <v>244</v>
      </c>
      <c r="M246" s="3" t="s">
        <v>244</v>
      </c>
      <c r="N246" s="3" t="s">
        <v>243</v>
      </c>
      <c r="O246" s="3" t="s">
        <v>243</v>
      </c>
      <c r="P246" s="3" t="s">
        <v>244</v>
      </c>
      <c r="Q246" s="3" t="s">
        <v>244</v>
      </c>
      <c r="R246" s="3" t="s">
        <v>244</v>
      </c>
      <c r="S246" s="3" t="s">
        <v>244</v>
      </c>
      <c r="T246" s="3" t="s">
        <v>244</v>
      </c>
      <c r="U246" s="3" t="s">
        <v>244</v>
      </c>
      <c r="V246" s="3" t="s">
        <v>244</v>
      </c>
      <c r="W246" s="3" t="s">
        <v>258</v>
      </c>
      <c r="Y246" t="s">
        <v>266</v>
      </c>
      <c r="Z246" t="s">
        <v>265</v>
      </c>
      <c r="AA246"/>
      <c r="AB246"/>
      <c r="AC246"/>
      <c r="AD246"/>
      <c r="AE246"/>
      <c r="AF246"/>
      <c r="AG246"/>
      <c r="AH246"/>
      <c r="AI246"/>
      <c r="AJ246"/>
      <c r="AK246"/>
      <c r="AL246"/>
    </row>
    <row r="247" spans="1:38" s="3" customFormat="1" x14ac:dyDescent="0.25">
      <c r="A247" s="3" t="s">
        <v>249</v>
      </c>
      <c r="B247" s="3" t="s">
        <v>78</v>
      </c>
      <c r="C247" s="3">
        <v>2021</v>
      </c>
      <c r="D247" s="3" t="s">
        <v>49</v>
      </c>
      <c r="E247" s="3" t="s">
        <v>243</v>
      </c>
      <c r="F247" s="3" t="s">
        <v>242</v>
      </c>
      <c r="G247" s="3" t="s">
        <v>242</v>
      </c>
      <c r="H247" s="3" t="s">
        <v>244</v>
      </c>
      <c r="I247" s="3" t="s">
        <v>243</v>
      </c>
      <c r="J247" s="3" t="s">
        <v>244</v>
      </c>
      <c r="K247" s="3" t="s">
        <v>243</v>
      </c>
      <c r="L247" s="3" t="s">
        <v>244</v>
      </c>
      <c r="M247" s="3" t="s">
        <v>243</v>
      </c>
      <c r="N247" s="3" t="s">
        <v>244</v>
      </c>
      <c r="O247" s="3" t="s">
        <v>243</v>
      </c>
      <c r="P247" s="3" t="s">
        <v>244</v>
      </c>
      <c r="Q247" s="3" t="s">
        <v>244</v>
      </c>
      <c r="R247" s="3" t="s">
        <v>243</v>
      </c>
      <c r="S247" s="3" t="s">
        <v>244</v>
      </c>
      <c r="T247" s="3" t="s">
        <v>244</v>
      </c>
      <c r="U247" s="3" t="s">
        <v>244</v>
      </c>
      <c r="V247" s="3" t="s">
        <v>244</v>
      </c>
      <c r="W247" s="3" t="s">
        <v>245</v>
      </c>
      <c r="Y247" t="s">
        <v>266</v>
      </c>
      <c r="Z247" t="s">
        <v>265</v>
      </c>
      <c r="AA247"/>
      <c r="AB247"/>
      <c r="AC247"/>
      <c r="AD247"/>
      <c r="AE247"/>
      <c r="AF247"/>
      <c r="AG247"/>
      <c r="AH247"/>
      <c r="AI247"/>
      <c r="AJ247"/>
      <c r="AK247"/>
      <c r="AL247"/>
    </row>
    <row r="248" spans="1:38" s="3" customFormat="1" x14ac:dyDescent="0.25">
      <c r="A248" s="3" t="s">
        <v>248</v>
      </c>
      <c r="B248" s="3" t="s">
        <v>82</v>
      </c>
      <c r="C248" s="3">
        <v>2021</v>
      </c>
      <c r="D248" s="3" t="s">
        <v>49</v>
      </c>
      <c r="E248" s="3" t="s">
        <v>242</v>
      </c>
      <c r="F248" s="3" t="s">
        <v>243</v>
      </c>
      <c r="G248" s="3" t="s">
        <v>242</v>
      </c>
      <c r="H248" s="3" t="s">
        <v>244</v>
      </c>
      <c r="I248" s="3" t="s">
        <v>243</v>
      </c>
      <c r="J248" s="3" t="s">
        <v>244</v>
      </c>
      <c r="K248" s="3" t="s">
        <v>243</v>
      </c>
      <c r="L248" s="3" t="s">
        <v>244</v>
      </c>
      <c r="M248" s="3" t="s">
        <v>243</v>
      </c>
      <c r="N248" s="3" t="s">
        <v>243</v>
      </c>
      <c r="O248" s="3" t="s">
        <v>243</v>
      </c>
      <c r="P248" s="3" t="s">
        <v>244</v>
      </c>
      <c r="Q248" s="3" t="s">
        <v>244</v>
      </c>
      <c r="R248" s="3" t="s">
        <v>243</v>
      </c>
      <c r="S248" s="3" t="s">
        <v>244</v>
      </c>
      <c r="T248" s="3" t="s">
        <v>244</v>
      </c>
      <c r="U248" s="3" t="s">
        <v>244</v>
      </c>
      <c r="V248" s="3" t="s">
        <v>244</v>
      </c>
      <c r="W248" s="3" t="s">
        <v>245</v>
      </c>
      <c r="Y248" t="s">
        <v>266</v>
      </c>
      <c r="Z248" t="s">
        <v>265</v>
      </c>
      <c r="AA248"/>
      <c r="AB248"/>
      <c r="AC248"/>
      <c r="AD248"/>
      <c r="AE248"/>
      <c r="AF248"/>
      <c r="AG248"/>
      <c r="AH248"/>
      <c r="AI248"/>
      <c r="AJ248"/>
      <c r="AK248"/>
      <c r="AL248"/>
    </row>
    <row r="249" spans="1:38" s="3" customFormat="1" x14ac:dyDescent="0.25">
      <c r="A249" s="3" t="s">
        <v>248</v>
      </c>
      <c r="B249" s="3" t="s">
        <v>78</v>
      </c>
      <c r="C249" s="3">
        <v>2021</v>
      </c>
      <c r="D249" s="3" t="s">
        <v>49</v>
      </c>
      <c r="E249" s="3" t="s">
        <v>243</v>
      </c>
      <c r="F249" s="3" t="s">
        <v>244</v>
      </c>
      <c r="G249" s="3" t="s">
        <v>244</v>
      </c>
      <c r="H249" s="3" t="s">
        <v>244</v>
      </c>
      <c r="I249" s="3" t="s">
        <v>243</v>
      </c>
      <c r="J249" s="3" t="s">
        <v>244</v>
      </c>
      <c r="K249" s="3" t="s">
        <v>242</v>
      </c>
      <c r="L249" s="3" t="s">
        <v>244</v>
      </c>
      <c r="M249" s="3" t="s">
        <v>244</v>
      </c>
      <c r="N249" s="3" t="s">
        <v>243</v>
      </c>
      <c r="O249" s="3" t="s">
        <v>243</v>
      </c>
      <c r="P249" s="3" t="s">
        <v>242</v>
      </c>
      <c r="Q249" s="3" t="s">
        <v>244</v>
      </c>
      <c r="R249" s="3" t="s">
        <v>244</v>
      </c>
      <c r="S249" s="3" t="s">
        <v>244</v>
      </c>
      <c r="T249" s="3" t="s">
        <v>244</v>
      </c>
      <c r="U249" s="3" t="s">
        <v>244</v>
      </c>
      <c r="V249" s="3" t="s">
        <v>244</v>
      </c>
      <c r="W249" s="3" t="s">
        <v>245</v>
      </c>
      <c r="Y249" t="s">
        <v>266</v>
      </c>
      <c r="Z249" t="s">
        <v>265</v>
      </c>
      <c r="AA249"/>
      <c r="AB249"/>
      <c r="AC249"/>
      <c r="AD249"/>
      <c r="AE249"/>
      <c r="AF249"/>
      <c r="AG249"/>
      <c r="AH249"/>
      <c r="AI249"/>
      <c r="AJ249"/>
      <c r="AK249"/>
      <c r="AL249"/>
    </row>
    <row r="250" spans="1:38" s="3" customFormat="1" x14ac:dyDescent="0.25">
      <c r="A250" s="3" t="s">
        <v>259</v>
      </c>
      <c r="B250" s="3" t="s">
        <v>78</v>
      </c>
      <c r="C250" s="3">
        <v>2021</v>
      </c>
      <c r="D250" s="3" t="s">
        <v>49</v>
      </c>
      <c r="E250" s="3" t="s">
        <v>243</v>
      </c>
      <c r="F250" s="3" t="s">
        <v>243</v>
      </c>
      <c r="G250" s="3" t="s">
        <v>242</v>
      </c>
      <c r="H250" s="3" t="s">
        <v>244</v>
      </c>
      <c r="I250" s="3" t="s">
        <v>243</v>
      </c>
      <c r="J250" s="3" t="s">
        <v>244</v>
      </c>
      <c r="K250" s="3" t="s">
        <v>243</v>
      </c>
      <c r="L250" s="3" t="s">
        <v>244</v>
      </c>
      <c r="M250" s="3" t="s">
        <v>244</v>
      </c>
      <c r="N250" s="3" t="s">
        <v>243</v>
      </c>
      <c r="O250" s="3" t="s">
        <v>243</v>
      </c>
      <c r="P250" s="3" t="s">
        <v>243</v>
      </c>
      <c r="Q250" s="3" t="s">
        <v>244</v>
      </c>
      <c r="R250" s="3" t="s">
        <v>244</v>
      </c>
      <c r="S250" s="3" t="s">
        <v>244</v>
      </c>
      <c r="T250" s="3" t="s">
        <v>244</v>
      </c>
      <c r="U250" s="3" t="s">
        <v>244</v>
      </c>
      <c r="V250" s="3" t="s">
        <v>244</v>
      </c>
      <c r="W250" s="3" t="s">
        <v>245</v>
      </c>
      <c r="Y250" t="s">
        <v>266</v>
      </c>
      <c r="Z250" t="s">
        <v>265</v>
      </c>
      <c r="AA250"/>
      <c r="AB250"/>
      <c r="AC250"/>
      <c r="AD250"/>
      <c r="AE250"/>
      <c r="AF250"/>
      <c r="AG250"/>
      <c r="AH250"/>
      <c r="AI250"/>
      <c r="AJ250"/>
      <c r="AK250"/>
      <c r="AL250"/>
    </row>
    <row r="251" spans="1:38" s="3" customFormat="1" x14ac:dyDescent="0.25">
      <c r="A251" s="3" t="s">
        <v>250</v>
      </c>
      <c r="B251" s="3" t="s">
        <v>78</v>
      </c>
      <c r="C251" s="3">
        <v>2021</v>
      </c>
      <c r="D251" s="3" t="s">
        <v>49</v>
      </c>
      <c r="E251" s="3" t="s">
        <v>244</v>
      </c>
      <c r="F251" s="3" t="s">
        <v>242</v>
      </c>
      <c r="G251" s="3" t="s">
        <v>242</v>
      </c>
      <c r="H251" s="3" t="s">
        <v>244</v>
      </c>
      <c r="I251" s="3" t="s">
        <v>243</v>
      </c>
      <c r="J251" s="3" t="s">
        <v>244</v>
      </c>
      <c r="K251" s="3" t="s">
        <v>243</v>
      </c>
      <c r="L251" s="3" t="s">
        <v>244</v>
      </c>
      <c r="M251" s="3" t="s">
        <v>244</v>
      </c>
      <c r="N251" s="3" t="s">
        <v>243</v>
      </c>
      <c r="O251" s="3" t="s">
        <v>243</v>
      </c>
      <c r="P251" s="3" t="s">
        <v>243</v>
      </c>
      <c r="Q251" s="3" t="s">
        <v>244</v>
      </c>
      <c r="R251" s="3" t="s">
        <v>244</v>
      </c>
      <c r="S251" s="3" t="s">
        <v>244</v>
      </c>
      <c r="T251" s="3" t="s">
        <v>244</v>
      </c>
      <c r="U251" s="3" t="s">
        <v>244</v>
      </c>
      <c r="V251" s="3" t="s">
        <v>244</v>
      </c>
      <c r="W251" s="3" t="s">
        <v>245</v>
      </c>
      <c r="Y251" t="s">
        <v>266</v>
      </c>
      <c r="Z251" t="s">
        <v>265</v>
      </c>
      <c r="AA251"/>
      <c r="AB251"/>
      <c r="AC251"/>
      <c r="AD251"/>
      <c r="AE251"/>
      <c r="AF251"/>
      <c r="AG251"/>
      <c r="AH251"/>
      <c r="AI251"/>
      <c r="AJ251"/>
      <c r="AK251"/>
      <c r="AL251"/>
    </row>
    <row r="252" spans="1:38" s="3" customFormat="1" x14ac:dyDescent="0.25">
      <c r="A252" s="3" t="s">
        <v>250</v>
      </c>
      <c r="B252" s="3" t="s">
        <v>78</v>
      </c>
      <c r="C252" s="3">
        <v>2021</v>
      </c>
      <c r="D252" s="3" t="s">
        <v>238</v>
      </c>
      <c r="E252" s="3" t="s">
        <v>243</v>
      </c>
      <c r="F252" s="3" t="s">
        <v>244</v>
      </c>
      <c r="G252" s="3" t="s">
        <v>242</v>
      </c>
      <c r="H252" s="3" t="s">
        <v>244</v>
      </c>
      <c r="I252" s="3" t="s">
        <v>243</v>
      </c>
      <c r="J252" s="3" t="s">
        <v>244</v>
      </c>
      <c r="K252" s="3" t="s">
        <v>243</v>
      </c>
      <c r="L252" s="3" t="s">
        <v>244</v>
      </c>
      <c r="M252" s="3" t="s">
        <v>244</v>
      </c>
      <c r="N252" s="3" t="s">
        <v>244</v>
      </c>
      <c r="O252" s="3" t="s">
        <v>243</v>
      </c>
      <c r="P252" s="3" t="s">
        <v>243</v>
      </c>
      <c r="Q252" s="3" t="s">
        <v>244</v>
      </c>
      <c r="R252" s="3" t="s">
        <v>244</v>
      </c>
      <c r="S252" s="3" t="s">
        <v>244</v>
      </c>
      <c r="T252" s="3" t="s">
        <v>244</v>
      </c>
      <c r="U252" s="3" t="s">
        <v>244</v>
      </c>
      <c r="V252" s="3" t="s">
        <v>244</v>
      </c>
      <c r="W252" s="3" t="s">
        <v>258</v>
      </c>
      <c r="Y252" t="s">
        <v>266</v>
      </c>
      <c r="Z252" t="s">
        <v>265</v>
      </c>
      <c r="AA252"/>
      <c r="AB252"/>
      <c r="AC252"/>
      <c r="AD252"/>
      <c r="AE252"/>
      <c r="AF252"/>
      <c r="AG252"/>
      <c r="AH252"/>
      <c r="AI252"/>
      <c r="AJ252"/>
      <c r="AK252"/>
      <c r="AL252"/>
    </row>
    <row r="253" spans="1:38" s="3" customFormat="1" x14ac:dyDescent="0.25">
      <c r="A253" s="3" t="s">
        <v>248</v>
      </c>
      <c r="B253" s="3" t="s">
        <v>78</v>
      </c>
      <c r="C253" s="3">
        <v>2021</v>
      </c>
      <c r="D253" s="3" t="s">
        <v>49</v>
      </c>
      <c r="E253" s="3" t="s">
        <v>242</v>
      </c>
      <c r="F253" s="3" t="s">
        <v>243</v>
      </c>
      <c r="G253" s="3" t="s">
        <v>242</v>
      </c>
      <c r="H253" s="3" t="s">
        <v>244</v>
      </c>
      <c r="I253" s="3" t="s">
        <v>243</v>
      </c>
      <c r="J253" s="3" t="s">
        <v>244</v>
      </c>
      <c r="K253" s="3" t="s">
        <v>243</v>
      </c>
      <c r="L253" s="3" t="s">
        <v>244</v>
      </c>
      <c r="M253" s="3" t="s">
        <v>244</v>
      </c>
      <c r="N253" s="3" t="s">
        <v>243</v>
      </c>
      <c r="O253" s="3" t="s">
        <v>243</v>
      </c>
      <c r="P253" s="3" t="s">
        <v>244</v>
      </c>
      <c r="Q253" s="3" t="s">
        <v>244</v>
      </c>
      <c r="R253" s="3" t="s">
        <v>243</v>
      </c>
      <c r="S253" s="3" t="s">
        <v>244</v>
      </c>
      <c r="T253" s="3" t="s">
        <v>244</v>
      </c>
      <c r="U253" s="3" t="s">
        <v>244</v>
      </c>
      <c r="V253" s="3" t="s">
        <v>244</v>
      </c>
      <c r="W253" s="3" t="s">
        <v>245</v>
      </c>
      <c r="Y253" t="s">
        <v>266</v>
      </c>
      <c r="Z253" t="s">
        <v>265</v>
      </c>
      <c r="AA253"/>
      <c r="AB253"/>
      <c r="AC253"/>
      <c r="AD253"/>
      <c r="AE253"/>
      <c r="AF253"/>
      <c r="AG253"/>
      <c r="AH253"/>
      <c r="AI253"/>
      <c r="AJ253"/>
      <c r="AK253"/>
      <c r="AL253"/>
    </row>
    <row r="254" spans="1:38" s="3" customFormat="1" x14ac:dyDescent="0.25">
      <c r="A254" s="3" t="s">
        <v>250</v>
      </c>
      <c r="B254" s="3" t="s">
        <v>82</v>
      </c>
      <c r="C254" s="3">
        <v>2021</v>
      </c>
      <c r="D254" s="3" t="s">
        <v>49</v>
      </c>
      <c r="E254" s="3" t="s">
        <v>244</v>
      </c>
      <c r="F254" s="3" t="s">
        <v>242</v>
      </c>
      <c r="G254" s="3" t="s">
        <v>242</v>
      </c>
      <c r="H254" s="3" t="s">
        <v>242</v>
      </c>
      <c r="I254" s="3" t="s">
        <v>242</v>
      </c>
      <c r="J254" s="3" t="s">
        <v>244</v>
      </c>
      <c r="K254" s="3" t="s">
        <v>242</v>
      </c>
      <c r="L254" s="3" t="s">
        <v>243</v>
      </c>
      <c r="M254" s="3" t="s">
        <v>244</v>
      </c>
      <c r="N254" s="3" t="s">
        <v>244</v>
      </c>
      <c r="O254" s="3" t="s">
        <v>244</v>
      </c>
      <c r="P254" s="3" t="s">
        <v>242</v>
      </c>
      <c r="Q254" s="3" t="s">
        <v>244</v>
      </c>
      <c r="R254" s="3" t="s">
        <v>244</v>
      </c>
      <c r="S254" s="3" t="s">
        <v>244</v>
      </c>
      <c r="T254" s="3" t="s">
        <v>244</v>
      </c>
      <c r="U254" s="3" t="s">
        <v>244</v>
      </c>
      <c r="V254" s="3" t="s">
        <v>244</v>
      </c>
      <c r="W254" s="3" t="s">
        <v>245</v>
      </c>
      <c r="Y254" t="s">
        <v>265</v>
      </c>
      <c r="Z254" t="s">
        <v>266</v>
      </c>
      <c r="AA254"/>
      <c r="AB254"/>
      <c r="AC254"/>
      <c r="AD254"/>
      <c r="AE254"/>
      <c r="AF254"/>
      <c r="AG254"/>
      <c r="AH254"/>
      <c r="AI254"/>
      <c r="AJ254"/>
      <c r="AK254"/>
      <c r="AL254"/>
    </row>
    <row r="255" spans="1:38" s="3" customFormat="1" x14ac:dyDescent="0.25">
      <c r="A255" s="3" t="s">
        <v>259</v>
      </c>
      <c r="B255" s="3" t="s">
        <v>82</v>
      </c>
      <c r="C255" s="3">
        <v>2021</v>
      </c>
      <c r="D255" s="3" t="s">
        <v>49</v>
      </c>
      <c r="E255" s="3" t="s">
        <v>243</v>
      </c>
      <c r="F255" s="3" t="s">
        <v>244</v>
      </c>
      <c r="G255" s="3" t="s">
        <v>242</v>
      </c>
      <c r="H255" s="3" t="s">
        <v>244</v>
      </c>
      <c r="I255" s="3" t="s">
        <v>243</v>
      </c>
      <c r="J255" s="3" t="s">
        <v>244</v>
      </c>
      <c r="K255" s="3" t="s">
        <v>242</v>
      </c>
      <c r="L255" s="3" t="s">
        <v>243</v>
      </c>
      <c r="M255" s="3" t="s">
        <v>244</v>
      </c>
      <c r="N255" s="3" t="s">
        <v>243</v>
      </c>
      <c r="O255" s="3" t="s">
        <v>243</v>
      </c>
      <c r="P255" s="3" t="s">
        <v>244</v>
      </c>
      <c r="Q255" s="3" t="s">
        <v>244</v>
      </c>
      <c r="R255" s="3" t="s">
        <v>244</v>
      </c>
      <c r="S255" s="3" t="s">
        <v>244</v>
      </c>
      <c r="T255" s="3" t="s">
        <v>244</v>
      </c>
      <c r="U255" s="3" t="s">
        <v>244</v>
      </c>
      <c r="V255" s="3" t="s">
        <v>244</v>
      </c>
      <c r="W255" s="3" t="s">
        <v>245</v>
      </c>
      <c r="Y255" t="s">
        <v>266</v>
      </c>
      <c r="Z255" t="s">
        <v>265</v>
      </c>
      <c r="AA255"/>
      <c r="AB255"/>
      <c r="AC255"/>
      <c r="AD255"/>
      <c r="AE255"/>
      <c r="AF255"/>
      <c r="AG255"/>
      <c r="AH255"/>
      <c r="AI255"/>
      <c r="AJ255"/>
      <c r="AK255"/>
      <c r="AL255"/>
    </row>
    <row r="256" spans="1:38" s="3" customFormat="1" x14ac:dyDescent="0.25">
      <c r="A256" s="3" t="s">
        <v>250</v>
      </c>
      <c r="B256" s="3" t="s">
        <v>78</v>
      </c>
      <c r="C256" s="3">
        <v>2021</v>
      </c>
      <c r="D256" s="3" t="s">
        <v>238</v>
      </c>
      <c r="E256" s="3" t="s">
        <v>243</v>
      </c>
      <c r="F256" s="3" t="s">
        <v>244</v>
      </c>
      <c r="G256" s="3" t="s">
        <v>242</v>
      </c>
      <c r="H256" s="3" t="s">
        <v>244</v>
      </c>
      <c r="I256" s="3" t="s">
        <v>242</v>
      </c>
      <c r="J256" s="3" t="s">
        <v>244</v>
      </c>
      <c r="K256" s="3" t="s">
        <v>243</v>
      </c>
      <c r="L256" s="3" t="s">
        <v>243</v>
      </c>
      <c r="M256" s="3" t="s">
        <v>244</v>
      </c>
      <c r="N256" s="3" t="s">
        <v>244</v>
      </c>
      <c r="O256" s="3" t="s">
        <v>242</v>
      </c>
      <c r="P256" s="3" t="s">
        <v>242</v>
      </c>
      <c r="Q256" s="3" t="s">
        <v>244</v>
      </c>
      <c r="R256" s="3" t="s">
        <v>243</v>
      </c>
      <c r="S256" s="3" t="s">
        <v>244</v>
      </c>
      <c r="T256" s="3" t="s">
        <v>244</v>
      </c>
      <c r="U256" s="3" t="s">
        <v>244</v>
      </c>
      <c r="V256" s="3" t="s">
        <v>244</v>
      </c>
      <c r="W256" s="3" t="s">
        <v>258</v>
      </c>
      <c r="Y256" t="s">
        <v>267</v>
      </c>
      <c r="Z256" t="s">
        <v>267</v>
      </c>
      <c r="AA256"/>
      <c r="AB256"/>
      <c r="AC256"/>
      <c r="AD256"/>
      <c r="AE256"/>
      <c r="AF256"/>
      <c r="AG256"/>
      <c r="AH256"/>
      <c r="AI256"/>
      <c r="AJ256"/>
      <c r="AK256"/>
      <c r="AL256"/>
    </row>
    <row r="257" spans="1:38" s="3" customFormat="1" x14ac:dyDescent="0.25">
      <c r="A257" s="3" t="s">
        <v>250</v>
      </c>
      <c r="B257" s="3" t="s">
        <v>82</v>
      </c>
      <c r="C257" s="3">
        <v>2021</v>
      </c>
      <c r="D257" s="3" t="s">
        <v>49</v>
      </c>
      <c r="E257" s="3" t="s">
        <v>244</v>
      </c>
      <c r="F257" s="3" t="s">
        <v>244</v>
      </c>
      <c r="G257" s="3" t="s">
        <v>242</v>
      </c>
      <c r="H257" s="3" t="s">
        <v>243</v>
      </c>
      <c r="I257" s="3" t="s">
        <v>244</v>
      </c>
      <c r="J257" s="3" t="s">
        <v>244</v>
      </c>
      <c r="K257" s="3" t="s">
        <v>244</v>
      </c>
      <c r="L257" s="3" t="s">
        <v>243</v>
      </c>
      <c r="M257" s="3" t="s">
        <v>244</v>
      </c>
      <c r="N257" s="3" t="s">
        <v>244</v>
      </c>
      <c r="O257" s="3" t="s">
        <v>244</v>
      </c>
      <c r="P257" s="3" t="s">
        <v>244</v>
      </c>
      <c r="Q257" s="3" t="s">
        <v>244</v>
      </c>
      <c r="R257" s="3" t="s">
        <v>244</v>
      </c>
      <c r="S257" s="3" t="s">
        <v>244</v>
      </c>
      <c r="T257" s="3" t="s">
        <v>244</v>
      </c>
      <c r="U257" s="3" t="s">
        <v>243</v>
      </c>
      <c r="V257" s="3" t="s">
        <v>244</v>
      </c>
      <c r="W257" s="3" t="s">
        <v>245</v>
      </c>
      <c r="Y257" t="s">
        <v>266</v>
      </c>
      <c r="Z257" t="s">
        <v>265</v>
      </c>
      <c r="AA257"/>
      <c r="AB257"/>
      <c r="AC257"/>
      <c r="AD257"/>
      <c r="AE257"/>
      <c r="AF257"/>
      <c r="AG257"/>
      <c r="AH257"/>
      <c r="AI257"/>
      <c r="AJ257"/>
      <c r="AK257"/>
      <c r="AL257"/>
    </row>
    <row r="258" spans="1:38" s="3" customFormat="1" x14ac:dyDescent="0.25">
      <c r="A258" s="3" t="s">
        <v>250</v>
      </c>
      <c r="B258" s="3" t="s">
        <v>82</v>
      </c>
      <c r="C258" s="3">
        <v>2021</v>
      </c>
      <c r="D258" s="3" t="s">
        <v>49</v>
      </c>
      <c r="E258" s="3" t="s">
        <v>244</v>
      </c>
      <c r="F258" s="3" t="s">
        <v>244</v>
      </c>
      <c r="G258" s="3" t="s">
        <v>242</v>
      </c>
      <c r="H258" s="3" t="s">
        <v>244</v>
      </c>
      <c r="I258" s="3" t="s">
        <v>244</v>
      </c>
      <c r="J258" s="3" t="s">
        <v>244</v>
      </c>
      <c r="K258" s="3" t="s">
        <v>244</v>
      </c>
      <c r="L258" s="3" t="s">
        <v>244</v>
      </c>
      <c r="M258" s="3" t="s">
        <v>244</v>
      </c>
      <c r="N258" s="3" t="s">
        <v>244</v>
      </c>
      <c r="O258" s="3" t="s">
        <v>243</v>
      </c>
      <c r="P258" s="3" t="s">
        <v>243</v>
      </c>
      <c r="Q258" s="3" t="s">
        <v>244</v>
      </c>
      <c r="R258" s="3" t="s">
        <v>244</v>
      </c>
      <c r="S258" s="3" t="s">
        <v>244</v>
      </c>
      <c r="T258" s="3" t="s">
        <v>244</v>
      </c>
      <c r="U258" s="3" t="s">
        <v>242</v>
      </c>
      <c r="V258" s="3" t="s">
        <v>244</v>
      </c>
      <c r="W258" s="3" t="s">
        <v>245</v>
      </c>
      <c r="Y258" t="s">
        <v>267</v>
      </c>
      <c r="Z258" t="s">
        <v>267</v>
      </c>
      <c r="AA258"/>
      <c r="AB258"/>
      <c r="AC258"/>
      <c r="AD258"/>
      <c r="AE258"/>
      <c r="AF258"/>
      <c r="AG258"/>
      <c r="AH258"/>
      <c r="AI258"/>
      <c r="AJ258"/>
      <c r="AK258"/>
      <c r="AL258"/>
    </row>
    <row r="259" spans="1:38" s="3" customFormat="1" x14ac:dyDescent="0.25">
      <c r="A259" s="3" t="s">
        <v>250</v>
      </c>
      <c r="B259" s="3" t="s">
        <v>78</v>
      </c>
      <c r="C259" s="3">
        <v>2021</v>
      </c>
      <c r="D259" s="3" t="s">
        <v>238</v>
      </c>
      <c r="E259" s="3" t="s">
        <v>244</v>
      </c>
      <c r="F259" s="3" t="s">
        <v>244</v>
      </c>
      <c r="G259" s="3" t="s">
        <v>242</v>
      </c>
      <c r="H259" s="3" t="s">
        <v>243</v>
      </c>
      <c r="I259" s="3" t="s">
        <v>244</v>
      </c>
      <c r="J259" s="3" t="s">
        <v>244</v>
      </c>
      <c r="K259" s="3" t="s">
        <v>244</v>
      </c>
      <c r="L259" s="3" t="s">
        <v>244</v>
      </c>
      <c r="M259" s="3" t="s">
        <v>244</v>
      </c>
      <c r="N259" s="3" t="s">
        <v>244</v>
      </c>
      <c r="O259" s="3" t="s">
        <v>242</v>
      </c>
      <c r="P259" s="3" t="s">
        <v>242</v>
      </c>
      <c r="Q259" s="3" t="s">
        <v>244</v>
      </c>
      <c r="R259" s="3" t="s">
        <v>244</v>
      </c>
      <c r="S259" s="3" t="s">
        <v>244</v>
      </c>
      <c r="T259" s="3" t="s">
        <v>244</v>
      </c>
      <c r="U259" s="3" t="s">
        <v>244</v>
      </c>
      <c r="V259" s="3" t="s">
        <v>244</v>
      </c>
      <c r="W259" s="3" t="s">
        <v>258</v>
      </c>
      <c r="Y259" t="s">
        <v>265</v>
      </c>
      <c r="Z259" t="s">
        <v>266</v>
      </c>
      <c r="AA259"/>
      <c r="AB259"/>
      <c r="AC259"/>
      <c r="AD259"/>
      <c r="AE259"/>
      <c r="AF259"/>
      <c r="AG259"/>
      <c r="AH259"/>
      <c r="AI259"/>
      <c r="AJ259"/>
      <c r="AK259"/>
      <c r="AL259"/>
    </row>
    <row r="260" spans="1:38" s="3" customFormat="1" x14ac:dyDescent="0.25">
      <c r="A260" s="3" t="s">
        <v>250</v>
      </c>
      <c r="B260" s="3" t="s">
        <v>82</v>
      </c>
      <c r="C260" s="3">
        <v>2021</v>
      </c>
      <c r="D260" s="3" t="s">
        <v>49</v>
      </c>
      <c r="E260" s="3" t="s">
        <v>244</v>
      </c>
      <c r="F260" s="3" t="s">
        <v>244</v>
      </c>
      <c r="G260" s="3" t="s">
        <v>242</v>
      </c>
      <c r="H260" s="3" t="s">
        <v>243</v>
      </c>
      <c r="I260" s="3" t="s">
        <v>244</v>
      </c>
      <c r="J260" s="3" t="s">
        <v>244</v>
      </c>
      <c r="K260" s="3" t="s">
        <v>244</v>
      </c>
      <c r="L260" s="3" t="s">
        <v>244</v>
      </c>
      <c r="M260" s="3" t="s">
        <v>244</v>
      </c>
      <c r="N260" s="3" t="s">
        <v>244</v>
      </c>
      <c r="O260" s="3" t="s">
        <v>244</v>
      </c>
      <c r="P260" s="3" t="s">
        <v>244</v>
      </c>
      <c r="Q260" s="3" t="s">
        <v>244</v>
      </c>
      <c r="R260" s="3" t="s">
        <v>243</v>
      </c>
      <c r="S260" s="3" t="s">
        <v>244</v>
      </c>
      <c r="T260" s="3" t="s">
        <v>244</v>
      </c>
      <c r="U260" s="3" t="s">
        <v>242</v>
      </c>
      <c r="V260" s="3" t="s">
        <v>244</v>
      </c>
      <c r="W260" s="3" t="s">
        <v>245</v>
      </c>
      <c r="Y260" t="s">
        <v>267</v>
      </c>
      <c r="Z260" t="s">
        <v>267</v>
      </c>
      <c r="AA260"/>
      <c r="AB260"/>
      <c r="AC260"/>
      <c r="AD260"/>
      <c r="AE260"/>
      <c r="AF260"/>
      <c r="AG260"/>
      <c r="AH260"/>
      <c r="AI260"/>
      <c r="AJ260"/>
      <c r="AK260"/>
      <c r="AL260"/>
    </row>
    <row r="261" spans="1:38" s="3" customFormat="1" x14ac:dyDescent="0.25">
      <c r="A261" s="3" t="s">
        <v>250</v>
      </c>
      <c r="B261" s="3" t="s">
        <v>82</v>
      </c>
      <c r="C261" s="3">
        <v>2021</v>
      </c>
      <c r="D261" s="3" t="s">
        <v>49</v>
      </c>
      <c r="E261" s="3" t="s">
        <v>244</v>
      </c>
      <c r="F261" s="3" t="s">
        <v>244</v>
      </c>
      <c r="G261" s="3" t="s">
        <v>242</v>
      </c>
      <c r="H261" s="3" t="s">
        <v>242</v>
      </c>
      <c r="I261" s="3" t="s">
        <v>244</v>
      </c>
      <c r="J261" s="3" t="s">
        <v>244</v>
      </c>
      <c r="K261" s="3" t="s">
        <v>244</v>
      </c>
      <c r="L261" s="3" t="s">
        <v>242</v>
      </c>
      <c r="M261" s="3" t="s">
        <v>244</v>
      </c>
      <c r="N261" s="3" t="s">
        <v>244</v>
      </c>
      <c r="O261" s="3" t="s">
        <v>244</v>
      </c>
      <c r="P261" s="3" t="s">
        <v>244</v>
      </c>
      <c r="Q261" s="3" t="s">
        <v>244</v>
      </c>
      <c r="R261" s="3" t="s">
        <v>243</v>
      </c>
      <c r="S261" s="3" t="s">
        <v>243</v>
      </c>
      <c r="T261" s="3" t="s">
        <v>244</v>
      </c>
      <c r="U261" s="3" t="s">
        <v>243</v>
      </c>
      <c r="V261" s="3" t="s">
        <v>244</v>
      </c>
      <c r="W261" s="3" t="s">
        <v>245</v>
      </c>
      <c r="Y261" t="s">
        <v>267</v>
      </c>
      <c r="Z261" t="s">
        <v>267</v>
      </c>
      <c r="AA261"/>
      <c r="AB261"/>
      <c r="AC261"/>
      <c r="AD261"/>
      <c r="AE261"/>
      <c r="AF261"/>
      <c r="AG261"/>
      <c r="AH261"/>
      <c r="AI261"/>
      <c r="AJ261"/>
      <c r="AK261"/>
      <c r="AL261"/>
    </row>
    <row r="262" spans="1:38" s="3" customFormat="1" x14ac:dyDescent="0.25">
      <c r="A262" s="3" t="s">
        <v>250</v>
      </c>
      <c r="B262" s="3" t="s">
        <v>82</v>
      </c>
      <c r="C262" s="3">
        <v>2021</v>
      </c>
      <c r="D262" s="3" t="s">
        <v>42</v>
      </c>
      <c r="E262" s="3" t="s">
        <v>244</v>
      </c>
      <c r="F262" s="3" t="s">
        <v>243</v>
      </c>
      <c r="G262" s="3" t="s">
        <v>244</v>
      </c>
      <c r="H262" s="3" t="s">
        <v>244</v>
      </c>
      <c r="I262" s="3" t="s">
        <v>244</v>
      </c>
      <c r="J262" s="3" t="s">
        <v>244</v>
      </c>
      <c r="K262" s="3" t="s">
        <v>243</v>
      </c>
      <c r="L262" s="3" t="s">
        <v>244</v>
      </c>
      <c r="M262" s="3" t="s">
        <v>244</v>
      </c>
      <c r="N262" s="3" t="s">
        <v>244</v>
      </c>
      <c r="O262" s="3" t="s">
        <v>244</v>
      </c>
      <c r="P262" s="3" t="s">
        <v>244</v>
      </c>
      <c r="Q262" s="3" t="s">
        <v>244</v>
      </c>
      <c r="R262" s="3" t="s">
        <v>243</v>
      </c>
      <c r="S262" s="3" t="s">
        <v>244</v>
      </c>
      <c r="T262" s="3" t="s">
        <v>244</v>
      </c>
      <c r="U262" s="3" t="s">
        <v>244</v>
      </c>
      <c r="V262" s="3" t="s">
        <v>244</v>
      </c>
      <c r="W262" s="3" t="s">
        <v>258</v>
      </c>
      <c r="Y262" t="s">
        <v>266</v>
      </c>
      <c r="Z262" t="s">
        <v>265</v>
      </c>
      <c r="AA262"/>
      <c r="AB262"/>
      <c r="AC262"/>
      <c r="AD262"/>
      <c r="AE262"/>
      <c r="AF262"/>
      <c r="AG262"/>
      <c r="AH262"/>
      <c r="AI262"/>
      <c r="AJ262"/>
      <c r="AK262"/>
      <c r="AL262"/>
    </row>
    <row r="263" spans="1:38" s="3" customFormat="1" x14ac:dyDescent="0.25">
      <c r="A263" s="3" t="s">
        <v>250</v>
      </c>
      <c r="B263" s="3" t="s">
        <v>78</v>
      </c>
      <c r="C263" s="3">
        <v>2021</v>
      </c>
      <c r="D263" s="3" t="s">
        <v>49</v>
      </c>
      <c r="E263" s="3" t="s">
        <v>242</v>
      </c>
      <c r="F263" s="3" t="s">
        <v>244</v>
      </c>
      <c r="G263" s="3" t="s">
        <v>244</v>
      </c>
      <c r="H263" s="3" t="s">
        <v>244</v>
      </c>
      <c r="I263" s="3" t="s">
        <v>244</v>
      </c>
      <c r="J263" s="3" t="s">
        <v>244</v>
      </c>
      <c r="K263" s="3" t="s">
        <v>242</v>
      </c>
      <c r="L263" s="3" t="s">
        <v>244</v>
      </c>
      <c r="M263" s="3" t="s">
        <v>244</v>
      </c>
      <c r="N263" s="3" t="s">
        <v>243</v>
      </c>
      <c r="O263" s="3" t="s">
        <v>244</v>
      </c>
      <c r="P263" s="3" t="s">
        <v>244</v>
      </c>
      <c r="Q263" s="3" t="s">
        <v>244</v>
      </c>
      <c r="R263" s="3" t="s">
        <v>242</v>
      </c>
      <c r="S263" s="3" t="s">
        <v>244</v>
      </c>
      <c r="T263" s="3" t="s">
        <v>244</v>
      </c>
      <c r="U263" s="3" t="s">
        <v>244</v>
      </c>
      <c r="V263" s="3" t="s">
        <v>244</v>
      </c>
      <c r="W263" s="3" t="s">
        <v>245</v>
      </c>
      <c r="Y263" t="s">
        <v>265</v>
      </c>
      <c r="Z263" t="s">
        <v>266</v>
      </c>
      <c r="AA263"/>
      <c r="AB263"/>
      <c r="AC263"/>
      <c r="AD263"/>
      <c r="AE263"/>
      <c r="AF263"/>
      <c r="AG263"/>
      <c r="AH263"/>
      <c r="AI263"/>
      <c r="AJ263"/>
      <c r="AK263"/>
      <c r="AL263"/>
    </row>
    <row r="264" spans="1:38" s="3" customFormat="1" x14ac:dyDescent="0.25">
      <c r="A264" s="3" t="s">
        <v>248</v>
      </c>
      <c r="B264" s="3" t="s">
        <v>82</v>
      </c>
      <c r="C264" s="3">
        <v>2021</v>
      </c>
      <c r="D264" s="3" t="s">
        <v>49</v>
      </c>
      <c r="E264" s="3" t="s">
        <v>243</v>
      </c>
      <c r="F264" s="3" t="s">
        <v>243</v>
      </c>
      <c r="G264" s="3" t="s">
        <v>244</v>
      </c>
      <c r="H264" s="3" t="s">
        <v>244</v>
      </c>
      <c r="I264" s="3" t="s">
        <v>244</v>
      </c>
      <c r="J264" s="3" t="s">
        <v>244</v>
      </c>
      <c r="K264" s="3" t="s">
        <v>242</v>
      </c>
      <c r="L264" s="3" t="s">
        <v>244</v>
      </c>
      <c r="M264" s="3" t="s">
        <v>244</v>
      </c>
      <c r="N264" s="3" t="s">
        <v>242</v>
      </c>
      <c r="O264" s="3" t="s">
        <v>242</v>
      </c>
      <c r="P264" s="3" t="s">
        <v>244</v>
      </c>
      <c r="Q264" s="3" t="s">
        <v>244</v>
      </c>
      <c r="R264" s="3" t="s">
        <v>242</v>
      </c>
      <c r="S264" s="3" t="s">
        <v>244</v>
      </c>
      <c r="T264" s="3" t="s">
        <v>244</v>
      </c>
      <c r="U264" s="3" t="s">
        <v>244</v>
      </c>
      <c r="V264" s="3" t="s">
        <v>243</v>
      </c>
      <c r="W264" s="3" t="s">
        <v>245</v>
      </c>
      <c r="Y264" t="s">
        <v>267</v>
      </c>
      <c r="Z264" t="s">
        <v>267</v>
      </c>
      <c r="AA264"/>
      <c r="AB264"/>
      <c r="AC264"/>
      <c r="AD264"/>
      <c r="AE264"/>
      <c r="AF264"/>
      <c r="AG264"/>
      <c r="AH264"/>
      <c r="AI264"/>
      <c r="AJ264"/>
      <c r="AK264"/>
      <c r="AL264"/>
    </row>
    <row r="265" spans="1:38" s="3" customFormat="1" x14ac:dyDescent="0.25">
      <c r="A265" s="3" t="s">
        <v>250</v>
      </c>
      <c r="B265" s="3" t="s">
        <v>78</v>
      </c>
      <c r="C265" s="3">
        <v>2021</v>
      </c>
      <c r="D265" s="3" t="s">
        <v>49</v>
      </c>
      <c r="E265" s="3" t="s">
        <v>242</v>
      </c>
      <c r="F265" s="3" t="s">
        <v>243</v>
      </c>
      <c r="G265" s="3" t="s">
        <v>244</v>
      </c>
      <c r="H265" s="3" t="s">
        <v>243</v>
      </c>
      <c r="I265" s="3" t="s">
        <v>244</v>
      </c>
      <c r="J265" s="3" t="s">
        <v>244</v>
      </c>
      <c r="K265" s="3" t="s">
        <v>244</v>
      </c>
      <c r="L265" s="3" t="s">
        <v>244</v>
      </c>
      <c r="M265" s="3" t="s">
        <v>244</v>
      </c>
      <c r="N265" s="3" t="s">
        <v>243</v>
      </c>
      <c r="O265" s="3" t="s">
        <v>244</v>
      </c>
      <c r="P265" s="3" t="s">
        <v>244</v>
      </c>
      <c r="Q265" s="3" t="s">
        <v>244</v>
      </c>
      <c r="R265" s="3" t="s">
        <v>243</v>
      </c>
      <c r="S265" s="3" t="s">
        <v>244</v>
      </c>
      <c r="T265" s="3" t="s">
        <v>244</v>
      </c>
      <c r="U265" s="3" t="s">
        <v>244</v>
      </c>
      <c r="V265" s="3" t="s">
        <v>244</v>
      </c>
      <c r="W265" s="3" t="s">
        <v>245</v>
      </c>
      <c r="Y265" t="s">
        <v>266</v>
      </c>
      <c r="Z265" t="s">
        <v>265</v>
      </c>
      <c r="AA265"/>
      <c r="AB265"/>
      <c r="AC265"/>
      <c r="AD265"/>
      <c r="AE265"/>
      <c r="AF265"/>
      <c r="AG265"/>
      <c r="AH265"/>
      <c r="AI265"/>
      <c r="AJ265"/>
      <c r="AK265"/>
      <c r="AL265"/>
    </row>
    <row r="266" spans="1:38" s="3" customFormat="1" x14ac:dyDescent="0.25">
      <c r="A266" s="3" t="s">
        <v>248</v>
      </c>
      <c r="B266" s="3" t="s">
        <v>78</v>
      </c>
      <c r="C266" s="3">
        <v>2021</v>
      </c>
      <c r="D266" s="3" t="s">
        <v>49</v>
      </c>
      <c r="E266" s="3" t="s">
        <v>242</v>
      </c>
      <c r="F266" s="3" t="s">
        <v>244</v>
      </c>
      <c r="G266" s="3" t="s">
        <v>242</v>
      </c>
      <c r="H266" s="3" t="s">
        <v>244</v>
      </c>
      <c r="I266" s="3" t="s">
        <v>242</v>
      </c>
      <c r="J266" s="3" t="s">
        <v>244</v>
      </c>
      <c r="K266" s="3" t="s">
        <v>244</v>
      </c>
      <c r="L266" s="3" t="s">
        <v>243</v>
      </c>
      <c r="M266" s="3" t="s">
        <v>244</v>
      </c>
      <c r="N266" s="3" t="s">
        <v>244</v>
      </c>
      <c r="O266" s="3" t="s">
        <v>244</v>
      </c>
      <c r="P266" s="3" t="s">
        <v>244</v>
      </c>
      <c r="Q266" s="3" t="s">
        <v>244</v>
      </c>
      <c r="R266" s="3" t="s">
        <v>244</v>
      </c>
      <c r="S266" s="3" t="s">
        <v>244</v>
      </c>
      <c r="T266" s="3" t="s">
        <v>244</v>
      </c>
      <c r="U266" s="3" t="s">
        <v>244</v>
      </c>
      <c r="V266" s="3" t="s">
        <v>244</v>
      </c>
      <c r="W266" s="3" t="s">
        <v>245</v>
      </c>
      <c r="Y266" t="s">
        <v>265</v>
      </c>
      <c r="Z266" t="s">
        <v>266</v>
      </c>
      <c r="AA266"/>
      <c r="AB266"/>
      <c r="AC266"/>
      <c r="AD266"/>
      <c r="AE266"/>
      <c r="AF266"/>
      <c r="AG266"/>
      <c r="AH266"/>
      <c r="AI266"/>
      <c r="AJ266"/>
      <c r="AK266"/>
      <c r="AL266"/>
    </row>
    <row r="267" spans="1:38" s="3" customFormat="1" x14ac:dyDescent="0.25">
      <c r="A267" s="3" t="s">
        <v>250</v>
      </c>
      <c r="B267" s="3" t="s">
        <v>82</v>
      </c>
      <c r="C267" s="3">
        <v>2021</v>
      </c>
      <c r="D267" s="3" t="s">
        <v>238</v>
      </c>
      <c r="E267" s="3" t="s">
        <v>242</v>
      </c>
      <c r="F267" s="3" t="s">
        <v>244</v>
      </c>
      <c r="G267" s="3" t="s">
        <v>242</v>
      </c>
      <c r="H267" s="3" t="s">
        <v>244</v>
      </c>
      <c r="I267" s="3" t="s">
        <v>244</v>
      </c>
      <c r="J267" s="3" t="s">
        <v>244</v>
      </c>
      <c r="K267" s="3" t="s">
        <v>244</v>
      </c>
      <c r="L267" s="3" t="s">
        <v>242</v>
      </c>
      <c r="M267" s="3" t="s">
        <v>244</v>
      </c>
      <c r="N267" s="3" t="s">
        <v>243</v>
      </c>
      <c r="O267" s="3" t="s">
        <v>244</v>
      </c>
      <c r="P267" s="3" t="s">
        <v>244</v>
      </c>
      <c r="Q267" s="3" t="s">
        <v>244</v>
      </c>
      <c r="R267" s="3" t="s">
        <v>244</v>
      </c>
      <c r="S267" s="3" t="s">
        <v>244</v>
      </c>
      <c r="T267" s="3" t="s">
        <v>244</v>
      </c>
      <c r="U267" s="3" t="s">
        <v>244</v>
      </c>
      <c r="V267" s="3" t="s">
        <v>244</v>
      </c>
      <c r="W267" s="3" t="s">
        <v>258</v>
      </c>
      <c r="Y267" t="s">
        <v>265</v>
      </c>
      <c r="Z267" t="s">
        <v>266</v>
      </c>
      <c r="AA267"/>
      <c r="AB267"/>
      <c r="AC267"/>
      <c r="AD267"/>
      <c r="AE267"/>
      <c r="AF267"/>
      <c r="AG267"/>
      <c r="AH267"/>
      <c r="AI267"/>
      <c r="AJ267"/>
      <c r="AK267"/>
      <c r="AL267"/>
    </row>
    <row r="268" spans="1:38" s="3" customFormat="1" x14ac:dyDescent="0.25">
      <c r="A268" s="3" t="s">
        <v>259</v>
      </c>
      <c r="B268" s="3" t="s">
        <v>78</v>
      </c>
      <c r="C268" s="3">
        <v>2021</v>
      </c>
      <c r="D268" s="3" t="s">
        <v>42</v>
      </c>
      <c r="E268" s="3" t="s">
        <v>243</v>
      </c>
      <c r="F268" s="3" t="s">
        <v>243</v>
      </c>
      <c r="G268" s="3" t="s">
        <v>242</v>
      </c>
      <c r="H268" s="3" t="s">
        <v>244</v>
      </c>
      <c r="I268" s="3" t="s">
        <v>244</v>
      </c>
      <c r="J268" s="3" t="s">
        <v>244</v>
      </c>
      <c r="K268" s="3" t="s">
        <v>244</v>
      </c>
      <c r="L268" s="3" t="s">
        <v>242</v>
      </c>
      <c r="M268" s="3" t="s">
        <v>243</v>
      </c>
      <c r="N268" s="3" t="s">
        <v>244</v>
      </c>
      <c r="O268" s="3" t="s">
        <v>243</v>
      </c>
      <c r="P268" s="3" t="s">
        <v>242</v>
      </c>
      <c r="Q268" s="3" t="s">
        <v>244</v>
      </c>
      <c r="R268" s="3" t="s">
        <v>244</v>
      </c>
      <c r="S268" s="3" t="s">
        <v>244</v>
      </c>
      <c r="T268" s="3" t="s">
        <v>244</v>
      </c>
      <c r="U268" s="3" t="s">
        <v>244</v>
      </c>
      <c r="V268" s="3" t="s">
        <v>244</v>
      </c>
      <c r="W268" s="3" t="s">
        <v>258</v>
      </c>
      <c r="Y268" t="s">
        <v>266</v>
      </c>
      <c r="Z268" t="s">
        <v>265</v>
      </c>
      <c r="AA268"/>
      <c r="AB268"/>
      <c r="AC268"/>
      <c r="AD268"/>
      <c r="AE268"/>
      <c r="AF268"/>
      <c r="AG268"/>
      <c r="AH268"/>
      <c r="AI268"/>
      <c r="AJ268"/>
      <c r="AK268"/>
      <c r="AL268"/>
    </row>
    <row r="269" spans="1:38" s="3" customFormat="1" x14ac:dyDescent="0.25">
      <c r="A269" s="3" t="s">
        <v>250</v>
      </c>
      <c r="B269" s="3" t="s">
        <v>78</v>
      </c>
      <c r="C269" s="3">
        <v>2021</v>
      </c>
      <c r="D269" s="3" t="s">
        <v>49</v>
      </c>
      <c r="E269" s="3" t="s">
        <v>244</v>
      </c>
      <c r="F269" s="3" t="s">
        <v>243</v>
      </c>
      <c r="G269" s="3" t="s">
        <v>244</v>
      </c>
      <c r="H269" s="3" t="s">
        <v>244</v>
      </c>
      <c r="I269" s="3" t="s">
        <v>242</v>
      </c>
      <c r="J269" s="3" t="s">
        <v>244</v>
      </c>
      <c r="K269" s="3" t="s">
        <v>244</v>
      </c>
      <c r="L269" s="3" t="s">
        <v>244</v>
      </c>
      <c r="M269" s="3" t="s">
        <v>243</v>
      </c>
      <c r="N269" s="3" t="s">
        <v>244</v>
      </c>
      <c r="O269" s="3" t="s">
        <v>244</v>
      </c>
      <c r="P269" s="3" t="s">
        <v>243</v>
      </c>
      <c r="Q269" s="3" t="s">
        <v>244</v>
      </c>
      <c r="R269" s="3" t="s">
        <v>244</v>
      </c>
      <c r="S269" s="3" t="s">
        <v>244</v>
      </c>
      <c r="T269" s="3" t="s">
        <v>244</v>
      </c>
      <c r="U269" s="3" t="s">
        <v>244</v>
      </c>
      <c r="V269" s="3" t="s">
        <v>244</v>
      </c>
      <c r="W269" s="3" t="s">
        <v>245</v>
      </c>
      <c r="Y269" t="s">
        <v>266</v>
      </c>
      <c r="Z269" t="s">
        <v>265</v>
      </c>
      <c r="AA269"/>
      <c r="AB269"/>
      <c r="AC269"/>
      <c r="AD269"/>
      <c r="AE269"/>
      <c r="AF269"/>
      <c r="AG269"/>
      <c r="AH269"/>
      <c r="AI269"/>
      <c r="AJ269"/>
      <c r="AK269"/>
      <c r="AL269"/>
    </row>
    <row r="270" spans="1:38" s="3" customFormat="1" x14ac:dyDescent="0.25">
      <c r="A270" s="3" t="s">
        <v>250</v>
      </c>
      <c r="B270" s="3" t="s">
        <v>78</v>
      </c>
      <c r="C270" s="3">
        <v>2021</v>
      </c>
      <c r="D270" s="3" t="s">
        <v>42</v>
      </c>
      <c r="E270" s="3" t="s">
        <v>244</v>
      </c>
      <c r="F270" s="3" t="s">
        <v>244</v>
      </c>
      <c r="G270" s="3" t="s">
        <v>244</v>
      </c>
      <c r="H270" s="3" t="s">
        <v>242</v>
      </c>
      <c r="I270" s="3" t="s">
        <v>242</v>
      </c>
      <c r="J270" s="3" t="s">
        <v>244</v>
      </c>
      <c r="K270" s="3" t="s">
        <v>243</v>
      </c>
      <c r="L270" s="3" t="s">
        <v>243</v>
      </c>
      <c r="M270" s="3" t="s">
        <v>244</v>
      </c>
      <c r="N270" s="3" t="s">
        <v>244</v>
      </c>
      <c r="O270" s="3" t="s">
        <v>244</v>
      </c>
      <c r="P270" s="3" t="s">
        <v>244</v>
      </c>
      <c r="Q270" s="3" t="s">
        <v>244</v>
      </c>
      <c r="R270" s="3" t="s">
        <v>243</v>
      </c>
      <c r="S270" s="3" t="s">
        <v>244</v>
      </c>
      <c r="T270" s="3" t="s">
        <v>244</v>
      </c>
      <c r="U270" s="3" t="s">
        <v>243</v>
      </c>
      <c r="V270" s="3" t="s">
        <v>244</v>
      </c>
      <c r="W270" s="3" t="s">
        <v>258</v>
      </c>
      <c r="Y270" t="s">
        <v>266</v>
      </c>
      <c r="Z270" t="s">
        <v>265</v>
      </c>
      <c r="AA270"/>
      <c r="AB270"/>
      <c r="AC270"/>
      <c r="AD270"/>
      <c r="AE270"/>
      <c r="AF270"/>
      <c r="AG270"/>
      <c r="AH270"/>
      <c r="AI270"/>
      <c r="AJ270"/>
      <c r="AK270"/>
      <c r="AL270"/>
    </row>
    <row r="271" spans="1:38" s="3" customFormat="1" x14ac:dyDescent="0.25">
      <c r="A271" s="3" t="s">
        <v>250</v>
      </c>
      <c r="B271" s="3" t="s">
        <v>78</v>
      </c>
      <c r="C271" s="3">
        <v>2021</v>
      </c>
      <c r="D271" s="3" t="s">
        <v>42</v>
      </c>
      <c r="E271" s="3" t="s">
        <v>244</v>
      </c>
      <c r="F271" s="3" t="s">
        <v>244</v>
      </c>
      <c r="G271" s="3" t="s">
        <v>242</v>
      </c>
      <c r="H271" s="3" t="s">
        <v>242</v>
      </c>
      <c r="I271" s="3" t="s">
        <v>242</v>
      </c>
      <c r="J271" s="3" t="s">
        <v>244</v>
      </c>
      <c r="K271" s="3" t="s">
        <v>243</v>
      </c>
      <c r="L271" s="3" t="s">
        <v>244</v>
      </c>
      <c r="M271" s="3" t="s">
        <v>244</v>
      </c>
      <c r="N271" s="3" t="s">
        <v>244</v>
      </c>
      <c r="O271" s="3" t="s">
        <v>244</v>
      </c>
      <c r="P271" s="3" t="s">
        <v>244</v>
      </c>
      <c r="Q271" s="3" t="s">
        <v>244</v>
      </c>
      <c r="R271" s="3" t="s">
        <v>244</v>
      </c>
      <c r="S271" s="3" t="s">
        <v>244</v>
      </c>
      <c r="T271" s="3" t="s">
        <v>244</v>
      </c>
      <c r="U271" s="3" t="s">
        <v>244</v>
      </c>
      <c r="V271" s="3" t="s">
        <v>244</v>
      </c>
      <c r="W271" s="3" t="s">
        <v>258</v>
      </c>
      <c r="Y271" t="s">
        <v>265</v>
      </c>
      <c r="Z271" t="s">
        <v>266</v>
      </c>
      <c r="AA271"/>
      <c r="AB271"/>
      <c r="AC271"/>
      <c r="AD271"/>
      <c r="AE271"/>
      <c r="AF271"/>
      <c r="AG271"/>
      <c r="AH271"/>
      <c r="AI271"/>
      <c r="AJ271"/>
      <c r="AK271"/>
      <c r="AL271"/>
    </row>
    <row r="272" spans="1:38" s="3" customFormat="1" x14ac:dyDescent="0.25">
      <c r="A272" s="3" t="s">
        <v>249</v>
      </c>
      <c r="B272" s="3" t="s">
        <v>82</v>
      </c>
      <c r="C272" s="3">
        <v>2021</v>
      </c>
      <c r="D272" s="3" t="s">
        <v>238</v>
      </c>
      <c r="E272" s="3" t="s">
        <v>243</v>
      </c>
      <c r="F272" s="3" t="s">
        <v>244</v>
      </c>
      <c r="G272" s="3" t="s">
        <v>244</v>
      </c>
      <c r="H272" s="3" t="s">
        <v>242</v>
      </c>
      <c r="I272" s="3" t="s">
        <v>242</v>
      </c>
      <c r="J272" s="3" t="s">
        <v>244</v>
      </c>
      <c r="K272" s="3" t="s">
        <v>243</v>
      </c>
      <c r="L272" s="3" t="s">
        <v>243</v>
      </c>
      <c r="M272" s="3" t="s">
        <v>244</v>
      </c>
      <c r="N272" s="3" t="s">
        <v>244</v>
      </c>
      <c r="O272" s="3" t="s">
        <v>244</v>
      </c>
      <c r="P272" s="3" t="s">
        <v>244</v>
      </c>
      <c r="Q272" s="3" t="s">
        <v>244</v>
      </c>
      <c r="R272" s="3" t="s">
        <v>243</v>
      </c>
      <c r="S272" s="3" t="s">
        <v>244</v>
      </c>
      <c r="T272" s="3" t="s">
        <v>244</v>
      </c>
      <c r="U272" s="3" t="s">
        <v>242</v>
      </c>
      <c r="V272" s="3" t="s">
        <v>244</v>
      </c>
      <c r="W272" s="3" t="s">
        <v>258</v>
      </c>
      <c r="Y272" t="s">
        <v>266</v>
      </c>
      <c r="Z272" t="s">
        <v>265</v>
      </c>
      <c r="AA272"/>
      <c r="AB272"/>
      <c r="AC272"/>
      <c r="AD272"/>
      <c r="AE272"/>
      <c r="AF272"/>
      <c r="AG272"/>
      <c r="AH272"/>
      <c r="AI272"/>
      <c r="AJ272"/>
      <c r="AK272"/>
      <c r="AL272"/>
    </row>
    <row r="273" spans="1:38" s="3" customFormat="1" x14ac:dyDescent="0.25">
      <c r="A273" s="3" t="s">
        <v>250</v>
      </c>
      <c r="B273" s="3" t="s">
        <v>78</v>
      </c>
      <c r="C273" s="3">
        <v>2021</v>
      </c>
      <c r="D273" s="3" t="s">
        <v>45</v>
      </c>
      <c r="E273" s="3" t="s">
        <v>244</v>
      </c>
      <c r="F273" s="3" t="s">
        <v>244</v>
      </c>
      <c r="G273" s="3" t="s">
        <v>242</v>
      </c>
      <c r="H273" s="3" t="s">
        <v>242</v>
      </c>
      <c r="I273" s="3" t="s">
        <v>242</v>
      </c>
      <c r="J273" s="3" t="s">
        <v>244</v>
      </c>
      <c r="K273" s="3" t="s">
        <v>244</v>
      </c>
      <c r="L273" s="3" t="s">
        <v>244</v>
      </c>
      <c r="M273" s="3" t="s">
        <v>244</v>
      </c>
      <c r="N273" s="3" t="s">
        <v>244</v>
      </c>
      <c r="O273" s="3" t="s">
        <v>244</v>
      </c>
      <c r="P273" s="3" t="s">
        <v>244</v>
      </c>
      <c r="Q273" s="3" t="s">
        <v>244</v>
      </c>
      <c r="R273" s="3" t="s">
        <v>243</v>
      </c>
      <c r="S273" s="3" t="s">
        <v>244</v>
      </c>
      <c r="T273" s="3" t="s">
        <v>244</v>
      </c>
      <c r="U273" s="3" t="s">
        <v>242</v>
      </c>
      <c r="V273" s="3" t="s">
        <v>243</v>
      </c>
      <c r="W273" s="3" t="s">
        <v>258</v>
      </c>
      <c r="Y273" t="s">
        <v>267</v>
      </c>
      <c r="Z273" t="s">
        <v>267</v>
      </c>
      <c r="AA273"/>
      <c r="AB273"/>
      <c r="AC273"/>
      <c r="AD273"/>
      <c r="AE273"/>
      <c r="AF273"/>
      <c r="AG273"/>
      <c r="AH273"/>
      <c r="AI273"/>
      <c r="AJ273"/>
      <c r="AK273"/>
      <c r="AL273"/>
    </row>
    <row r="274" spans="1:38" s="3" customFormat="1" x14ac:dyDescent="0.25">
      <c r="A274" s="3" t="s">
        <v>250</v>
      </c>
      <c r="B274" s="3" t="s">
        <v>82</v>
      </c>
      <c r="C274" s="3">
        <v>2021</v>
      </c>
      <c r="D274" s="3" t="s">
        <v>45</v>
      </c>
      <c r="E274" s="3" t="s">
        <v>244</v>
      </c>
      <c r="F274" s="3" t="s">
        <v>244</v>
      </c>
      <c r="G274" s="3" t="s">
        <v>242</v>
      </c>
      <c r="H274" s="3" t="s">
        <v>242</v>
      </c>
      <c r="I274" s="3" t="s">
        <v>242</v>
      </c>
      <c r="J274" s="3" t="s">
        <v>244</v>
      </c>
      <c r="K274" s="3" t="s">
        <v>244</v>
      </c>
      <c r="L274" s="3" t="s">
        <v>244</v>
      </c>
      <c r="M274" s="3" t="s">
        <v>244</v>
      </c>
      <c r="N274" s="3" t="s">
        <v>244</v>
      </c>
      <c r="O274" s="3" t="s">
        <v>244</v>
      </c>
      <c r="P274" s="3" t="s">
        <v>244</v>
      </c>
      <c r="Q274" s="3" t="s">
        <v>244</v>
      </c>
      <c r="R274" s="3" t="s">
        <v>243</v>
      </c>
      <c r="S274" s="3" t="s">
        <v>244</v>
      </c>
      <c r="T274" s="3" t="s">
        <v>244</v>
      </c>
      <c r="U274" s="3" t="s">
        <v>242</v>
      </c>
      <c r="V274" s="3" t="s">
        <v>244</v>
      </c>
      <c r="W274" s="3" t="s">
        <v>258</v>
      </c>
      <c r="Y274" t="s">
        <v>265</v>
      </c>
      <c r="Z274" t="s">
        <v>266</v>
      </c>
      <c r="AA274"/>
      <c r="AB274"/>
      <c r="AC274"/>
      <c r="AD274"/>
      <c r="AE274"/>
      <c r="AF274"/>
      <c r="AG274"/>
      <c r="AH274"/>
      <c r="AI274"/>
      <c r="AJ274"/>
      <c r="AK274"/>
      <c r="AL274"/>
    </row>
    <row r="275" spans="1:38" s="3" customFormat="1" x14ac:dyDescent="0.25">
      <c r="A275" s="3" t="s">
        <v>250</v>
      </c>
      <c r="B275" s="3" t="s">
        <v>82</v>
      </c>
      <c r="C275" s="3">
        <v>2021</v>
      </c>
      <c r="D275" s="3" t="s">
        <v>45</v>
      </c>
      <c r="E275" s="3" t="s">
        <v>244</v>
      </c>
      <c r="F275" s="3" t="s">
        <v>244</v>
      </c>
      <c r="G275" s="3" t="s">
        <v>242</v>
      </c>
      <c r="H275" s="3" t="s">
        <v>242</v>
      </c>
      <c r="I275" s="3" t="s">
        <v>242</v>
      </c>
      <c r="J275" s="3" t="s">
        <v>244</v>
      </c>
      <c r="K275" s="3" t="s">
        <v>244</v>
      </c>
      <c r="L275" s="3" t="s">
        <v>244</v>
      </c>
      <c r="M275" s="3" t="s">
        <v>244</v>
      </c>
      <c r="N275" s="3" t="s">
        <v>244</v>
      </c>
      <c r="O275" s="3" t="s">
        <v>244</v>
      </c>
      <c r="P275" s="3" t="s">
        <v>244</v>
      </c>
      <c r="Q275" s="3" t="s">
        <v>244</v>
      </c>
      <c r="R275" s="3" t="s">
        <v>243</v>
      </c>
      <c r="S275" s="3" t="s">
        <v>244</v>
      </c>
      <c r="T275" s="3" t="s">
        <v>244</v>
      </c>
      <c r="U275" s="3" t="s">
        <v>242</v>
      </c>
      <c r="V275" s="3" t="s">
        <v>243</v>
      </c>
      <c r="W275" s="3" t="s">
        <v>258</v>
      </c>
      <c r="Y275" t="s">
        <v>267</v>
      </c>
      <c r="Z275" t="s">
        <v>267</v>
      </c>
      <c r="AA275"/>
      <c r="AB275"/>
      <c r="AC275"/>
      <c r="AD275"/>
      <c r="AE275"/>
      <c r="AF275"/>
      <c r="AG275"/>
      <c r="AH275"/>
      <c r="AI275"/>
      <c r="AJ275"/>
      <c r="AK275"/>
      <c r="AL275"/>
    </row>
    <row r="276" spans="1:38" s="3" customFormat="1" x14ac:dyDescent="0.25">
      <c r="A276" s="3" t="s">
        <v>248</v>
      </c>
      <c r="B276" s="3" t="s">
        <v>78</v>
      </c>
      <c r="C276" s="3">
        <v>2021</v>
      </c>
      <c r="D276" s="3" t="s">
        <v>49</v>
      </c>
      <c r="E276" s="3" t="s">
        <v>242</v>
      </c>
      <c r="F276" s="3" t="s">
        <v>242</v>
      </c>
      <c r="G276" s="3" t="s">
        <v>244</v>
      </c>
      <c r="H276" s="3" t="s">
        <v>244</v>
      </c>
      <c r="I276" s="3" t="s">
        <v>242</v>
      </c>
      <c r="J276" s="3" t="s">
        <v>244</v>
      </c>
      <c r="K276" s="3" t="s">
        <v>244</v>
      </c>
      <c r="L276" s="3" t="s">
        <v>242</v>
      </c>
      <c r="M276" s="3" t="s">
        <v>244</v>
      </c>
      <c r="N276" s="3" t="s">
        <v>244</v>
      </c>
      <c r="O276" s="3" t="s">
        <v>244</v>
      </c>
      <c r="P276" s="3" t="s">
        <v>244</v>
      </c>
      <c r="Q276" s="3" t="s">
        <v>244</v>
      </c>
      <c r="R276" s="3" t="s">
        <v>242</v>
      </c>
      <c r="S276" s="3" t="s">
        <v>244</v>
      </c>
      <c r="T276" s="3" t="s">
        <v>244</v>
      </c>
      <c r="U276" s="3" t="s">
        <v>244</v>
      </c>
      <c r="V276" s="3" t="s">
        <v>242</v>
      </c>
      <c r="W276" s="3" t="s">
        <v>245</v>
      </c>
      <c r="Y276" t="s">
        <v>265</v>
      </c>
      <c r="Z276" t="s">
        <v>266</v>
      </c>
      <c r="AA276"/>
      <c r="AB276"/>
      <c r="AC276"/>
      <c r="AD276"/>
      <c r="AE276"/>
      <c r="AF276"/>
      <c r="AG276"/>
      <c r="AH276"/>
      <c r="AI276"/>
      <c r="AJ276"/>
      <c r="AK276"/>
      <c r="AL276"/>
    </row>
    <row r="277" spans="1:38" s="3" customFormat="1" x14ac:dyDescent="0.25">
      <c r="A277" s="3" t="s">
        <v>250</v>
      </c>
      <c r="B277" s="3" t="s">
        <v>82</v>
      </c>
      <c r="C277" s="3">
        <v>2021</v>
      </c>
      <c r="D277" s="3" t="s">
        <v>49</v>
      </c>
      <c r="E277" s="3" t="s">
        <v>244</v>
      </c>
      <c r="F277" s="3" t="s">
        <v>242</v>
      </c>
      <c r="G277" s="3" t="s">
        <v>242</v>
      </c>
      <c r="H277" s="3" t="s">
        <v>242</v>
      </c>
      <c r="I277" s="3" t="s">
        <v>244</v>
      </c>
      <c r="J277" s="3" t="s">
        <v>244</v>
      </c>
      <c r="K277" s="3" t="s">
        <v>243</v>
      </c>
      <c r="L277" s="3" t="s">
        <v>244</v>
      </c>
      <c r="M277" s="3" t="s">
        <v>244</v>
      </c>
      <c r="N277" s="3" t="s">
        <v>244</v>
      </c>
      <c r="O277" s="3" t="s">
        <v>244</v>
      </c>
      <c r="P277" s="3" t="s">
        <v>244</v>
      </c>
      <c r="Q277" s="3" t="s">
        <v>244</v>
      </c>
      <c r="R277" s="3" t="s">
        <v>243</v>
      </c>
      <c r="S277" s="3" t="s">
        <v>243</v>
      </c>
      <c r="T277" s="3" t="s">
        <v>244</v>
      </c>
      <c r="U277" s="3" t="s">
        <v>243</v>
      </c>
      <c r="V277" s="3" t="s">
        <v>243</v>
      </c>
      <c r="W277" s="3" t="s">
        <v>245</v>
      </c>
      <c r="Y277" t="s">
        <v>266</v>
      </c>
      <c r="Z277" t="s">
        <v>265</v>
      </c>
      <c r="AA277"/>
      <c r="AB277"/>
      <c r="AC277"/>
      <c r="AD277"/>
      <c r="AE277"/>
      <c r="AF277"/>
      <c r="AG277"/>
      <c r="AH277"/>
      <c r="AI277"/>
      <c r="AJ277"/>
      <c r="AK277"/>
      <c r="AL277"/>
    </row>
    <row r="278" spans="1:38" s="3" customFormat="1" x14ac:dyDescent="0.25">
      <c r="A278" s="3" t="s">
        <v>259</v>
      </c>
      <c r="B278" s="3" t="s">
        <v>78</v>
      </c>
      <c r="C278" s="3">
        <v>2021</v>
      </c>
      <c r="D278" s="3" t="s">
        <v>49</v>
      </c>
      <c r="E278" s="3" t="s">
        <v>244</v>
      </c>
      <c r="F278" s="3" t="s">
        <v>242</v>
      </c>
      <c r="G278" s="3" t="s">
        <v>244</v>
      </c>
      <c r="H278" s="3" t="s">
        <v>242</v>
      </c>
      <c r="I278" s="3" t="s">
        <v>242</v>
      </c>
      <c r="J278" s="3" t="s">
        <v>244</v>
      </c>
      <c r="K278" s="3" t="s">
        <v>244</v>
      </c>
      <c r="L278" s="3" t="s">
        <v>243</v>
      </c>
      <c r="M278" s="3" t="s">
        <v>244</v>
      </c>
      <c r="N278" s="3" t="s">
        <v>244</v>
      </c>
      <c r="O278" s="3" t="s">
        <v>244</v>
      </c>
      <c r="P278" s="3" t="s">
        <v>244</v>
      </c>
      <c r="Q278" s="3" t="s">
        <v>244</v>
      </c>
      <c r="R278" s="3" t="s">
        <v>243</v>
      </c>
      <c r="S278" s="3" t="s">
        <v>243</v>
      </c>
      <c r="T278" s="3" t="s">
        <v>244</v>
      </c>
      <c r="U278" s="3" t="s">
        <v>242</v>
      </c>
      <c r="V278" s="3" t="s">
        <v>243</v>
      </c>
      <c r="W278" s="3" t="s">
        <v>245</v>
      </c>
      <c r="Y278" t="s">
        <v>267</v>
      </c>
      <c r="Z278" t="s">
        <v>267</v>
      </c>
      <c r="AA278"/>
      <c r="AB278"/>
      <c r="AC278"/>
      <c r="AD278"/>
      <c r="AE278"/>
      <c r="AF278"/>
      <c r="AG278"/>
      <c r="AH278"/>
      <c r="AI278"/>
      <c r="AJ278"/>
      <c r="AK278"/>
      <c r="AL278"/>
    </row>
    <row r="279" spans="1:38" s="3" customFormat="1" x14ac:dyDescent="0.25">
      <c r="A279" s="3" t="s">
        <v>248</v>
      </c>
      <c r="B279" s="3" t="s">
        <v>78</v>
      </c>
      <c r="C279" s="3">
        <v>2021</v>
      </c>
      <c r="D279" s="3" t="s">
        <v>49</v>
      </c>
      <c r="E279" s="3" t="s">
        <v>244</v>
      </c>
      <c r="F279" s="3" t="s">
        <v>242</v>
      </c>
      <c r="G279" s="3" t="s">
        <v>244</v>
      </c>
      <c r="H279" s="3" t="s">
        <v>242</v>
      </c>
      <c r="I279" s="3" t="s">
        <v>243</v>
      </c>
      <c r="J279" s="3" t="s">
        <v>244</v>
      </c>
      <c r="K279" s="3" t="s">
        <v>244</v>
      </c>
      <c r="L279" s="3" t="s">
        <v>243</v>
      </c>
      <c r="M279" s="3" t="s">
        <v>244</v>
      </c>
      <c r="N279" s="3" t="s">
        <v>244</v>
      </c>
      <c r="O279" s="3" t="s">
        <v>244</v>
      </c>
      <c r="P279" s="3" t="s">
        <v>244</v>
      </c>
      <c r="Q279" s="3" t="s">
        <v>244</v>
      </c>
      <c r="R279" s="3" t="s">
        <v>243</v>
      </c>
      <c r="S279" s="3" t="s">
        <v>244</v>
      </c>
      <c r="T279" s="3" t="s">
        <v>244</v>
      </c>
      <c r="U279" s="3" t="s">
        <v>244</v>
      </c>
      <c r="V279" s="3" t="s">
        <v>243</v>
      </c>
      <c r="W279" s="3" t="s">
        <v>245</v>
      </c>
      <c r="Y279" t="s">
        <v>266</v>
      </c>
      <c r="Z279" t="s">
        <v>265</v>
      </c>
      <c r="AA279"/>
      <c r="AB279"/>
      <c r="AC279"/>
      <c r="AD279"/>
      <c r="AE279"/>
      <c r="AF279"/>
      <c r="AG279"/>
      <c r="AH279"/>
      <c r="AI279"/>
      <c r="AJ279"/>
      <c r="AK279"/>
      <c r="AL279"/>
    </row>
    <row r="280" spans="1:38" s="3" customFormat="1" x14ac:dyDescent="0.25">
      <c r="A280" s="3" t="s">
        <v>250</v>
      </c>
      <c r="B280" s="3" t="s">
        <v>78</v>
      </c>
      <c r="C280" s="3">
        <v>2021</v>
      </c>
      <c r="D280" s="3" t="s">
        <v>49</v>
      </c>
      <c r="E280" s="3" t="s">
        <v>244</v>
      </c>
      <c r="F280" s="3" t="s">
        <v>242</v>
      </c>
      <c r="G280" s="3" t="s">
        <v>244</v>
      </c>
      <c r="H280" s="3" t="s">
        <v>244</v>
      </c>
      <c r="I280" s="3" t="s">
        <v>244</v>
      </c>
      <c r="J280" s="3" t="s">
        <v>244</v>
      </c>
      <c r="K280" s="3" t="s">
        <v>244</v>
      </c>
      <c r="L280" s="3" t="s">
        <v>244</v>
      </c>
      <c r="M280" s="3" t="s">
        <v>244</v>
      </c>
      <c r="N280" s="3" t="s">
        <v>243</v>
      </c>
      <c r="O280" s="3" t="s">
        <v>244</v>
      </c>
      <c r="P280" s="3" t="s">
        <v>244</v>
      </c>
      <c r="Q280" s="3" t="s">
        <v>244</v>
      </c>
      <c r="R280" s="3" t="s">
        <v>244</v>
      </c>
      <c r="S280" s="3" t="s">
        <v>244</v>
      </c>
      <c r="T280" s="3" t="s">
        <v>244</v>
      </c>
      <c r="U280" s="3" t="s">
        <v>244</v>
      </c>
      <c r="V280" s="3" t="s">
        <v>244</v>
      </c>
      <c r="W280" s="3" t="s">
        <v>245</v>
      </c>
      <c r="Y280" t="s">
        <v>267</v>
      </c>
      <c r="Z280" t="s">
        <v>267</v>
      </c>
      <c r="AA280"/>
      <c r="AB280"/>
      <c r="AC280"/>
      <c r="AD280"/>
      <c r="AE280"/>
      <c r="AF280"/>
      <c r="AG280"/>
      <c r="AH280"/>
      <c r="AI280"/>
      <c r="AJ280"/>
      <c r="AK280"/>
      <c r="AL280"/>
    </row>
    <row r="281" spans="1:38" s="3" customFormat="1" x14ac:dyDescent="0.25">
      <c r="A281" s="3" t="s">
        <v>250</v>
      </c>
      <c r="B281" s="3" t="s">
        <v>78</v>
      </c>
      <c r="C281" s="3">
        <v>2021</v>
      </c>
      <c r="D281" s="3" t="s">
        <v>238</v>
      </c>
      <c r="E281" s="3" t="s">
        <v>244</v>
      </c>
      <c r="F281" s="3" t="s">
        <v>244</v>
      </c>
      <c r="G281" s="3" t="s">
        <v>244</v>
      </c>
      <c r="H281" s="3" t="s">
        <v>243</v>
      </c>
      <c r="I281" s="3" t="s">
        <v>243</v>
      </c>
      <c r="J281" s="3" t="s">
        <v>244</v>
      </c>
      <c r="K281" s="3" t="s">
        <v>243</v>
      </c>
      <c r="L281" s="3" t="s">
        <v>244</v>
      </c>
      <c r="M281" s="3" t="s">
        <v>244</v>
      </c>
      <c r="N281" s="3" t="s">
        <v>243</v>
      </c>
      <c r="O281" s="3" t="s">
        <v>244</v>
      </c>
      <c r="P281" s="3" t="s">
        <v>244</v>
      </c>
      <c r="Q281" s="3" t="s">
        <v>244</v>
      </c>
      <c r="R281" s="3" t="s">
        <v>244</v>
      </c>
      <c r="S281" s="3" t="s">
        <v>244</v>
      </c>
      <c r="T281" s="3" t="s">
        <v>244</v>
      </c>
      <c r="U281" s="3" t="s">
        <v>243</v>
      </c>
      <c r="V281" s="3" t="s">
        <v>242</v>
      </c>
      <c r="W281" s="3" t="s">
        <v>258</v>
      </c>
      <c r="Y281" t="s">
        <v>266</v>
      </c>
      <c r="Z281" t="s">
        <v>265</v>
      </c>
      <c r="AA281"/>
      <c r="AB281"/>
      <c r="AC281"/>
      <c r="AD281"/>
      <c r="AE281"/>
      <c r="AF281"/>
      <c r="AG281"/>
      <c r="AH281"/>
      <c r="AI281"/>
      <c r="AJ281"/>
      <c r="AK281"/>
      <c r="AL281"/>
    </row>
    <row r="282" spans="1:38" s="3" customFormat="1" x14ac:dyDescent="0.25">
      <c r="A282" s="3" t="s">
        <v>259</v>
      </c>
      <c r="B282" s="3" t="s">
        <v>78</v>
      </c>
      <c r="C282" s="3">
        <v>2021</v>
      </c>
      <c r="D282" s="3" t="s">
        <v>49</v>
      </c>
      <c r="E282" s="3" t="s">
        <v>244</v>
      </c>
      <c r="F282" s="3" t="s">
        <v>242</v>
      </c>
      <c r="G282" s="3" t="s">
        <v>243</v>
      </c>
      <c r="H282" s="3" t="s">
        <v>244</v>
      </c>
      <c r="I282" s="3" t="s">
        <v>244</v>
      </c>
      <c r="J282" s="3" t="s">
        <v>244</v>
      </c>
      <c r="K282" s="3" t="s">
        <v>244</v>
      </c>
      <c r="L282" s="3" t="s">
        <v>244</v>
      </c>
      <c r="M282" s="3" t="s">
        <v>244</v>
      </c>
      <c r="N282" s="3" t="s">
        <v>243</v>
      </c>
      <c r="O282" s="3" t="s">
        <v>244</v>
      </c>
      <c r="P282" s="3" t="s">
        <v>244</v>
      </c>
      <c r="Q282" s="3" t="s">
        <v>244</v>
      </c>
      <c r="R282" s="3" t="s">
        <v>244</v>
      </c>
      <c r="S282" s="3" t="s">
        <v>244</v>
      </c>
      <c r="T282" s="3" t="s">
        <v>244</v>
      </c>
      <c r="U282" s="3" t="s">
        <v>244</v>
      </c>
      <c r="V282" s="3" t="s">
        <v>244</v>
      </c>
      <c r="W282" s="3" t="s">
        <v>245</v>
      </c>
      <c r="Y282" t="s">
        <v>266</v>
      </c>
      <c r="Z282" t="s">
        <v>265</v>
      </c>
      <c r="AA282"/>
      <c r="AB282"/>
      <c r="AC282"/>
      <c r="AD282"/>
      <c r="AE282"/>
      <c r="AF282"/>
      <c r="AG282"/>
      <c r="AH282"/>
      <c r="AI282"/>
      <c r="AJ282"/>
      <c r="AK282"/>
      <c r="AL282"/>
    </row>
    <row r="283" spans="1:38" s="3" customFormat="1" x14ac:dyDescent="0.25">
      <c r="A283" s="3" t="s">
        <v>248</v>
      </c>
      <c r="B283" s="3" t="s">
        <v>78</v>
      </c>
      <c r="C283" s="3">
        <v>2021</v>
      </c>
      <c r="D283" s="3" t="s">
        <v>238</v>
      </c>
      <c r="E283" s="3" t="s">
        <v>244</v>
      </c>
      <c r="F283" s="3" t="s">
        <v>243</v>
      </c>
      <c r="G283" s="3" t="s">
        <v>244</v>
      </c>
      <c r="H283" s="3" t="s">
        <v>243</v>
      </c>
      <c r="I283" s="3" t="s">
        <v>243</v>
      </c>
      <c r="J283" s="3" t="s">
        <v>244</v>
      </c>
      <c r="K283" s="3" t="s">
        <v>243</v>
      </c>
      <c r="L283" s="3" t="s">
        <v>243</v>
      </c>
      <c r="M283" s="3" t="s">
        <v>244</v>
      </c>
      <c r="N283" s="3" t="s">
        <v>243</v>
      </c>
      <c r="O283" s="3" t="s">
        <v>244</v>
      </c>
      <c r="P283" s="3" t="s">
        <v>244</v>
      </c>
      <c r="Q283" s="3" t="s">
        <v>244</v>
      </c>
      <c r="R283" s="3" t="s">
        <v>244</v>
      </c>
      <c r="S283" s="3" t="s">
        <v>244</v>
      </c>
      <c r="T283" s="3" t="s">
        <v>244</v>
      </c>
      <c r="U283" s="3" t="s">
        <v>243</v>
      </c>
      <c r="V283" s="3" t="s">
        <v>242</v>
      </c>
      <c r="W283" s="3" t="s">
        <v>258</v>
      </c>
      <c r="Y283" t="s">
        <v>266</v>
      </c>
      <c r="Z283" t="s">
        <v>265</v>
      </c>
      <c r="AA283"/>
      <c r="AB283"/>
      <c r="AC283"/>
      <c r="AD283"/>
      <c r="AE283"/>
      <c r="AF283"/>
      <c r="AG283"/>
      <c r="AH283"/>
      <c r="AI283"/>
      <c r="AJ283"/>
      <c r="AK283"/>
      <c r="AL283"/>
    </row>
    <row r="284" spans="1:38" s="3" customFormat="1" x14ac:dyDescent="0.25">
      <c r="A284" s="3" t="s">
        <v>250</v>
      </c>
      <c r="B284" s="3" t="s">
        <v>82</v>
      </c>
      <c r="C284" s="3">
        <v>2021</v>
      </c>
      <c r="D284" s="3" t="s">
        <v>45</v>
      </c>
      <c r="E284" s="3" t="s">
        <v>244</v>
      </c>
      <c r="F284" s="3" t="s">
        <v>244</v>
      </c>
      <c r="G284" s="3" t="s">
        <v>244</v>
      </c>
      <c r="H284" s="3" t="s">
        <v>242</v>
      </c>
      <c r="I284" s="3" t="s">
        <v>242</v>
      </c>
      <c r="J284" s="3" t="s">
        <v>244</v>
      </c>
      <c r="K284" s="3" t="s">
        <v>242</v>
      </c>
      <c r="L284" s="3" t="s">
        <v>244</v>
      </c>
      <c r="M284" s="3" t="s">
        <v>244</v>
      </c>
      <c r="N284" s="3" t="s">
        <v>242</v>
      </c>
      <c r="O284" s="3" t="s">
        <v>244</v>
      </c>
      <c r="P284" s="3" t="s">
        <v>244</v>
      </c>
      <c r="Q284" s="3" t="s">
        <v>244</v>
      </c>
      <c r="R284" s="3" t="s">
        <v>244</v>
      </c>
      <c r="S284" s="3" t="s">
        <v>244</v>
      </c>
      <c r="T284" s="3" t="s">
        <v>244</v>
      </c>
      <c r="U284" s="3" t="s">
        <v>243</v>
      </c>
      <c r="V284" s="3" t="s">
        <v>244</v>
      </c>
      <c r="W284" s="3" t="s">
        <v>258</v>
      </c>
      <c r="Y284" t="s">
        <v>265</v>
      </c>
      <c r="Z284" t="s">
        <v>266</v>
      </c>
      <c r="AA284"/>
      <c r="AB284"/>
      <c r="AC284"/>
      <c r="AD284"/>
      <c r="AE284"/>
      <c r="AF284"/>
      <c r="AG284"/>
      <c r="AH284"/>
      <c r="AI284"/>
      <c r="AJ284"/>
      <c r="AK284"/>
      <c r="AL284"/>
    </row>
    <row r="285" spans="1:38" s="3" customFormat="1" x14ac:dyDescent="0.25">
      <c r="A285" s="3" t="s">
        <v>250</v>
      </c>
      <c r="B285" s="3" t="s">
        <v>78</v>
      </c>
      <c r="C285" s="3">
        <v>2021</v>
      </c>
      <c r="D285" s="3" t="s">
        <v>49</v>
      </c>
      <c r="E285" s="3" t="s">
        <v>244</v>
      </c>
      <c r="F285" s="3" t="s">
        <v>243</v>
      </c>
      <c r="G285" s="3" t="s">
        <v>244</v>
      </c>
      <c r="H285" s="3" t="s">
        <v>242</v>
      </c>
      <c r="I285" s="3" t="s">
        <v>243</v>
      </c>
      <c r="J285" s="3" t="s">
        <v>244</v>
      </c>
      <c r="K285" s="3" t="s">
        <v>242</v>
      </c>
      <c r="L285" s="3" t="s">
        <v>244</v>
      </c>
      <c r="M285" s="3" t="s">
        <v>244</v>
      </c>
      <c r="N285" s="3" t="s">
        <v>242</v>
      </c>
      <c r="O285" s="3" t="s">
        <v>244</v>
      </c>
      <c r="P285" s="3" t="s">
        <v>244</v>
      </c>
      <c r="Q285" s="3" t="s">
        <v>244</v>
      </c>
      <c r="R285" s="3" t="s">
        <v>244</v>
      </c>
      <c r="S285" s="3" t="s">
        <v>244</v>
      </c>
      <c r="T285" s="3" t="s">
        <v>244</v>
      </c>
      <c r="U285" s="3" t="s">
        <v>242</v>
      </c>
      <c r="V285" s="3" t="s">
        <v>242</v>
      </c>
      <c r="W285" s="3" t="s">
        <v>245</v>
      </c>
      <c r="Y285" t="s">
        <v>265</v>
      </c>
      <c r="Z285" t="s">
        <v>266</v>
      </c>
      <c r="AA285"/>
      <c r="AB285"/>
      <c r="AC285"/>
      <c r="AD285"/>
      <c r="AE285"/>
      <c r="AF285"/>
      <c r="AG285"/>
      <c r="AH285"/>
      <c r="AI285"/>
      <c r="AJ285"/>
      <c r="AK285"/>
      <c r="AL285"/>
    </row>
    <row r="286" spans="1:38" s="3" customFormat="1" x14ac:dyDescent="0.25">
      <c r="A286" s="3" t="s">
        <v>250</v>
      </c>
      <c r="B286" s="3" t="s">
        <v>82</v>
      </c>
      <c r="C286" s="3">
        <v>2021</v>
      </c>
      <c r="D286" s="3" t="s">
        <v>49</v>
      </c>
      <c r="E286" s="3" t="s">
        <v>244</v>
      </c>
      <c r="F286" s="3" t="s">
        <v>242</v>
      </c>
      <c r="G286" s="3" t="s">
        <v>244</v>
      </c>
      <c r="H286" s="3" t="s">
        <v>242</v>
      </c>
      <c r="I286" s="3" t="s">
        <v>243</v>
      </c>
      <c r="J286" s="3" t="s">
        <v>244</v>
      </c>
      <c r="K286" s="3" t="s">
        <v>243</v>
      </c>
      <c r="L286" s="3" t="s">
        <v>242</v>
      </c>
      <c r="M286" s="3" t="s">
        <v>244</v>
      </c>
      <c r="N286" s="3" t="s">
        <v>244</v>
      </c>
      <c r="O286" s="3" t="s">
        <v>244</v>
      </c>
      <c r="P286" s="3" t="s">
        <v>244</v>
      </c>
      <c r="Q286" s="3" t="s">
        <v>244</v>
      </c>
      <c r="R286" s="3" t="s">
        <v>244</v>
      </c>
      <c r="S286" s="3" t="s">
        <v>244</v>
      </c>
      <c r="T286" s="3" t="s">
        <v>244</v>
      </c>
      <c r="U286" s="3" t="s">
        <v>243</v>
      </c>
      <c r="V286" s="3" t="s">
        <v>243</v>
      </c>
      <c r="W286" s="3" t="s">
        <v>245</v>
      </c>
      <c r="Y286" t="s">
        <v>266</v>
      </c>
      <c r="Z286" t="s">
        <v>265</v>
      </c>
      <c r="AA286"/>
      <c r="AB286"/>
      <c r="AC286"/>
      <c r="AD286"/>
      <c r="AE286"/>
      <c r="AF286"/>
      <c r="AG286"/>
      <c r="AH286"/>
      <c r="AI286"/>
      <c r="AJ286"/>
      <c r="AK286"/>
      <c r="AL286"/>
    </row>
    <row r="287" spans="1:38" s="3" customFormat="1" x14ac:dyDescent="0.25">
      <c r="A287" s="3" t="s">
        <v>250</v>
      </c>
      <c r="B287" s="3" t="s">
        <v>78</v>
      </c>
      <c r="C287" s="3">
        <v>2021</v>
      </c>
      <c r="D287" s="3" t="s">
        <v>49</v>
      </c>
      <c r="E287" s="3" t="s">
        <v>244</v>
      </c>
      <c r="F287" s="3" t="s">
        <v>243</v>
      </c>
      <c r="G287" s="3" t="s">
        <v>243</v>
      </c>
      <c r="H287" s="3" t="s">
        <v>242</v>
      </c>
      <c r="I287" s="3" t="s">
        <v>243</v>
      </c>
      <c r="J287" s="3" t="s">
        <v>244</v>
      </c>
      <c r="K287" s="3" t="s">
        <v>243</v>
      </c>
      <c r="L287" s="3" t="s">
        <v>244</v>
      </c>
      <c r="M287" s="3" t="s">
        <v>244</v>
      </c>
      <c r="N287" s="3" t="s">
        <v>244</v>
      </c>
      <c r="O287" s="3" t="s">
        <v>244</v>
      </c>
      <c r="P287" s="3" t="s">
        <v>244</v>
      </c>
      <c r="Q287" s="3" t="s">
        <v>244</v>
      </c>
      <c r="R287" s="3" t="s">
        <v>244</v>
      </c>
      <c r="S287" s="3" t="s">
        <v>244</v>
      </c>
      <c r="T287" s="3" t="s">
        <v>244</v>
      </c>
      <c r="U287" s="3" t="s">
        <v>242</v>
      </c>
      <c r="V287" s="3" t="s">
        <v>244</v>
      </c>
      <c r="W287" s="3" t="s">
        <v>245</v>
      </c>
      <c r="Y287" t="s">
        <v>266</v>
      </c>
      <c r="Z287" t="s">
        <v>265</v>
      </c>
      <c r="AA287"/>
      <c r="AB287"/>
      <c r="AC287"/>
      <c r="AD287"/>
      <c r="AE287"/>
      <c r="AF287"/>
      <c r="AG287"/>
      <c r="AH287"/>
      <c r="AI287"/>
      <c r="AJ287"/>
      <c r="AK287"/>
      <c r="AL287"/>
    </row>
    <row r="288" spans="1:38" s="3" customFormat="1" x14ac:dyDescent="0.25">
      <c r="A288" s="3" t="s">
        <v>250</v>
      </c>
      <c r="B288" s="3" t="s">
        <v>78</v>
      </c>
      <c r="C288" s="3">
        <v>2021</v>
      </c>
      <c r="D288" s="3" t="s">
        <v>49</v>
      </c>
      <c r="E288" s="3" t="s">
        <v>244</v>
      </c>
      <c r="F288" s="3" t="s">
        <v>242</v>
      </c>
      <c r="G288" s="3" t="s">
        <v>244</v>
      </c>
      <c r="H288" s="3" t="s">
        <v>244</v>
      </c>
      <c r="I288" s="3" t="s">
        <v>243</v>
      </c>
      <c r="J288" s="3" t="s">
        <v>244</v>
      </c>
      <c r="K288" s="3" t="s">
        <v>242</v>
      </c>
      <c r="L288" s="3" t="s">
        <v>244</v>
      </c>
      <c r="M288" s="3" t="s">
        <v>244</v>
      </c>
      <c r="N288" s="3" t="s">
        <v>243</v>
      </c>
      <c r="O288" s="3" t="s">
        <v>244</v>
      </c>
      <c r="P288" s="3" t="s">
        <v>244</v>
      </c>
      <c r="Q288" s="3" t="s">
        <v>244</v>
      </c>
      <c r="R288" s="3" t="s">
        <v>244</v>
      </c>
      <c r="S288" s="3" t="s">
        <v>244</v>
      </c>
      <c r="T288" s="3" t="s">
        <v>244</v>
      </c>
      <c r="U288" s="3" t="s">
        <v>242</v>
      </c>
      <c r="V288" s="3" t="s">
        <v>243</v>
      </c>
      <c r="W288" s="3" t="s">
        <v>245</v>
      </c>
      <c r="Y288" t="s">
        <v>267</v>
      </c>
      <c r="Z288" t="s">
        <v>267</v>
      </c>
      <c r="AA288"/>
      <c r="AB288"/>
      <c r="AC288"/>
      <c r="AD288"/>
      <c r="AE288"/>
      <c r="AF288"/>
      <c r="AG288"/>
      <c r="AH288"/>
      <c r="AI288"/>
      <c r="AJ288"/>
      <c r="AK288"/>
      <c r="AL288"/>
    </row>
    <row r="289" spans="1:38" s="3" customFormat="1" x14ac:dyDescent="0.25">
      <c r="A289" s="3" t="s">
        <v>250</v>
      </c>
      <c r="B289" s="3" t="s">
        <v>78</v>
      </c>
      <c r="C289" s="3">
        <v>2021</v>
      </c>
      <c r="D289" s="3" t="s">
        <v>45</v>
      </c>
      <c r="E289" s="3" t="s">
        <v>244</v>
      </c>
      <c r="F289" s="3" t="s">
        <v>242</v>
      </c>
      <c r="G289" s="3" t="s">
        <v>244</v>
      </c>
      <c r="H289" s="3" t="s">
        <v>242</v>
      </c>
      <c r="I289" s="3" t="s">
        <v>242</v>
      </c>
      <c r="J289" s="3" t="s">
        <v>244</v>
      </c>
      <c r="K289" s="3" t="s">
        <v>242</v>
      </c>
      <c r="L289" s="3" t="s">
        <v>243</v>
      </c>
      <c r="M289" s="3" t="s">
        <v>244</v>
      </c>
      <c r="N289" s="3" t="s">
        <v>243</v>
      </c>
      <c r="O289" s="3" t="s">
        <v>244</v>
      </c>
      <c r="P289" s="3" t="s">
        <v>244</v>
      </c>
      <c r="Q289" s="3" t="s">
        <v>244</v>
      </c>
      <c r="R289" s="3" t="s">
        <v>244</v>
      </c>
      <c r="S289" s="3" t="s">
        <v>244</v>
      </c>
      <c r="T289" s="3" t="s">
        <v>244</v>
      </c>
      <c r="U289" s="3" t="s">
        <v>242</v>
      </c>
      <c r="V289" s="3" t="s">
        <v>243</v>
      </c>
      <c r="W289" s="3" t="s">
        <v>258</v>
      </c>
      <c r="Y289" t="s">
        <v>267</v>
      </c>
      <c r="Z289" t="s">
        <v>267</v>
      </c>
      <c r="AA289"/>
      <c r="AB289"/>
      <c r="AC289"/>
      <c r="AD289"/>
      <c r="AE289"/>
      <c r="AF289"/>
      <c r="AG289"/>
      <c r="AH289"/>
      <c r="AI289"/>
      <c r="AJ289"/>
      <c r="AK289"/>
      <c r="AL289"/>
    </row>
    <row r="290" spans="1:38" s="3" customFormat="1" x14ac:dyDescent="0.25">
      <c r="A290" s="3" t="s">
        <v>249</v>
      </c>
      <c r="B290" s="3" t="s">
        <v>78</v>
      </c>
      <c r="C290" s="3">
        <v>2021</v>
      </c>
      <c r="D290" s="3" t="s">
        <v>49</v>
      </c>
      <c r="E290" s="3" t="s">
        <v>244</v>
      </c>
      <c r="F290" s="3" t="s">
        <v>242</v>
      </c>
      <c r="G290" s="3" t="s">
        <v>242</v>
      </c>
      <c r="H290" s="3" t="s">
        <v>244</v>
      </c>
      <c r="I290" s="3" t="s">
        <v>244</v>
      </c>
      <c r="J290" s="3" t="s">
        <v>244</v>
      </c>
      <c r="K290" s="3" t="s">
        <v>243</v>
      </c>
      <c r="L290" s="3" t="s">
        <v>243</v>
      </c>
      <c r="M290" s="3" t="s">
        <v>244</v>
      </c>
      <c r="N290" s="3" t="s">
        <v>244</v>
      </c>
      <c r="O290" s="3" t="s">
        <v>244</v>
      </c>
      <c r="P290" s="3" t="s">
        <v>244</v>
      </c>
      <c r="Q290" s="3" t="s">
        <v>244</v>
      </c>
      <c r="R290" s="3" t="s">
        <v>244</v>
      </c>
      <c r="S290" s="3" t="s">
        <v>244</v>
      </c>
      <c r="T290" s="3" t="s">
        <v>244</v>
      </c>
      <c r="U290" s="3" t="s">
        <v>244</v>
      </c>
      <c r="V290" s="3" t="s">
        <v>244</v>
      </c>
      <c r="W290" s="3" t="s">
        <v>245</v>
      </c>
      <c r="Y290" t="s">
        <v>267</v>
      </c>
      <c r="Z290" t="s">
        <v>267</v>
      </c>
      <c r="AA290"/>
      <c r="AB290"/>
      <c r="AC290"/>
      <c r="AD290"/>
      <c r="AE290"/>
      <c r="AF290"/>
      <c r="AG290"/>
      <c r="AH290"/>
      <c r="AI290"/>
      <c r="AJ290"/>
      <c r="AK290"/>
      <c r="AL290"/>
    </row>
    <row r="291" spans="1:38" s="3" customFormat="1" x14ac:dyDescent="0.25">
      <c r="A291" s="3" t="s">
        <v>250</v>
      </c>
      <c r="B291" s="3" t="s">
        <v>82</v>
      </c>
      <c r="C291" s="3">
        <v>2021</v>
      </c>
      <c r="D291" s="3" t="s">
        <v>238</v>
      </c>
      <c r="E291" s="3" t="s">
        <v>244</v>
      </c>
      <c r="F291" s="3" t="s">
        <v>244</v>
      </c>
      <c r="G291" s="3" t="s">
        <v>242</v>
      </c>
      <c r="H291" s="3" t="s">
        <v>244</v>
      </c>
      <c r="I291" s="3" t="s">
        <v>244</v>
      </c>
      <c r="J291" s="3" t="s">
        <v>244</v>
      </c>
      <c r="K291" s="3" t="s">
        <v>243</v>
      </c>
      <c r="L291" s="3" t="s">
        <v>244</v>
      </c>
      <c r="M291" s="3" t="s">
        <v>243</v>
      </c>
      <c r="N291" s="3" t="s">
        <v>244</v>
      </c>
      <c r="O291" s="3" t="s">
        <v>244</v>
      </c>
      <c r="P291" s="3" t="s">
        <v>244</v>
      </c>
      <c r="Q291" s="3" t="s">
        <v>244</v>
      </c>
      <c r="R291" s="3" t="s">
        <v>244</v>
      </c>
      <c r="S291" s="3" t="s">
        <v>244</v>
      </c>
      <c r="T291" s="3" t="s">
        <v>244</v>
      </c>
      <c r="U291" s="3" t="s">
        <v>244</v>
      </c>
      <c r="V291" s="3" t="s">
        <v>244</v>
      </c>
      <c r="W291" s="3" t="s">
        <v>258</v>
      </c>
      <c r="Y291" t="s">
        <v>266</v>
      </c>
      <c r="Z291" t="s">
        <v>265</v>
      </c>
      <c r="AA291"/>
      <c r="AB291"/>
      <c r="AC291"/>
      <c r="AD291"/>
      <c r="AE291"/>
      <c r="AF291"/>
      <c r="AG291"/>
      <c r="AH291"/>
      <c r="AI291"/>
      <c r="AJ291"/>
      <c r="AK291"/>
      <c r="AL291"/>
    </row>
    <row r="292" spans="1:38" s="3" customFormat="1" x14ac:dyDescent="0.25">
      <c r="A292" s="3" t="s">
        <v>250</v>
      </c>
      <c r="B292" s="3" t="s">
        <v>82</v>
      </c>
      <c r="C292" s="3">
        <v>2021</v>
      </c>
      <c r="D292" s="3" t="s">
        <v>238</v>
      </c>
      <c r="E292" s="3" t="s">
        <v>244</v>
      </c>
      <c r="F292" s="3" t="s">
        <v>244</v>
      </c>
      <c r="G292" s="3" t="s">
        <v>242</v>
      </c>
      <c r="H292" s="3" t="s">
        <v>244</v>
      </c>
      <c r="I292" s="3" t="s">
        <v>244</v>
      </c>
      <c r="J292" s="3" t="s">
        <v>244</v>
      </c>
      <c r="K292" s="3" t="s">
        <v>243</v>
      </c>
      <c r="L292" s="3" t="s">
        <v>244</v>
      </c>
      <c r="M292" s="3" t="s">
        <v>244</v>
      </c>
      <c r="N292" s="3" t="s">
        <v>244</v>
      </c>
      <c r="O292" s="3" t="s">
        <v>244</v>
      </c>
      <c r="P292" s="3" t="s">
        <v>244</v>
      </c>
      <c r="Q292" s="3" t="s">
        <v>244</v>
      </c>
      <c r="R292" s="3" t="s">
        <v>244</v>
      </c>
      <c r="S292" s="3" t="s">
        <v>244</v>
      </c>
      <c r="T292" s="3" t="s">
        <v>244</v>
      </c>
      <c r="U292" s="3" t="s">
        <v>244</v>
      </c>
      <c r="V292" s="3" t="s">
        <v>243</v>
      </c>
      <c r="W292" s="3" t="s">
        <v>258</v>
      </c>
      <c r="Y292" t="s">
        <v>266</v>
      </c>
      <c r="Z292" t="s">
        <v>265</v>
      </c>
      <c r="AA292"/>
      <c r="AB292"/>
      <c r="AC292"/>
      <c r="AD292"/>
      <c r="AE292"/>
      <c r="AF292"/>
      <c r="AG292"/>
      <c r="AH292"/>
      <c r="AI292"/>
      <c r="AJ292"/>
      <c r="AK292"/>
      <c r="AL292"/>
    </row>
    <row r="293" spans="1:38" s="3" customFormat="1" x14ac:dyDescent="0.25">
      <c r="A293" s="3" t="s">
        <v>248</v>
      </c>
      <c r="B293" s="3" t="s">
        <v>78</v>
      </c>
      <c r="C293" s="3">
        <v>2021</v>
      </c>
      <c r="D293" s="3" t="s">
        <v>49</v>
      </c>
      <c r="E293" s="3" t="s">
        <v>244</v>
      </c>
      <c r="F293" s="3" t="s">
        <v>244</v>
      </c>
      <c r="G293" s="3" t="s">
        <v>242</v>
      </c>
      <c r="H293" s="3" t="s">
        <v>244</v>
      </c>
      <c r="I293" s="3" t="s">
        <v>244</v>
      </c>
      <c r="J293" s="3" t="s">
        <v>244</v>
      </c>
      <c r="K293" s="3" t="s">
        <v>243</v>
      </c>
      <c r="L293" s="3" t="s">
        <v>244</v>
      </c>
      <c r="M293" s="3" t="s">
        <v>243</v>
      </c>
      <c r="N293" s="3" t="s">
        <v>244</v>
      </c>
      <c r="O293" s="3" t="s">
        <v>244</v>
      </c>
      <c r="P293" s="3" t="s">
        <v>244</v>
      </c>
      <c r="Q293" s="3" t="s">
        <v>244</v>
      </c>
      <c r="R293" s="3" t="s">
        <v>244</v>
      </c>
      <c r="S293" s="3" t="s">
        <v>244</v>
      </c>
      <c r="T293" s="3" t="s">
        <v>244</v>
      </c>
      <c r="U293" s="3" t="s">
        <v>244</v>
      </c>
      <c r="V293" s="3" t="s">
        <v>244</v>
      </c>
      <c r="W293" s="3" t="s">
        <v>245</v>
      </c>
      <c r="Y293" t="s">
        <v>266</v>
      </c>
      <c r="Z293" t="s">
        <v>265</v>
      </c>
      <c r="AA293"/>
      <c r="AB293"/>
      <c r="AC293"/>
      <c r="AD293"/>
      <c r="AE293"/>
      <c r="AF293"/>
      <c r="AG293"/>
      <c r="AH293"/>
      <c r="AI293"/>
      <c r="AJ293"/>
      <c r="AK293"/>
      <c r="AL293"/>
    </row>
    <row r="294" spans="1:38" s="3" customFormat="1" x14ac:dyDescent="0.25">
      <c r="A294" s="3" t="s">
        <v>249</v>
      </c>
      <c r="B294" s="3" t="s">
        <v>82</v>
      </c>
      <c r="C294" s="3">
        <v>2021</v>
      </c>
      <c r="D294" s="3" t="s">
        <v>238</v>
      </c>
      <c r="E294" s="3" t="s">
        <v>244</v>
      </c>
      <c r="F294" s="3" t="s">
        <v>244</v>
      </c>
      <c r="G294" s="3" t="s">
        <v>242</v>
      </c>
      <c r="H294" s="3" t="s">
        <v>244</v>
      </c>
      <c r="I294" s="3" t="s">
        <v>244</v>
      </c>
      <c r="J294" s="3" t="s">
        <v>244</v>
      </c>
      <c r="K294" s="3" t="s">
        <v>243</v>
      </c>
      <c r="L294" s="3" t="s">
        <v>244</v>
      </c>
      <c r="M294" s="3" t="s">
        <v>244</v>
      </c>
      <c r="N294" s="3" t="s">
        <v>244</v>
      </c>
      <c r="O294" s="3" t="s">
        <v>244</v>
      </c>
      <c r="P294" s="3" t="s">
        <v>244</v>
      </c>
      <c r="Q294" s="3" t="s">
        <v>244</v>
      </c>
      <c r="R294" s="3" t="s">
        <v>244</v>
      </c>
      <c r="S294" s="3" t="s">
        <v>244</v>
      </c>
      <c r="T294" s="3" t="s">
        <v>244</v>
      </c>
      <c r="U294" s="3" t="s">
        <v>244</v>
      </c>
      <c r="V294" s="3" t="s">
        <v>244</v>
      </c>
      <c r="W294" s="3" t="s">
        <v>258</v>
      </c>
      <c r="Y294" t="s">
        <v>267</v>
      </c>
      <c r="Z294" t="s">
        <v>267</v>
      </c>
      <c r="AA294"/>
      <c r="AB294"/>
      <c r="AC294"/>
      <c r="AD294"/>
      <c r="AE294"/>
      <c r="AF294"/>
      <c r="AG294"/>
      <c r="AH294"/>
      <c r="AI294"/>
      <c r="AJ294"/>
      <c r="AK294"/>
      <c r="AL294"/>
    </row>
    <row r="295" spans="1:38" s="3" customFormat="1" x14ac:dyDescent="0.25">
      <c r="A295" s="3" t="s">
        <v>250</v>
      </c>
      <c r="B295" s="3" t="s">
        <v>82</v>
      </c>
      <c r="C295" s="3">
        <v>2021</v>
      </c>
      <c r="D295" s="3" t="s">
        <v>49</v>
      </c>
      <c r="E295" s="3" t="s">
        <v>244</v>
      </c>
      <c r="F295" s="3" t="s">
        <v>244</v>
      </c>
      <c r="G295" s="3" t="s">
        <v>244</v>
      </c>
      <c r="H295" s="3" t="s">
        <v>244</v>
      </c>
      <c r="I295" s="3" t="s">
        <v>243</v>
      </c>
      <c r="J295" s="3" t="s">
        <v>244</v>
      </c>
      <c r="K295" s="3" t="s">
        <v>243</v>
      </c>
      <c r="L295" s="3" t="s">
        <v>244</v>
      </c>
      <c r="M295" s="3" t="s">
        <v>244</v>
      </c>
      <c r="N295" s="3" t="s">
        <v>244</v>
      </c>
      <c r="O295" s="3" t="s">
        <v>244</v>
      </c>
      <c r="P295" s="3" t="s">
        <v>244</v>
      </c>
      <c r="Q295" s="3" t="s">
        <v>244</v>
      </c>
      <c r="R295" s="3" t="s">
        <v>244</v>
      </c>
      <c r="S295" s="3" t="s">
        <v>244</v>
      </c>
      <c r="T295" s="3" t="s">
        <v>244</v>
      </c>
      <c r="U295" s="3" t="s">
        <v>244</v>
      </c>
      <c r="V295" s="3" t="s">
        <v>244</v>
      </c>
      <c r="W295" s="3" t="s">
        <v>245</v>
      </c>
      <c r="Y295" t="s">
        <v>266</v>
      </c>
      <c r="Z295" t="s">
        <v>265</v>
      </c>
      <c r="AA295"/>
      <c r="AB295"/>
      <c r="AC295"/>
      <c r="AD295"/>
      <c r="AE295"/>
      <c r="AF295"/>
      <c r="AG295"/>
      <c r="AH295"/>
      <c r="AI295"/>
      <c r="AJ295"/>
      <c r="AK295"/>
      <c r="AL295"/>
    </row>
    <row r="296" spans="1:38" s="3" customFormat="1" x14ac:dyDescent="0.25">
      <c r="A296" s="3" t="s">
        <v>248</v>
      </c>
      <c r="B296" s="3" t="s">
        <v>82</v>
      </c>
      <c r="C296" s="3">
        <v>2021</v>
      </c>
      <c r="D296" s="3" t="s">
        <v>49</v>
      </c>
      <c r="E296" s="3" t="s">
        <v>244</v>
      </c>
      <c r="F296" s="3" t="s">
        <v>244</v>
      </c>
      <c r="G296" s="3" t="s">
        <v>244</v>
      </c>
      <c r="H296" s="3" t="s">
        <v>244</v>
      </c>
      <c r="I296" s="3" t="s">
        <v>243</v>
      </c>
      <c r="J296" s="3" t="s">
        <v>244</v>
      </c>
      <c r="K296" s="3" t="s">
        <v>243</v>
      </c>
      <c r="L296" s="3" t="s">
        <v>244</v>
      </c>
      <c r="M296" s="3" t="s">
        <v>244</v>
      </c>
      <c r="N296" s="3" t="s">
        <v>244</v>
      </c>
      <c r="O296" s="3" t="s">
        <v>244</v>
      </c>
      <c r="P296" s="3" t="s">
        <v>244</v>
      </c>
      <c r="Q296" s="3" t="s">
        <v>244</v>
      </c>
      <c r="R296" s="3" t="s">
        <v>244</v>
      </c>
      <c r="S296" s="3" t="s">
        <v>244</v>
      </c>
      <c r="T296" s="3" t="s">
        <v>244</v>
      </c>
      <c r="U296" s="3" t="s">
        <v>244</v>
      </c>
      <c r="V296" s="3" t="s">
        <v>244</v>
      </c>
      <c r="W296" s="3" t="s">
        <v>245</v>
      </c>
      <c r="Y296" t="s">
        <v>266</v>
      </c>
      <c r="Z296" t="s">
        <v>265</v>
      </c>
      <c r="AA296"/>
      <c r="AB296"/>
      <c r="AC296"/>
      <c r="AD296"/>
      <c r="AE296"/>
      <c r="AF296"/>
      <c r="AG296"/>
      <c r="AH296"/>
      <c r="AI296"/>
      <c r="AJ296"/>
      <c r="AK296"/>
      <c r="AL296"/>
    </row>
    <row r="297" spans="1:38" s="3" customFormat="1" x14ac:dyDescent="0.25">
      <c r="A297" s="3" t="s">
        <v>250</v>
      </c>
      <c r="B297" s="3" t="s">
        <v>82</v>
      </c>
      <c r="C297" s="3">
        <v>2021</v>
      </c>
      <c r="D297" s="3" t="s">
        <v>238</v>
      </c>
      <c r="E297" s="3" t="s">
        <v>244</v>
      </c>
      <c r="F297" s="3" t="s">
        <v>243</v>
      </c>
      <c r="G297" s="3" t="s">
        <v>242</v>
      </c>
      <c r="H297" s="3" t="s">
        <v>244</v>
      </c>
      <c r="I297" s="3" t="s">
        <v>244</v>
      </c>
      <c r="J297" s="3" t="s">
        <v>244</v>
      </c>
      <c r="K297" s="3" t="s">
        <v>242</v>
      </c>
      <c r="L297" s="3" t="s">
        <v>244</v>
      </c>
      <c r="M297" s="3" t="s">
        <v>243</v>
      </c>
      <c r="N297" s="3" t="s">
        <v>244</v>
      </c>
      <c r="O297" s="3" t="s">
        <v>244</v>
      </c>
      <c r="P297" s="3" t="s">
        <v>244</v>
      </c>
      <c r="Q297" s="3" t="s">
        <v>244</v>
      </c>
      <c r="R297" s="3" t="s">
        <v>244</v>
      </c>
      <c r="S297" s="3" t="s">
        <v>244</v>
      </c>
      <c r="T297" s="3" t="s">
        <v>244</v>
      </c>
      <c r="U297" s="3" t="s">
        <v>244</v>
      </c>
      <c r="V297" s="3" t="s">
        <v>244</v>
      </c>
      <c r="W297" s="3" t="s">
        <v>258</v>
      </c>
      <c r="Y297" t="s">
        <v>267</v>
      </c>
      <c r="Z297" t="s">
        <v>267</v>
      </c>
      <c r="AA297"/>
      <c r="AB297"/>
      <c r="AC297"/>
      <c r="AD297"/>
      <c r="AE297"/>
      <c r="AF297"/>
      <c r="AG297"/>
      <c r="AH297"/>
      <c r="AI297"/>
      <c r="AJ297"/>
      <c r="AK297"/>
      <c r="AL297"/>
    </row>
    <row r="298" spans="1:38" s="3" customFormat="1" x14ac:dyDescent="0.25">
      <c r="A298" s="3" t="s">
        <v>259</v>
      </c>
      <c r="B298" s="3" t="s">
        <v>78</v>
      </c>
      <c r="C298" s="3">
        <v>2021</v>
      </c>
      <c r="D298" s="3" t="s">
        <v>49</v>
      </c>
      <c r="E298" s="3" t="s">
        <v>244</v>
      </c>
      <c r="F298" s="3" t="s">
        <v>243</v>
      </c>
      <c r="G298" s="3" t="s">
        <v>242</v>
      </c>
      <c r="H298" s="3" t="s">
        <v>244</v>
      </c>
      <c r="I298" s="3" t="s">
        <v>244</v>
      </c>
      <c r="J298" s="3" t="s">
        <v>244</v>
      </c>
      <c r="K298" s="3" t="s">
        <v>243</v>
      </c>
      <c r="L298" s="3" t="s">
        <v>244</v>
      </c>
      <c r="M298" s="3" t="s">
        <v>243</v>
      </c>
      <c r="N298" s="3" t="s">
        <v>244</v>
      </c>
      <c r="O298" s="3" t="s">
        <v>244</v>
      </c>
      <c r="P298" s="3" t="s">
        <v>244</v>
      </c>
      <c r="Q298" s="3" t="s">
        <v>244</v>
      </c>
      <c r="R298" s="3" t="s">
        <v>244</v>
      </c>
      <c r="S298" s="3" t="s">
        <v>244</v>
      </c>
      <c r="T298" s="3" t="s">
        <v>244</v>
      </c>
      <c r="U298" s="3" t="s">
        <v>244</v>
      </c>
      <c r="V298" s="3" t="s">
        <v>244</v>
      </c>
      <c r="W298" s="3" t="s">
        <v>245</v>
      </c>
      <c r="Y298" t="s">
        <v>266</v>
      </c>
      <c r="Z298" t="s">
        <v>265</v>
      </c>
      <c r="AA298"/>
      <c r="AB298"/>
      <c r="AC298"/>
      <c r="AD298"/>
      <c r="AE298"/>
      <c r="AF298"/>
      <c r="AG298"/>
      <c r="AH298"/>
      <c r="AI298"/>
      <c r="AJ298"/>
      <c r="AK298"/>
      <c r="AL298"/>
    </row>
    <row r="299" spans="1:38" s="3" customFormat="1" x14ac:dyDescent="0.25">
      <c r="A299" s="3" t="s">
        <v>250</v>
      </c>
      <c r="B299" s="3" t="s">
        <v>78</v>
      </c>
      <c r="C299" s="3">
        <v>2021</v>
      </c>
      <c r="D299" s="3" t="s">
        <v>49</v>
      </c>
      <c r="E299" s="3" t="s">
        <v>244</v>
      </c>
      <c r="F299" s="3" t="s">
        <v>243</v>
      </c>
      <c r="G299" s="3" t="s">
        <v>242</v>
      </c>
      <c r="H299" s="3" t="s">
        <v>244</v>
      </c>
      <c r="I299" s="3" t="s">
        <v>244</v>
      </c>
      <c r="J299" s="3" t="s">
        <v>244</v>
      </c>
      <c r="K299" s="3" t="s">
        <v>243</v>
      </c>
      <c r="L299" s="3" t="s">
        <v>244</v>
      </c>
      <c r="M299" s="3" t="s">
        <v>244</v>
      </c>
      <c r="N299" s="3" t="s">
        <v>244</v>
      </c>
      <c r="O299" s="3" t="s">
        <v>244</v>
      </c>
      <c r="P299" s="3" t="s">
        <v>244</v>
      </c>
      <c r="Q299" s="3" t="s">
        <v>244</v>
      </c>
      <c r="R299" s="3" t="s">
        <v>244</v>
      </c>
      <c r="S299" s="3" t="s">
        <v>244</v>
      </c>
      <c r="T299" s="3" t="s">
        <v>244</v>
      </c>
      <c r="U299" s="3" t="s">
        <v>243</v>
      </c>
      <c r="V299" s="3" t="s">
        <v>242</v>
      </c>
      <c r="W299" s="3" t="s">
        <v>245</v>
      </c>
      <c r="Y299" t="s">
        <v>266</v>
      </c>
      <c r="Z299" t="s">
        <v>265</v>
      </c>
      <c r="AA299"/>
      <c r="AB299"/>
      <c r="AC299"/>
      <c r="AD299"/>
      <c r="AE299"/>
      <c r="AF299"/>
      <c r="AG299"/>
      <c r="AH299"/>
      <c r="AI299"/>
      <c r="AJ299"/>
      <c r="AK299"/>
      <c r="AL299"/>
    </row>
    <row r="300" spans="1:38" s="3" customFormat="1" x14ac:dyDescent="0.25">
      <c r="A300" s="3" t="s">
        <v>250</v>
      </c>
      <c r="B300" s="3" t="s">
        <v>78</v>
      </c>
      <c r="C300" s="3">
        <v>2021</v>
      </c>
      <c r="D300" s="3" t="s">
        <v>49</v>
      </c>
      <c r="E300" s="3" t="s">
        <v>244</v>
      </c>
      <c r="F300" s="3" t="s">
        <v>243</v>
      </c>
      <c r="G300" s="3" t="s">
        <v>242</v>
      </c>
      <c r="H300" s="3" t="s">
        <v>244</v>
      </c>
      <c r="I300" s="3" t="s">
        <v>244</v>
      </c>
      <c r="J300" s="3" t="s">
        <v>244</v>
      </c>
      <c r="K300" s="3" t="s">
        <v>243</v>
      </c>
      <c r="L300" s="3" t="s">
        <v>244</v>
      </c>
      <c r="M300" s="3" t="s">
        <v>244</v>
      </c>
      <c r="N300" s="3" t="s">
        <v>244</v>
      </c>
      <c r="O300" s="3" t="s">
        <v>244</v>
      </c>
      <c r="P300" s="3" t="s">
        <v>244</v>
      </c>
      <c r="Q300" s="3" t="s">
        <v>244</v>
      </c>
      <c r="R300" s="3" t="s">
        <v>243</v>
      </c>
      <c r="S300" s="3" t="s">
        <v>244</v>
      </c>
      <c r="T300" s="3" t="s">
        <v>244</v>
      </c>
      <c r="U300" s="3" t="s">
        <v>242</v>
      </c>
      <c r="V300" s="3" t="s">
        <v>244</v>
      </c>
      <c r="W300" s="3" t="s">
        <v>245</v>
      </c>
      <c r="Y300" t="s">
        <v>266</v>
      </c>
      <c r="Z300" t="s">
        <v>265</v>
      </c>
      <c r="AA300"/>
      <c r="AB300"/>
      <c r="AC300"/>
      <c r="AD300"/>
      <c r="AE300"/>
      <c r="AF300"/>
      <c r="AG300"/>
      <c r="AH300"/>
      <c r="AI300"/>
      <c r="AJ300"/>
      <c r="AK300"/>
      <c r="AL300"/>
    </row>
    <row r="301" spans="1:38" s="3" customFormat="1" x14ac:dyDescent="0.25">
      <c r="A301" s="3" t="s">
        <v>250</v>
      </c>
      <c r="B301" s="3" t="s">
        <v>78</v>
      </c>
      <c r="C301" s="3">
        <v>2021</v>
      </c>
      <c r="D301" s="3" t="s">
        <v>49</v>
      </c>
      <c r="E301" s="3" t="s">
        <v>244</v>
      </c>
      <c r="F301" s="3" t="s">
        <v>242</v>
      </c>
      <c r="G301" s="3" t="s">
        <v>244</v>
      </c>
      <c r="H301" s="3" t="s">
        <v>244</v>
      </c>
      <c r="I301" s="3" t="s">
        <v>244</v>
      </c>
      <c r="J301" s="3" t="s">
        <v>244</v>
      </c>
      <c r="K301" s="3" t="s">
        <v>242</v>
      </c>
      <c r="L301" s="3" t="s">
        <v>244</v>
      </c>
      <c r="M301" s="3" t="s">
        <v>244</v>
      </c>
      <c r="N301" s="3" t="s">
        <v>244</v>
      </c>
      <c r="O301" s="3" t="s">
        <v>243</v>
      </c>
      <c r="P301" s="3" t="s">
        <v>244</v>
      </c>
      <c r="Q301" s="3" t="s">
        <v>244</v>
      </c>
      <c r="R301" s="3" t="s">
        <v>242</v>
      </c>
      <c r="S301" s="3" t="s">
        <v>244</v>
      </c>
      <c r="T301" s="3" t="s">
        <v>244</v>
      </c>
      <c r="U301" s="3" t="s">
        <v>242</v>
      </c>
      <c r="V301" s="3" t="s">
        <v>242</v>
      </c>
      <c r="W301" s="3" t="s">
        <v>245</v>
      </c>
      <c r="Y301" t="s">
        <v>265</v>
      </c>
      <c r="Z301" t="s">
        <v>266</v>
      </c>
      <c r="AA301"/>
      <c r="AB301"/>
      <c r="AC301"/>
      <c r="AD301"/>
      <c r="AE301"/>
      <c r="AF301"/>
      <c r="AG301"/>
      <c r="AH301"/>
      <c r="AI301"/>
      <c r="AJ301"/>
      <c r="AK301"/>
      <c r="AL301"/>
    </row>
    <row r="302" spans="1:38" s="3" customFormat="1" x14ac:dyDescent="0.25">
      <c r="A302" s="3" t="s">
        <v>250</v>
      </c>
      <c r="B302" s="3" t="s">
        <v>78</v>
      </c>
      <c r="C302" s="3">
        <v>2021</v>
      </c>
      <c r="D302" s="3" t="s">
        <v>45</v>
      </c>
      <c r="E302" s="3" t="s">
        <v>243</v>
      </c>
      <c r="F302" s="3" t="s">
        <v>244</v>
      </c>
      <c r="G302" s="3" t="s">
        <v>244</v>
      </c>
      <c r="H302" s="3" t="s">
        <v>244</v>
      </c>
      <c r="I302" s="3" t="s">
        <v>244</v>
      </c>
      <c r="J302" s="3" t="s">
        <v>244</v>
      </c>
      <c r="K302" s="3" t="s">
        <v>243</v>
      </c>
      <c r="L302" s="3" t="s">
        <v>244</v>
      </c>
      <c r="M302" s="3" t="s">
        <v>244</v>
      </c>
      <c r="N302" s="3" t="s">
        <v>244</v>
      </c>
      <c r="O302" s="3" t="s">
        <v>243</v>
      </c>
      <c r="P302" s="3" t="s">
        <v>244</v>
      </c>
      <c r="Q302" s="3" t="s">
        <v>244</v>
      </c>
      <c r="R302" s="3" t="s">
        <v>243</v>
      </c>
      <c r="S302" s="3" t="s">
        <v>244</v>
      </c>
      <c r="T302" s="3" t="s">
        <v>244</v>
      </c>
      <c r="U302" s="3" t="s">
        <v>242</v>
      </c>
      <c r="V302" s="3" t="s">
        <v>243</v>
      </c>
      <c r="W302" s="3" t="s">
        <v>258</v>
      </c>
      <c r="Y302" t="s">
        <v>266</v>
      </c>
      <c r="Z302" t="s">
        <v>265</v>
      </c>
      <c r="AA302"/>
      <c r="AB302"/>
      <c r="AC302"/>
      <c r="AD302"/>
      <c r="AE302"/>
      <c r="AF302"/>
      <c r="AG302"/>
      <c r="AH302"/>
      <c r="AI302"/>
      <c r="AJ302"/>
      <c r="AK302"/>
      <c r="AL302"/>
    </row>
    <row r="303" spans="1:38" s="3" customFormat="1" x14ac:dyDescent="0.25">
      <c r="A303" s="3" t="s">
        <v>250</v>
      </c>
      <c r="B303" s="3" t="s">
        <v>78</v>
      </c>
      <c r="C303" s="3">
        <v>2021</v>
      </c>
      <c r="D303" s="3" t="s">
        <v>49</v>
      </c>
      <c r="E303" s="3" t="s">
        <v>244</v>
      </c>
      <c r="F303" s="3" t="s">
        <v>243</v>
      </c>
      <c r="G303" s="3" t="s">
        <v>244</v>
      </c>
      <c r="H303" s="3" t="s">
        <v>244</v>
      </c>
      <c r="I303" s="3" t="s">
        <v>244</v>
      </c>
      <c r="J303" s="3" t="s">
        <v>244</v>
      </c>
      <c r="K303" s="3" t="s">
        <v>244</v>
      </c>
      <c r="L303" s="3" t="s">
        <v>244</v>
      </c>
      <c r="M303" s="3" t="s">
        <v>244</v>
      </c>
      <c r="N303" s="3" t="s">
        <v>244</v>
      </c>
      <c r="O303" s="3" t="s">
        <v>243</v>
      </c>
      <c r="P303" s="3" t="s">
        <v>244</v>
      </c>
      <c r="Q303" s="3" t="s">
        <v>244</v>
      </c>
      <c r="R303" s="3" t="s">
        <v>242</v>
      </c>
      <c r="S303" s="3" t="s">
        <v>243</v>
      </c>
      <c r="T303" s="3" t="s">
        <v>244</v>
      </c>
      <c r="U303" s="3" t="s">
        <v>243</v>
      </c>
      <c r="V303" s="3" t="s">
        <v>243</v>
      </c>
      <c r="W303" s="3" t="s">
        <v>245</v>
      </c>
      <c r="Y303" t="s">
        <v>266</v>
      </c>
      <c r="Z303" t="s">
        <v>265</v>
      </c>
      <c r="AA303"/>
      <c r="AB303"/>
      <c r="AC303"/>
      <c r="AD303"/>
      <c r="AE303"/>
      <c r="AF303"/>
      <c r="AG303"/>
      <c r="AH303"/>
      <c r="AI303"/>
      <c r="AJ303"/>
      <c r="AK303"/>
      <c r="AL303"/>
    </row>
    <row r="304" spans="1:38" s="3" customFormat="1" x14ac:dyDescent="0.25">
      <c r="A304" s="3" t="s">
        <v>250</v>
      </c>
      <c r="B304" s="3" t="s">
        <v>82</v>
      </c>
      <c r="C304" s="3">
        <v>2021</v>
      </c>
      <c r="D304" s="3" t="s">
        <v>49</v>
      </c>
      <c r="E304" s="3" t="s">
        <v>244</v>
      </c>
      <c r="F304" s="3" t="s">
        <v>244</v>
      </c>
      <c r="G304" s="3" t="s">
        <v>242</v>
      </c>
      <c r="H304" s="3" t="s">
        <v>242</v>
      </c>
      <c r="I304" s="3" t="s">
        <v>243</v>
      </c>
      <c r="J304" s="3" t="s">
        <v>244</v>
      </c>
      <c r="K304" s="3" t="s">
        <v>244</v>
      </c>
      <c r="L304" s="3" t="s">
        <v>243</v>
      </c>
      <c r="M304" s="3" t="s">
        <v>243</v>
      </c>
      <c r="N304" s="3" t="s">
        <v>244</v>
      </c>
      <c r="O304" s="3" t="s">
        <v>244</v>
      </c>
      <c r="P304" s="3" t="s">
        <v>244</v>
      </c>
      <c r="Q304" s="3" t="s">
        <v>244</v>
      </c>
      <c r="R304" s="3" t="s">
        <v>244</v>
      </c>
      <c r="S304" s="3" t="s">
        <v>243</v>
      </c>
      <c r="T304" s="3" t="s">
        <v>244</v>
      </c>
      <c r="U304" s="3" t="s">
        <v>243</v>
      </c>
      <c r="V304" s="3" t="s">
        <v>244</v>
      </c>
      <c r="W304" s="3" t="s">
        <v>245</v>
      </c>
      <c r="Y304" t="s">
        <v>266</v>
      </c>
      <c r="Z304" t="s">
        <v>265</v>
      </c>
      <c r="AA304"/>
      <c r="AB304"/>
      <c r="AC304"/>
      <c r="AD304"/>
      <c r="AE304"/>
      <c r="AF304"/>
      <c r="AG304"/>
      <c r="AH304"/>
      <c r="AI304"/>
      <c r="AJ304"/>
      <c r="AK304"/>
      <c r="AL304"/>
    </row>
    <row r="305" spans="1:38" s="3" customFormat="1" x14ac:dyDescent="0.25">
      <c r="A305" s="3" t="s">
        <v>250</v>
      </c>
      <c r="B305" s="3" t="s">
        <v>82</v>
      </c>
      <c r="C305" s="3">
        <v>2021</v>
      </c>
      <c r="D305" s="3" t="s">
        <v>49</v>
      </c>
      <c r="E305" s="3" t="s">
        <v>244</v>
      </c>
      <c r="F305" s="3" t="s">
        <v>243</v>
      </c>
      <c r="G305" s="3" t="s">
        <v>244</v>
      </c>
      <c r="H305" s="3" t="s">
        <v>242</v>
      </c>
      <c r="I305" s="3" t="s">
        <v>242</v>
      </c>
      <c r="J305" s="3" t="s">
        <v>244</v>
      </c>
      <c r="K305" s="3" t="s">
        <v>244</v>
      </c>
      <c r="L305" s="3" t="s">
        <v>244</v>
      </c>
      <c r="M305" s="3" t="s">
        <v>244</v>
      </c>
      <c r="N305" s="3" t="s">
        <v>244</v>
      </c>
      <c r="O305" s="3" t="s">
        <v>243</v>
      </c>
      <c r="P305" s="3" t="s">
        <v>244</v>
      </c>
      <c r="Q305" s="3" t="s">
        <v>244</v>
      </c>
      <c r="R305" s="3" t="s">
        <v>243</v>
      </c>
      <c r="S305" s="3" t="s">
        <v>243</v>
      </c>
      <c r="T305" s="3" t="s">
        <v>244</v>
      </c>
      <c r="U305" s="3" t="s">
        <v>244</v>
      </c>
      <c r="V305" s="3" t="s">
        <v>244</v>
      </c>
      <c r="W305" s="3" t="s">
        <v>245</v>
      </c>
      <c r="Y305" t="s">
        <v>266</v>
      </c>
      <c r="Z305" t="s">
        <v>265</v>
      </c>
      <c r="AA305"/>
      <c r="AB305"/>
      <c r="AC305"/>
      <c r="AD305"/>
      <c r="AE305"/>
      <c r="AF305"/>
      <c r="AG305"/>
      <c r="AH305"/>
      <c r="AI305"/>
      <c r="AJ305"/>
      <c r="AK305"/>
      <c r="AL305"/>
    </row>
    <row r="306" spans="1:38" s="3" customFormat="1" x14ac:dyDescent="0.25">
      <c r="A306" s="3" t="s">
        <v>250</v>
      </c>
      <c r="B306" s="3" t="s">
        <v>78</v>
      </c>
      <c r="C306" s="3">
        <v>2021</v>
      </c>
      <c r="D306" s="3" t="s">
        <v>49</v>
      </c>
      <c r="E306" s="3" t="s">
        <v>244</v>
      </c>
      <c r="F306" s="3" t="s">
        <v>242</v>
      </c>
      <c r="G306" s="3" t="s">
        <v>244</v>
      </c>
      <c r="H306" s="3" t="s">
        <v>242</v>
      </c>
      <c r="I306" s="3" t="s">
        <v>243</v>
      </c>
      <c r="J306" s="3" t="s">
        <v>244</v>
      </c>
      <c r="K306" s="3" t="s">
        <v>243</v>
      </c>
      <c r="L306" s="3" t="s">
        <v>243</v>
      </c>
      <c r="M306" s="3" t="s">
        <v>244</v>
      </c>
      <c r="N306" s="3" t="s">
        <v>244</v>
      </c>
      <c r="O306" s="3" t="s">
        <v>244</v>
      </c>
      <c r="P306" s="3" t="s">
        <v>244</v>
      </c>
      <c r="Q306" s="3" t="s">
        <v>244</v>
      </c>
      <c r="R306" s="3" t="s">
        <v>242</v>
      </c>
      <c r="S306" s="3" t="s">
        <v>242</v>
      </c>
      <c r="T306" s="3" t="s">
        <v>244</v>
      </c>
      <c r="U306" s="3" t="s">
        <v>244</v>
      </c>
      <c r="V306" s="3" t="s">
        <v>244</v>
      </c>
      <c r="W306" s="3" t="s">
        <v>245</v>
      </c>
      <c r="Y306" t="s">
        <v>267</v>
      </c>
      <c r="Z306" t="s">
        <v>267</v>
      </c>
      <c r="AA306"/>
      <c r="AB306"/>
      <c r="AC306"/>
      <c r="AD306"/>
      <c r="AE306"/>
      <c r="AF306"/>
      <c r="AG306"/>
      <c r="AH306"/>
      <c r="AI306"/>
      <c r="AJ306"/>
      <c r="AK306"/>
      <c r="AL306"/>
    </row>
    <row r="307" spans="1:38" s="3" customFormat="1" x14ac:dyDescent="0.25">
      <c r="A307" s="3" t="s">
        <v>250</v>
      </c>
      <c r="B307" s="3" t="s">
        <v>82</v>
      </c>
      <c r="C307" s="3">
        <v>2021</v>
      </c>
      <c r="D307" s="3" t="s">
        <v>49</v>
      </c>
      <c r="E307" s="3" t="s">
        <v>244</v>
      </c>
      <c r="F307" s="3" t="s">
        <v>244</v>
      </c>
      <c r="G307" s="3" t="s">
        <v>244</v>
      </c>
      <c r="H307" s="3" t="s">
        <v>242</v>
      </c>
      <c r="I307" s="3" t="s">
        <v>243</v>
      </c>
      <c r="J307" s="3" t="s">
        <v>244</v>
      </c>
      <c r="K307" s="3" t="s">
        <v>242</v>
      </c>
      <c r="L307" s="3" t="s">
        <v>243</v>
      </c>
      <c r="M307" s="3" t="s">
        <v>244</v>
      </c>
      <c r="N307" s="3" t="s">
        <v>244</v>
      </c>
      <c r="O307" s="3" t="s">
        <v>243</v>
      </c>
      <c r="P307" s="3" t="s">
        <v>244</v>
      </c>
      <c r="Q307" s="3" t="s">
        <v>244</v>
      </c>
      <c r="R307" s="3" t="s">
        <v>242</v>
      </c>
      <c r="S307" s="3" t="s">
        <v>244</v>
      </c>
      <c r="T307" s="3" t="s">
        <v>244</v>
      </c>
      <c r="U307" s="3" t="s">
        <v>242</v>
      </c>
      <c r="V307" s="3" t="s">
        <v>244</v>
      </c>
      <c r="W307" s="3" t="s">
        <v>245</v>
      </c>
      <c r="Y307" t="s">
        <v>267</v>
      </c>
      <c r="Z307" t="s">
        <v>267</v>
      </c>
      <c r="AA307"/>
      <c r="AB307"/>
      <c r="AC307"/>
      <c r="AD307"/>
      <c r="AE307"/>
      <c r="AF307"/>
      <c r="AG307"/>
      <c r="AH307"/>
      <c r="AI307"/>
      <c r="AJ307"/>
      <c r="AK307"/>
      <c r="AL307"/>
    </row>
    <row r="308" spans="1:38" s="3" customFormat="1" x14ac:dyDescent="0.25">
      <c r="A308" s="3" t="s">
        <v>250</v>
      </c>
      <c r="B308" s="3" t="s">
        <v>78</v>
      </c>
      <c r="C308" s="3">
        <v>2021</v>
      </c>
      <c r="D308" s="3" t="s">
        <v>45</v>
      </c>
      <c r="E308" s="3" t="s">
        <v>244</v>
      </c>
      <c r="F308" s="3" t="s">
        <v>244</v>
      </c>
      <c r="G308" s="3" t="s">
        <v>244</v>
      </c>
      <c r="H308" s="3" t="s">
        <v>242</v>
      </c>
      <c r="I308" s="3" t="s">
        <v>242</v>
      </c>
      <c r="J308" s="3" t="s">
        <v>244</v>
      </c>
      <c r="K308" s="3" t="s">
        <v>243</v>
      </c>
      <c r="L308" s="3" t="s">
        <v>243</v>
      </c>
      <c r="M308" s="3" t="s">
        <v>244</v>
      </c>
      <c r="N308" s="3" t="s">
        <v>244</v>
      </c>
      <c r="O308" s="3" t="s">
        <v>242</v>
      </c>
      <c r="P308" s="3" t="s">
        <v>244</v>
      </c>
      <c r="Q308" s="3" t="s">
        <v>244</v>
      </c>
      <c r="R308" s="3" t="s">
        <v>243</v>
      </c>
      <c r="S308" s="3" t="s">
        <v>243</v>
      </c>
      <c r="T308" s="3" t="s">
        <v>244</v>
      </c>
      <c r="U308" s="3" t="s">
        <v>242</v>
      </c>
      <c r="V308" s="3" t="s">
        <v>244</v>
      </c>
      <c r="W308" s="3" t="s">
        <v>258</v>
      </c>
      <c r="Y308" t="s">
        <v>267</v>
      </c>
      <c r="Z308" t="s">
        <v>267</v>
      </c>
      <c r="AA308"/>
      <c r="AB308"/>
      <c r="AC308"/>
      <c r="AD308"/>
      <c r="AE308"/>
      <c r="AF308"/>
      <c r="AG308"/>
      <c r="AH308"/>
      <c r="AI308"/>
      <c r="AJ308"/>
      <c r="AK308"/>
      <c r="AL308"/>
    </row>
    <row r="309" spans="1:38" s="3" customFormat="1" x14ac:dyDescent="0.25">
      <c r="A309" s="3" t="s">
        <v>250</v>
      </c>
      <c r="B309" s="3" t="s">
        <v>82</v>
      </c>
      <c r="C309" s="3">
        <v>2021</v>
      </c>
      <c r="D309" s="3" t="s">
        <v>49</v>
      </c>
      <c r="E309" s="3" t="s">
        <v>244</v>
      </c>
      <c r="F309" s="3" t="s">
        <v>243</v>
      </c>
      <c r="G309" s="3" t="s">
        <v>244</v>
      </c>
      <c r="H309" s="3" t="s">
        <v>242</v>
      </c>
      <c r="I309" s="3" t="s">
        <v>242</v>
      </c>
      <c r="J309" s="3" t="s">
        <v>244</v>
      </c>
      <c r="K309" s="3" t="s">
        <v>243</v>
      </c>
      <c r="L309" s="3" t="s">
        <v>244</v>
      </c>
      <c r="M309" s="3" t="s">
        <v>244</v>
      </c>
      <c r="N309" s="3" t="s">
        <v>244</v>
      </c>
      <c r="O309" s="3" t="s">
        <v>244</v>
      </c>
      <c r="P309" s="3" t="s">
        <v>244</v>
      </c>
      <c r="Q309" s="3" t="s">
        <v>244</v>
      </c>
      <c r="R309" s="3" t="s">
        <v>244</v>
      </c>
      <c r="S309" s="3" t="s">
        <v>243</v>
      </c>
      <c r="T309" s="3" t="s">
        <v>243</v>
      </c>
      <c r="U309" s="3" t="s">
        <v>243</v>
      </c>
      <c r="V309" s="3" t="s">
        <v>244</v>
      </c>
      <c r="W309" s="3" t="s">
        <v>245</v>
      </c>
      <c r="Y309" t="s">
        <v>266</v>
      </c>
      <c r="Z309" t="s">
        <v>265</v>
      </c>
      <c r="AA309"/>
      <c r="AB309"/>
      <c r="AC309"/>
      <c r="AD309"/>
      <c r="AE309"/>
      <c r="AF309"/>
      <c r="AG309"/>
      <c r="AH309"/>
      <c r="AI309"/>
      <c r="AJ309"/>
      <c r="AK309"/>
      <c r="AL309"/>
    </row>
    <row r="310" spans="1:38" s="3" customFormat="1" x14ac:dyDescent="0.25">
      <c r="A310" s="3" t="s">
        <v>250</v>
      </c>
      <c r="B310" s="3" t="s">
        <v>78</v>
      </c>
      <c r="C310" s="3">
        <v>2021</v>
      </c>
      <c r="D310" s="3" t="s">
        <v>238</v>
      </c>
      <c r="E310" s="3" t="s">
        <v>244</v>
      </c>
      <c r="F310" s="3" t="s">
        <v>244</v>
      </c>
      <c r="G310" s="3" t="s">
        <v>242</v>
      </c>
      <c r="H310" s="3" t="s">
        <v>242</v>
      </c>
      <c r="I310" s="3" t="s">
        <v>243</v>
      </c>
      <c r="J310" s="3" t="s">
        <v>244</v>
      </c>
      <c r="K310" s="3" t="s">
        <v>243</v>
      </c>
      <c r="L310" s="3" t="s">
        <v>243</v>
      </c>
      <c r="M310" s="3" t="s">
        <v>244</v>
      </c>
      <c r="N310" s="3" t="s">
        <v>244</v>
      </c>
      <c r="O310" s="3" t="s">
        <v>244</v>
      </c>
      <c r="P310" s="3" t="s">
        <v>244</v>
      </c>
      <c r="Q310" s="3" t="s">
        <v>244</v>
      </c>
      <c r="R310" s="3" t="s">
        <v>243</v>
      </c>
      <c r="S310" s="3" t="s">
        <v>243</v>
      </c>
      <c r="T310" s="3" t="s">
        <v>244</v>
      </c>
      <c r="U310" s="3" t="s">
        <v>244</v>
      </c>
      <c r="V310" s="3" t="s">
        <v>243</v>
      </c>
      <c r="W310" s="3" t="s">
        <v>258</v>
      </c>
      <c r="Y310" t="s">
        <v>266</v>
      </c>
      <c r="Z310" t="s">
        <v>265</v>
      </c>
      <c r="AA310"/>
      <c r="AB310"/>
      <c r="AC310"/>
      <c r="AD310"/>
      <c r="AE310"/>
      <c r="AF310"/>
      <c r="AG310"/>
      <c r="AH310"/>
      <c r="AI310"/>
      <c r="AJ310"/>
      <c r="AK310"/>
      <c r="AL310"/>
    </row>
    <row r="311" spans="1:38" s="3" customFormat="1" x14ac:dyDescent="0.25">
      <c r="A311" s="3" t="s">
        <v>250</v>
      </c>
      <c r="B311" s="3" t="s">
        <v>78</v>
      </c>
      <c r="C311" s="3">
        <v>2021</v>
      </c>
      <c r="D311" s="3" t="s">
        <v>49</v>
      </c>
      <c r="E311" s="3" t="s">
        <v>244</v>
      </c>
      <c r="F311" s="3" t="s">
        <v>242</v>
      </c>
      <c r="G311" s="3" t="s">
        <v>244</v>
      </c>
      <c r="H311" s="3" t="s">
        <v>242</v>
      </c>
      <c r="I311" s="3" t="s">
        <v>243</v>
      </c>
      <c r="J311" s="3" t="s">
        <v>244</v>
      </c>
      <c r="K311" s="3" t="s">
        <v>242</v>
      </c>
      <c r="L311" s="3" t="s">
        <v>243</v>
      </c>
      <c r="M311" s="3" t="s">
        <v>244</v>
      </c>
      <c r="N311" s="3" t="s">
        <v>244</v>
      </c>
      <c r="O311" s="3" t="s">
        <v>244</v>
      </c>
      <c r="P311" s="3" t="s">
        <v>244</v>
      </c>
      <c r="Q311" s="3" t="s">
        <v>244</v>
      </c>
      <c r="R311" s="3" t="s">
        <v>244</v>
      </c>
      <c r="S311" s="3" t="s">
        <v>243</v>
      </c>
      <c r="T311" s="3" t="s">
        <v>244</v>
      </c>
      <c r="U311" s="3" t="s">
        <v>243</v>
      </c>
      <c r="V311" s="3" t="s">
        <v>242</v>
      </c>
      <c r="W311" s="3" t="s">
        <v>245</v>
      </c>
      <c r="Y311" t="s">
        <v>267</v>
      </c>
      <c r="Z311" t="s">
        <v>267</v>
      </c>
      <c r="AA311"/>
      <c r="AB311"/>
      <c r="AC311"/>
      <c r="AD311"/>
      <c r="AE311"/>
      <c r="AF311"/>
      <c r="AG311"/>
      <c r="AH311"/>
      <c r="AI311"/>
      <c r="AJ311"/>
      <c r="AK311"/>
      <c r="AL311"/>
    </row>
    <row r="312" spans="1:38" s="3" customFormat="1" x14ac:dyDescent="0.25">
      <c r="A312" s="3" t="s">
        <v>250</v>
      </c>
      <c r="B312" s="3" t="s">
        <v>78</v>
      </c>
      <c r="C312" s="3">
        <v>2021</v>
      </c>
      <c r="D312" s="3" t="s">
        <v>49</v>
      </c>
      <c r="E312" s="3" t="s">
        <v>244</v>
      </c>
      <c r="F312" s="3" t="s">
        <v>243</v>
      </c>
      <c r="G312" s="3" t="s">
        <v>244</v>
      </c>
      <c r="H312" s="3" t="s">
        <v>242</v>
      </c>
      <c r="I312" s="3" t="s">
        <v>242</v>
      </c>
      <c r="J312" s="3" t="s">
        <v>244</v>
      </c>
      <c r="K312" s="3" t="s">
        <v>243</v>
      </c>
      <c r="L312" s="3" t="s">
        <v>244</v>
      </c>
      <c r="M312" s="3" t="s">
        <v>244</v>
      </c>
      <c r="N312" s="3" t="s">
        <v>244</v>
      </c>
      <c r="O312" s="3" t="s">
        <v>242</v>
      </c>
      <c r="P312" s="3" t="s">
        <v>244</v>
      </c>
      <c r="Q312" s="3" t="s">
        <v>244</v>
      </c>
      <c r="R312" s="3" t="s">
        <v>243</v>
      </c>
      <c r="S312" s="3" t="s">
        <v>243</v>
      </c>
      <c r="T312" s="3" t="s">
        <v>244</v>
      </c>
      <c r="U312" s="3" t="s">
        <v>244</v>
      </c>
      <c r="V312" s="3" t="s">
        <v>244</v>
      </c>
      <c r="W312" s="3" t="s">
        <v>245</v>
      </c>
      <c r="Y312" t="s">
        <v>266</v>
      </c>
      <c r="Z312" t="s">
        <v>265</v>
      </c>
      <c r="AA312"/>
      <c r="AB312"/>
      <c r="AC312"/>
      <c r="AD312"/>
      <c r="AE312"/>
      <c r="AF312"/>
      <c r="AG312"/>
      <c r="AH312"/>
      <c r="AI312"/>
      <c r="AJ312"/>
      <c r="AK312"/>
      <c r="AL312"/>
    </row>
    <row r="313" spans="1:38" s="3" customFormat="1" x14ac:dyDescent="0.25">
      <c r="A313" s="3" t="s">
        <v>250</v>
      </c>
      <c r="B313" s="3" t="s">
        <v>78</v>
      </c>
      <c r="C313" s="3">
        <v>2021</v>
      </c>
      <c r="D313" s="3" t="s">
        <v>42</v>
      </c>
      <c r="E313" s="3" t="s">
        <v>244</v>
      </c>
      <c r="F313" s="3" t="s">
        <v>243</v>
      </c>
      <c r="G313" s="3" t="s">
        <v>244</v>
      </c>
      <c r="H313" s="3" t="s">
        <v>242</v>
      </c>
      <c r="I313" s="3" t="s">
        <v>244</v>
      </c>
      <c r="J313" s="3" t="s">
        <v>244</v>
      </c>
      <c r="K313" s="3" t="s">
        <v>244</v>
      </c>
      <c r="L313" s="3" t="s">
        <v>242</v>
      </c>
      <c r="M313" s="3" t="s">
        <v>244</v>
      </c>
      <c r="N313" s="3" t="s">
        <v>244</v>
      </c>
      <c r="O313" s="3" t="s">
        <v>244</v>
      </c>
      <c r="P313" s="3" t="s">
        <v>244</v>
      </c>
      <c r="Q313" s="3" t="s">
        <v>243</v>
      </c>
      <c r="R313" s="3" t="s">
        <v>243</v>
      </c>
      <c r="S313" s="3" t="s">
        <v>243</v>
      </c>
      <c r="T313" s="3" t="s">
        <v>244</v>
      </c>
      <c r="U313" s="3" t="s">
        <v>243</v>
      </c>
      <c r="V313" s="3" t="s">
        <v>242</v>
      </c>
      <c r="W313" s="3" t="s">
        <v>258</v>
      </c>
      <c r="Y313" t="s">
        <v>266</v>
      </c>
      <c r="Z313" t="s">
        <v>265</v>
      </c>
      <c r="AA313"/>
      <c r="AB313"/>
      <c r="AC313"/>
      <c r="AD313"/>
      <c r="AE313"/>
      <c r="AF313"/>
      <c r="AG313"/>
      <c r="AH313"/>
      <c r="AI313"/>
      <c r="AJ313"/>
      <c r="AK313"/>
      <c r="AL313"/>
    </row>
    <row r="314" spans="1:38" s="3" customFormat="1" x14ac:dyDescent="0.25">
      <c r="A314" s="3" t="s">
        <v>250</v>
      </c>
      <c r="B314" s="3" t="s">
        <v>78</v>
      </c>
      <c r="C314" s="3">
        <v>2021</v>
      </c>
      <c r="D314" s="3" t="s">
        <v>42</v>
      </c>
      <c r="E314" s="3" t="s">
        <v>244</v>
      </c>
      <c r="F314" s="3" t="s">
        <v>243</v>
      </c>
      <c r="G314" s="3" t="s">
        <v>244</v>
      </c>
      <c r="H314" s="3" t="s">
        <v>243</v>
      </c>
      <c r="I314" s="3" t="s">
        <v>242</v>
      </c>
      <c r="J314" s="3" t="s">
        <v>244</v>
      </c>
      <c r="K314" s="3" t="s">
        <v>243</v>
      </c>
      <c r="L314" s="3" t="s">
        <v>242</v>
      </c>
      <c r="M314" s="3" t="s">
        <v>244</v>
      </c>
      <c r="N314" s="3" t="s">
        <v>244</v>
      </c>
      <c r="O314" s="3" t="s">
        <v>242</v>
      </c>
      <c r="P314" s="3" t="s">
        <v>244</v>
      </c>
      <c r="Q314" s="3" t="s">
        <v>244</v>
      </c>
      <c r="R314" s="3" t="s">
        <v>242</v>
      </c>
      <c r="S314" s="3" t="s">
        <v>243</v>
      </c>
      <c r="T314" s="3" t="s">
        <v>244</v>
      </c>
      <c r="U314" s="3" t="s">
        <v>242</v>
      </c>
      <c r="V314" s="3" t="s">
        <v>244</v>
      </c>
      <c r="W314" s="3" t="s">
        <v>258</v>
      </c>
      <c r="Y314" t="s">
        <v>267</v>
      </c>
      <c r="Z314" t="s">
        <v>267</v>
      </c>
      <c r="AA314"/>
      <c r="AB314"/>
      <c r="AC314"/>
      <c r="AD314"/>
      <c r="AE314"/>
      <c r="AF314"/>
      <c r="AG314"/>
      <c r="AH314"/>
      <c r="AI314"/>
      <c r="AJ314"/>
      <c r="AK314"/>
      <c r="AL314"/>
    </row>
    <row r="315" spans="1:38" s="3" customFormat="1" x14ac:dyDescent="0.25">
      <c r="A315" s="3" t="s">
        <v>250</v>
      </c>
      <c r="B315" s="3" t="s">
        <v>78</v>
      </c>
      <c r="C315" s="3">
        <v>2021</v>
      </c>
      <c r="D315" s="3" t="s">
        <v>45</v>
      </c>
      <c r="E315" s="3" t="s">
        <v>244</v>
      </c>
      <c r="F315" s="3" t="s">
        <v>243</v>
      </c>
      <c r="G315" s="3" t="s">
        <v>242</v>
      </c>
      <c r="H315" s="3" t="s">
        <v>242</v>
      </c>
      <c r="I315" s="3" t="s">
        <v>242</v>
      </c>
      <c r="J315" s="3" t="s">
        <v>243</v>
      </c>
      <c r="K315" s="3" t="s">
        <v>244</v>
      </c>
      <c r="L315" s="3" t="s">
        <v>243</v>
      </c>
      <c r="M315" s="3" t="s">
        <v>244</v>
      </c>
      <c r="N315" s="3" t="s">
        <v>244</v>
      </c>
      <c r="O315" s="3" t="s">
        <v>243</v>
      </c>
      <c r="P315" s="3" t="s">
        <v>244</v>
      </c>
      <c r="Q315" s="3" t="s">
        <v>244</v>
      </c>
      <c r="R315" s="3" t="s">
        <v>243</v>
      </c>
      <c r="S315" s="3" t="s">
        <v>244</v>
      </c>
      <c r="T315" s="3" t="s">
        <v>244</v>
      </c>
      <c r="U315" s="3" t="s">
        <v>243</v>
      </c>
      <c r="V315" s="3" t="s">
        <v>244</v>
      </c>
      <c r="W315" s="3" t="s">
        <v>258</v>
      </c>
      <c r="Y315" t="s">
        <v>266</v>
      </c>
      <c r="Z315" t="s">
        <v>265</v>
      </c>
      <c r="AA315"/>
      <c r="AB315"/>
      <c r="AC315"/>
      <c r="AD315"/>
      <c r="AE315"/>
      <c r="AF315"/>
      <c r="AG315"/>
      <c r="AH315"/>
      <c r="AI315"/>
      <c r="AJ315"/>
      <c r="AK315"/>
      <c r="AL315"/>
    </row>
    <row r="316" spans="1:38" s="3" customFormat="1" x14ac:dyDescent="0.25">
      <c r="A316" s="3" t="s">
        <v>250</v>
      </c>
      <c r="B316" s="3" t="s">
        <v>78</v>
      </c>
      <c r="C316" s="3">
        <v>2021</v>
      </c>
      <c r="D316" s="3" t="s">
        <v>238</v>
      </c>
      <c r="E316" s="3" t="s">
        <v>244</v>
      </c>
      <c r="F316" s="3" t="s">
        <v>244</v>
      </c>
      <c r="G316" s="3" t="s">
        <v>242</v>
      </c>
      <c r="H316" s="3" t="s">
        <v>242</v>
      </c>
      <c r="I316" s="3" t="s">
        <v>242</v>
      </c>
      <c r="J316" s="3" t="s">
        <v>244</v>
      </c>
      <c r="K316" s="3" t="s">
        <v>243</v>
      </c>
      <c r="L316" s="3" t="s">
        <v>243</v>
      </c>
      <c r="M316" s="3" t="s">
        <v>244</v>
      </c>
      <c r="N316" s="3" t="s">
        <v>244</v>
      </c>
      <c r="O316" s="3" t="s">
        <v>243</v>
      </c>
      <c r="P316" s="3" t="s">
        <v>244</v>
      </c>
      <c r="Q316" s="3" t="s">
        <v>244</v>
      </c>
      <c r="R316" s="3" t="s">
        <v>243</v>
      </c>
      <c r="S316" s="3" t="s">
        <v>244</v>
      </c>
      <c r="T316" s="3" t="s">
        <v>244</v>
      </c>
      <c r="U316" s="3" t="s">
        <v>242</v>
      </c>
      <c r="V316" s="3" t="s">
        <v>244</v>
      </c>
      <c r="W316" s="3" t="s">
        <v>258</v>
      </c>
      <c r="Y316" t="s">
        <v>267</v>
      </c>
      <c r="Z316" t="s">
        <v>267</v>
      </c>
      <c r="AA316"/>
      <c r="AB316"/>
      <c r="AC316"/>
      <c r="AD316"/>
      <c r="AE316"/>
      <c r="AF316"/>
      <c r="AG316"/>
      <c r="AH316"/>
      <c r="AI316"/>
      <c r="AJ316"/>
      <c r="AK316"/>
      <c r="AL316"/>
    </row>
    <row r="317" spans="1:38" s="3" customFormat="1" x14ac:dyDescent="0.25">
      <c r="A317" s="3" t="s">
        <v>250</v>
      </c>
      <c r="B317" s="3" t="s">
        <v>78</v>
      </c>
      <c r="C317" s="3">
        <v>2021</v>
      </c>
      <c r="D317" s="3" t="s">
        <v>49</v>
      </c>
      <c r="E317" s="3" t="s">
        <v>244</v>
      </c>
      <c r="F317" s="3" t="s">
        <v>243</v>
      </c>
      <c r="G317" s="3" t="s">
        <v>242</v>
      </c>
      <c r="H317" s="3" t="s">
        <v>242</v>
      </c>
      <c r="I317" s="3" t="s">
        <v>242</v>
      </c>
      <c r="J317" s="3" t="s">
        <v>244</v>
      </c>
      <c r="K317" s="3" t="s">
        <v>244</v>
      </c>
      <c r="L317" s="3" t="s">
        <v>243</v>
      </c>
      <c r="M317" s="3" t="s">
        <v>244</v>
      </c>
      <c r="N317" s="3" t="s">
        <v>244</v>
      </c>
      <c r="O317" s="3" t="s">
        <v>243</v>
      </c>
      <c r="P317" s="3" t="s">
        <v>244</v>
      </c>
      <c r="Q317" s="3" t="s">
        <v>244</v>
      </c>
      <c r="R317" s="3" t="s">
        <v>243</v>
      </c>
      <c r="S317" s="3" t="s">
        <v>243</v>
      </c>
      <c r="T317" s="3" t="s">
        <v>244</v>
      </c>
      <c r="U317" s="3" t="s">
        <v>243</v>
      </c>
      <c r="V317" s="3" t="s">
        <v>244</v>
      </c>
      <c r="W317" s="3" t="s">
        <v>245</v>
      </c>
      <c r="Y317" t="s">
        <v>266</v>
      </c>
      <c r="Z317" t="s">
        <v>265</v>
      </c>
      <c r="AA317"/>
      <c r="AB317"/>
      <c r="AC317"/>
      <c r="AD317"/>
      <c r="AE317"/>
      <c r="AF317"/>
      <c r="AG317"/>
      <c r="AH317"/>
      <c r="AI317"/>
      <c r="AJ317"/>
      <c r="AK317"/>
      <c r="AL317"/>
    </row>
    <row r="318" spans="1:38" s="3" customFormat="1" x14ac:dyDescent="0.25">
      <c r="A318" s="3" t="s">
        <v>259</v>
      </c>
      <c r="B318" s="3" t="s">
        <v>82</v>
      </c>
      <c r="C318" s="3">
        <v>2021</v>
      </c>
      <c r="D318" s="3" t="s">
        <v>238</v>
      </c>
      <c r="E318" s="3" t="s">
        <v>244</v>
      </c>
      <c r="F318" s="3" t="s">
        <v>244</v>
      </c>
      <c r="G318" s="3" t="s">
        <v>242</v>
      </c>
      <c r="H318" s="3" t="s">
        <v>242</v>
      </c>
      <c r="I318" s="3" t="s">
        <v>242</v>
      </c>
      <c r="J318" s="3" t="s">
        <v>244</v>
      </c>
      <c r="K318" s="3" t="s">
        <v>243</v>
      </c>
      <c r="L318" s="3" t="s">
        <v>244</v>
      </c>
      <c r="M318" s="3" t="s">
        <v>244</v>
      </c>
      <c r="N318" s="3" t="s">
        <v>244</v>
      </c>
      <c r="O318" s="3" t="s">
        <v>243</v>
      </c>
      <c r="P318" s="3" t="s">
        <v>244</v>
      </c>
      <c r="Q318" s="3" t="s">
        <v>244</v>
      </c>
      <c r="R318" s="3" t="s">
        <v>243</v>
      </c>
      <c r="S318" s="3" t="s">
        <v>243</v>
      </c>
      <c r="T318" s="3" t="s">
        <v>244</v>
      </c>
      <c r="U318" s="3" t="s">
        <v>242</v>
      </c>
      <c r="V318" s="3" t="s">
        <v>242</v>
      </c>
      <c r="W318" s="3" t="s">
        <v>258</v>
      </c>
      <c r="Y318" t="s">
        <v>267</v>
      </c>
      <c r="Z318" t="s">
        <v>267</v>
      </c>
      <c r="AA318"/>
      <c r="AB318"/>
      <c r="AC318"/>
      <c r="AD318"/>
      <c r="AE318"/>
      <c r="AF318"/>
      <c r="AG318"/>
      <c r="AH318"/>
      <c r="AI318"/>
      <c r="AJ318"/>
      <c r="AK318"/>
      <c r="AL318"/>
    </row>
    <row r="319" spans="1:38" s="3" customFormat="1" x14ac:dyDescent="0.25">
      <c r="A319" s="3" t="s">
        <v>250</v>
      </c>
      <c r="B319" s="3" t="s">
        <v>78</v>
      </c>
      <c r="C319" s="3">
        <v>2021</v>
      </c>
      <c r="D319" s="3" t="s">
        <v>45</v>
      </c>
      <c r="E319" s="3" t="s">
        <v>244</v>
      </c>
      <c r="F319" s="3" t="s">
        <v>244</v>
      </c>
      <c r="G319" s="3" t="s">
        <v>244</v>
      </c>
      <c r="H319" s="3" t="s">
        <v>242</v>
      </c>
      <c r="I319" s="3" t="s">
        <v>244</v>
      </c>
      <c r="J319" s="3" t="s">
        <v>244</v>
      </c>
      <c r="K319" s="3" t="s">
        <v>243</v>
      </c>
      <c r="L319" s="3" t="s">
        <v>244</v>
      </c>
      <c r="M319" s="3" t="s">
        <v>244</v>
      </c>
      <c r="N319" s="3" t="s">
        <v>244</v>
      </c>
      <c r="O319" s="3" t="s">
        <v>243</v>
      </c>
      <c r="P319" s="3" t="s">
        <v>244</v>
      </c>
      <c r="Q319" s="3" t="s">
        <v>244</v>
      </c>
      <c r="R319" s="3" t="s">
        <v>243</v>
      </c>
      <c r="S319" s="3" t="s">
        <v>243</v>
      </c>
      <c r="T319" s="3" t="s">
        <v>244</v>
      </c>
      <c r="U319" s="3" t="s">
        <v>242</v>
      </c>
      <c r="V319" s="3" t="s">
        <v>242</v>
      </c>
      <c r="W319" s="3" t="s">
        <v>258</v>
      </c>
      <c r="Y319" t="s">
        <v>266</v>
      </c>
      <c r="Z319" t="s">
        <v>265</v>
      </c>
      <c r="AA319"/>
      <c r="AB319"/>
      <c r="AC319"/>
      <c r="AD319"/>
      <c r="AE319"/>
      <c r="AF319"/>
      <c r="AG319"/>
      <c r="AH319"/>
      <c r="AI319"/>
      <c r="AJ319"/>
      <c r="AK319"/>
      <c r="AL319"/>
    </row>
    <row r="320" spans="1:38" s="3" customFormat="1" x14ac:dyDescent="0.25">
      <c r="A320" s="3" t="s">
        <v>259</v>
      </c>
      <c r="B320" s="3" t="s">
        <v>82</v>
      </c>
      <c r="C320" s="3">
        <v>2021</v>
      </c>
      <c r="D320" s="3" t="s">
        <v>238</v>
      </c>
      <c r="E320" s="3" t="s">
        <v>244</v>
      </c>
      <c r="F320" s="3" t="s">
        <v>244</v>
      </c>
      <c r="G320" s="3" t="s">
        <v>244</v>
      </c>
      <c r="H320" s="3" t="s">
        <v>242</v>
      </c>
      <c r="I320" s="3" t="s">
        <v>242</v>
      </c>
      <c r="J320" s="3" t="s">
        <v>244</v>
      </c>
      <c r="K320" s="3" t="s">
        <v>242</v>
      </c>
      <c r="L320" s="3" t="s">
        <v>244</v>
      </c>
      <c r="M320" s="3" t="s">
        <v>244</v>
      </c>
      <c r="N320" s="3" t="s">
        <v>244</v>
      </c>
      <c r="O320" s="3" t="s">
        <v>242</v>
      </c>
      <c r="P320" s="3" t="s">
        <v>244</v>
      </c>
      <c r="Q320" s="3" t="s">
        <v>244</v>
      </c>
      <c r="R320" s="3" t="s">
        <v>243</v>
      </c>
      <c r="S320" s="3" t="s">
        <v>242</v>
      </c>
      <c r="T320" s="3" t="s">
        <v>244</v>
      </c>
      <c r="U320" s="3" t="s">
        <v>242</v>
      </c>
      <c r="V320" s="3" t="s">
        <v>242</v>
      </c>
      <c r="W320" s="3" t="s">
        <v>258</v>
      </c>
      <c r="Y320" t="s">
        <v>265</v>
      </c>
      <c r="Z320" t="s">
        <v>266</v>
      </c>
      <c r="AA320"/>
      <c r="AB320"/>
      <c r="AC320"/>
      <c r="AD320"/>
      <c r="AE320"/>
      <c r="AF320"/>
      <c r="AG320"/>
      <c r="AH320"/>
      <c r="AI320"/>
      <c r="AJ320"/>
      <c r="AK320"/>
      <c r="AL320"/>
    </row>
    <row r="321" spans="1:38" s="3" customFormat="1" x14ac:dyDescent="0.25">
      <c r="A321" s="3" t="s">
        <v>250</v>
      </c>
      <c r="B321" s="3" t="s">
        <v>78</v>
      </c>
      <c r="C321" s="3">
        <v>2021</v>
      </c>
      <c r="D321" s="3" t="s">
        <v>240</v>
      </c>
      <c r="E321" s="3" t="s">
        <v>244</v>
      </c>
      <c r="F321" s="3" t="s">
        <v>244</v>
      </c>
      <c r="G321" s="3" t="s">
        <v>242</v>
      </c>
      <c r="H321" s="3" t="s">
        <v>243</v>
      </c>
      <c r="I321" s="3" t="s">
        <v>243</v>
      </c>
      <c r="J321" s="3" t="s">
        <v>244</v>
      </c>
      <c r="K321" s="3" t="s">
        <v>243</v>
      </c>
      <c r="L321" s="3" t="s">
        <v>244</v>
      </c>
      <c r="M321" s="3" t="s">
        <v>244</v>
      </c>
      <c r="N321" s="3" t="s">
        <v>244</v>
      </c>
      <c r="O321" s="3" t="s">
        <v>242</v>
      </c>
      <c r="P321" s="3" t="s">
        <v>244</v>
      </c>
      <c r="Q321" s="3" t="s">
        <v>244</v>
      </c>
      <c r="R321" s="3" t="s">
        <v>243</v>
      </c>
      <c r="S321" s="3" t="s">
        <v>244</v>
      </c>
      <c r="T321" s="3" t="s">
        <v>244</v>
      </c>
      <c r="U321" s="3" t="s">
        <v>243</v>
      </c>
      <c r="V321" s="3" t="s">
        <v>242</v>
      </c>
      <c r="W321" s="3" t="s">
        <v>258</v>
      </c>
      <c r="Y321" t="s">
        <v>266</v>
      </c>
      <c r="Z321" t="s">
        <v>265</v>
      </c>
      <c r="AA321"/>
      <c r="AB321"/>
      <c r="AC321"/>
      <c r="AD321"/>
      <c r="AE321"/>
      <c r="AF321"/>
      <c r="AG321"/>
      <c r="AH321"/>
      <c r="AI321"/>
      <c r="AJ321"/>
      <c r="AK321"/>
      <c r="AL321"/>
    </row>
    <row r="322" spans="1:38" s="3" customFormat="1" x14ac:dyDescent="0.25">
      <c r="A322" s="3" t="s">
        <v>250</v>
      </c>
      <c r="B322" s="3" t="s">
        <v>82</v>
      </c>
      <c r="C322" s="3">
        <v>2021</v>
      </c>
      <c r="D322" s="3" t="s">
        <v>238</v>
      </c>
      <c r="E322" s="3" t="s">
        <v>244</v>
      </c>
      <c r="F322" s="3" t="s">
        <v>243</v>
      </c>
      <c r="G322" s="3" t="s">
        <v>242</v>
      </c>
      <c r="H322" s="3" t="s">
        <v>244</v>
      </c>
      <c r="I322" s="3" t="s">
        <v>243</v>
      </c>
      <c r="J322" s="3" t="s">
        <v>244</v>
      </c>
      <c r="K322" s="3" t="s">
        <v>243</v>
      </c>
      <c r="L322" s="3" t="s">
        <v>244</v>
      </c>
      <c r="M322" s="3" t="s">
        <v>244</v>
      </c>
      <c r="N322" s="3" t="s">
        <v>244</v>
      </c>
      <c r="O322" s="3" t="s">
        <v>244</v>
      </c>
      <c r="P322" s="3" t="s">
        <v>244</v>
      </c>
      <c r="Q322" s="3" t="s">
        <v>244</v>
      </c>
      <c r="R322" s="3" t="s">
        <v>243</v>
      </c>
      <c r="S322" s="3" t="s">
        <v>243</v>
      </c>
      <c r="T322" s="3" t="s">
        <v>244</v>
      </c>
      <c r="U322" s="3" t="s">
        <v>244</v>
      </c>
      <c r="V322" s="3" t="s">
        <v>244</v>
      </c>
      <c r="W322" s="3" t="s">
        <v>258</v>
      </c>
      <c r="Y322" t="s">
        <v>266</v>
      </c>
      <c r="Z322" t="s">
        <v>265</v>
      </c>
      <c r="AA322"/>
      <c r="AB322"/>
      <c r="AC322"/>
      <c r="AD322"/>
      <c r="AE322"/>
      <c r="AF322"/>
      <c r="AG322"/>
      <c r="AH322"/>
      <c r="AI322"/>
      <c r="AJ322"/>
      <c r="AK322"/>
      <c r="AL322"/>
    </row>
    <row r="323" spans="1:38" s="3" customFormat="1" x14ac:dyDescent="0.25">
      <c r="A323" s="3" t="s">
        <v>249</v>
      </c>
      <c r="B323" s="3" t="s">
        <v>82</v>
      </c>
      <c r="C323" s="3">
        <v>2021</v>
      </c>
      <c r="D323" s="3" t="s">
        <v>238</v>
      </c>
      <c r="E323" s="3" t="s">
        <v>244</v>
      </c>
      <c r="F323" s="3" t="s">
        <v>244</v>
      </c>
      <c r="G323" s="3" t="s">
        <v>242</v>
      </c>
      <c r="H323" s="3" t="s">
        <v>242</v>
      </c>
      <c r="I323" s="3" t="s">
        <v>242</v>
      </c>
      <c r="J323" s="3" t="s">
        <v>244</v>
      </c>
      <c r="K323" s="3" t="s">
        <v>243</v>
      </c>
      <c r="L323" s="3" t="s">
        <v>243</v>
      </c>
      <c r="M323" s="3" t="s">
        <v>244</v>
      </c>
      <c r="N323" s="3" t="s">
        <v>244</v>
      </c>
      <c r="O323" s="3" t="s">
        <v>242</v>
      </c>
      <c r="P323" s="3" t="s">
        <v>244</v>
      </c>
      <c r="Q323" s="3" t="s">
        <v>244</v>
      </c>
      <c r="R323" s="3" t="s">
        <v>244</v>
      </c>
      <c r="S323" s="3" t="s">
        <v>242</v>
      </c>
      <c r="T323" s="3" t="s">
        <v>244</v>
      </c>
      <c r="U323" s="3" t="s">
        <v>242</v>
      </c>
      <c r="V323" s="3" t="s">
        <v>242</v>
      </c>
      <c r="W323" s="3" t="s">
        <v>258</v>
      </c>
      <c r="Y323" t="s">
        <v>265</v>
      </c>
      <c r="Z323" t="s">
        <v>266</v>
      </c>
      <c r="AA323"/>
      <c r="AB323"/>
      <c r="AC323"/>
      <c r="AD323"/>
      <c r="AE323"/>
      <c r="AF323"/>
      <c r="AG323"/>
      <c r="AH323"/>
      <c r="AI323"/>
      <c r="AJ323"/>
      <c r="AK323"/>
      <c r="AL323"/>
    </row>
    <row r="324" spans="1:38" s="3" customFormat="1" x14ac:dyDescent="0.25">
      <c r="A324" s="3" t="s">
        <v>248</v>
      </c>
      <c r="B324" s="3" t="s">
        <v>78</v>
      </c>
      <c r="C324" s="3">
        <v>2021</v>
      </c>
      <c r="D324" s="3" t="s">
        <v>238</v>
      </c>
      <c r="E324" s="3" t="s">
        <v>244</v>
      </c>
      <c r="F324" s="3" t="s">
        <v>244</v>
      </c>
      <c r="G324" s="3" t="s">
        <v>242</v>
      </c>
      <c r="H324" s="3" t="s">
        <v>243</v>
      </c>
      <c r="I324" s="3" t="s">
        <v>243</v>
      </c>
      <c r="J324" s="3" t="s">
        <v>244</v>
      </c>
      <c r="K324" s="3" t="s">
        <v>243</v>
      </c>
      <c r="L324" s="3" t="s">
        <v>244</v>
      </c>
      <c r="M324" s="3" t="s">
        <v>244</v>
      </c>
      <c r="N324" s="3" t="s">
        <v>244</v>
      </c>
      <c r="O324" s="3" t="s">
        <v>244</v>
      </c>
      <c r="P324" s="3" t="s">
        <v>244</v>
      </c>
      <c r="Q324" s="3" t="s">
        <v>243</v>
      </c>
      <c r="R324" s="3" t="s">
        <v>244</v>
      </c>
      <c r="S324" s="3" t="s">
        <v>244</v>
      </c>
      <c r="T324" s="3" t="s">
        <v>244</v>
      </c>
      <c r="U324" s="3" t="s">
        <v>242</v>
      </c>
      <c r="V324" s="3" t="s">
        <v>244</v>
      </c>
      <c r="W324" s="3" t="s">
        <v>258</v>
      </c>
      <c r="Y324" t="s">
        <v>266</v>
      </c>
      <c r="Z324" t="s">
        <v>265</v>
      </c>
      <c r="AA324"/>
      <c r="AB324"/>
      <c r="AC324"/>
      <c r="AD324"/>
      <c r="AE324"/>
      <c r="AF324"/>
      <c r="AG324"/>
      <c r="AH324"/>
      <c r="AI324"/>
      <c r="AJ324"/>
      <c r="AK324"/>
      <c r="AL324"/>
    </row>
    <row r="325" spans="1:38" s="3" customFormat="1" x14ac:dyDescent="0.25">
      <c r="A325" s="3" t="s">
        <v>250</v>
      </c>
      <c r="B325" s="3" t="s">
        <v>82</v>
      </c>
      <c r="C325" s="3">
        <v>2021</v>
      </c>
      <c r="D325" s="3" t="s">
        <v>45</v>
      </c>
      <c r="E325" s="3" t="s">
        <v>244</v>
      </c>
      <c r="F325" s="3" t="s">
        <v>244</v>
      </c>
      <c r="G325" s="3" t="s">
        <v>242</v>
      </c>
      <c r="H325" s="3" t="s">
        <v>243</v>
      </c>
      <c r="I325" s="3" t="s">
        <v>243</v>
      </c>
      <c r="J325" s="3" t="s">
        <v>244</v>
      </c>
      <c r="K325" s="3" t="s">
        <v>243</v>
      </c>
      <c r="L325" s="3" t="s">
        <v>244</v>
      </c>
      <c r="M325" s="3" t="s">
        <v>244</v>
      </c>
      <c r="N325" s="3" t="s">
        <v>244</v>
      </c>
      <c r="O325" s="3" t="s">
        <v>244</v>
      </c>
      <c r="P325" s="3" t="s">
        <v>244</v>
      </c>
      <c r="Q325" s="3" t="s">
        <v>243</v>
      </c>
      <c r="R325" s="3" t="s">
        <v>242</v>
      </c>
      <c r="S325" s="3" t="s">
        <v>244</v>
      </c>
      <c r="T325" s="3" t="s">
        <v>244</v>
      </c>
      <c r="U325" s="3" t="s">
        <v>242</v>
      </c>
      <c r="V325" s="3" t="s">
        <v>244</v>
      </c>
      <c r="W325" s="3" t="s">
        <v>258</v>
      </c>
      <c r="Y325" t="s">
        <v>266</v>
      </c>
      <c r="Z325" t="s">
        <v>265</v>
      </c>
      <c r="AA325"/>
      <c r="AB325"/>
      <c r="AC325"/>
      <c r="AD325"/>
      <c r="AE325"/>
      <c r="AF325"/>
      <c r="AG325"/>
      <c r="AH325"/>
      <c r="AI325"/>
      <c r="AJ325"/>
      <c r="AK325"/>
      <c r="AL325"/>
    </row>
    <row r="326" spans="1:38" s="3" customFormat="1" x14ac:dyDescent="0.25">
      <c r="A326" s="3" t="s">
        <v>250</v>
      </c>
      <c r="B326" s="3" t="s">
        <v>78</v>
      </c>
      <c r="C326" s="3">
        <v>2021</v>
      </c>
      <c r="D326" s="3" t="s">
        <v>45</v>
      </c>
      <c r="E326" s="3" t="s">
        <v>244</v>
      </c>
      <c r="F326" s="3" t="s">
        <v>244</v>
      </c>
      <c r="G326" s="3" t="s">
        <v>242</v>
      </c>
      <c r="H326" s="3" t="s">
        <v>243</v>
      </c>
      <c r="I326" s="3" t="s">
        <v>243</v>
      </c>
      <c r="J326" s="3" t="s">
        <v>244</v>
      </c>
      <c r="K326" s="3" t="s">
        <v>244</v>
      </c>
      <c r="L326" s="3" t="s">
        <v>242</v>
      </c>
      <c r="M326" s="3" t="s">
        <v>244</v>
      </c>
      <c r="N326" s="3" t="s">
        <v>244</v>
      </c>
      <c r="O326" s="3" t="s">
        <v>242</v>
      </c>
      <c r="P326" s="3" t="s">
        <v>244</v>
      </c>
      <c r="Q326" s="3" t="s">
        <v>243</v>
      </c>
      <c r="R326" s="3" t="s">
        <v>242</v>
      </c>
      <c r="S326" s="3" t="s">
        <v>244</v>
      </c>
      <c r="T326" s="3" t="s">
        <v>244</v>
      </c>
      <c r="U326" s="3" t="s">
        <v>244</v>
      </c>
      <c r="V326" s="3" t="s">
        <v>242</v>
      </c>
      <c r="W326" s="3" t="s">
        <v>258</v>
      </c>
      <c r="Y326" t="s">
        <v>267</v>
      </c>
      <c r="Z326" t="s">
        <v>267</v>
      </c>
      <c r="AA326"/>
      <c r="AB326"/>
      <c r="AC326"/>
      <c r="AD326"/>
      <c r="AE326"/>
      <c r="AF326"/>
      <c r="AG326"/>
      <c r="AH326"/>
      <c r="AI326"/>
      <c r="AJ326"/>
      <c r="AK326"/>
      <c r="AL326"/>
    </row>
    <row r="327" spans="1:38" s="3" customFormat="1" x14ac:dyDescent="0.25">
      <c r="A327" s="3" t="s">
        <v>248</v>
      </c>
      <c r="B327" s="3" t="s">
        <v>78</v>
      </c>
      <c r="C327" s="3">
        <v>2021</v>
      </c>
      <c r="D327" s="3" t="s">
        <v>49</v>
      </c>
      <c r="E327" s="3" t="s">
        <v>244</v>
      </c>
      <c r="F327" s="3" t="s">
        <v>243</v>
      </c>
      <c r="G327" s="3" t="s">
        <v>242</v>
      </c>
      <c r="H327" s="3" t="s">
        <v>244</v>
      </c>
      <c r="I327" s="3" t="s">
        <v>242</v>
      </c>
      <c r="J327" s="3" t="s">
        <v>244</v>
      </c>
      <c r="K327" s="3" t="s">
        <v>244</v>
      </c>
      <c r="L327" s="3" t="s">
        <v>243</v>
      </c>
      <c r="M327" s="3" t="s">
        <v>244</v>
      </c>
      <c r="N327" s="3" t="s">
        <v>244</v>
      </c>
      <c r="O327" s="3" t="s">
        <v>243</v>
      </c>
      <c r="P327" s="3" t="s">
        <v>244</v>
      </c>
      <c r="Q327" s="3" t="s">
        <v>243</v>
      </c>
      <c r="R327" s="3" t="s">
        <v>243</v>
      </c>
      <c r="S327" s="3" t="s">
        <v>244</v>
      </c>
      <c r="T327" s="3" t="s">
        <v>244</v>
      </c>
      <c r="U327" s="3" t="s">
        <v>244</v>
      </c>
      <c r="V327" s="3" t="s">
        <v>244</v>
      </c>
      <c r="W327" s="3" t="s">
        <v>245</v>
      </c>
      <c r="Y327" t="s">
        <v>266</v>
      </c>
      <c r="Z327" t="s">
        <v>265</v>
      </c>
      <c r="AA327"/>
      <c r="AB327"/>
      <c r="AC327"/>
      <c r="AD327"/>
      <c r="AE327"/>
      <c r="AF327"/>
      <c r="AG327"/>
      <c r="AH327"/>
      <c r="AI327"/>
      <c r="AJ327"/>
      <c r="AK327"/>
      <c r="AL327"/>
    </row>
    <row r="328" spans="1:38" s="3" customFormat="1" x14ac:dyDescent="0.25">
      <c r="A328" s="3" t="s">
        <v>250</v>
      </c>
      <c r="B328" s="3" t="s">
        <v>78</v>
      </c>
      <c r="C328" s="3">
        <v>2021</v>
      </c>
      <c r="D328" s="3" t="s">
        <v>49</v>
      </c>
      <c r="E328" s="3" t="s">
        <v>244</v>
      </c>
      <c r="F328" s="3" t="s">
        <v>242</v>
      </c>
      <c r="G328" s="3" t="s">
        <v>244</v>
      </c>
      <c r="H328" s="3" t="s">
        <v>242</v>
      </c>
      <c r="I328" s="3" t="s">
        <v>244</v>
      </c>
      <c r="J328" s="3" t="s">
        <v>244</v>
      </c>
      <c r="K328" s="3" t="s">
        <v>244</v>
      </c>
      <c r="L328" s="3" t="s">
        <v>243</v>
      </c>
      <c r="M328" s="3" t="s">
        <v>244</v>
      </c>
      <c r="N328" s="3" t="s">
        <v>244</v>
      </c>
      <c r="O328" s="3" t="s">
        <v>244</v>
      </c>
      <c r="P328" s="3" t="s">
        <v>244</v>
      </c>
      <c r="Q328" s="3" t="s">
        <v>242</v>
      </c>
      <c r="R328" s="3" t="s">
        <v>244</v>
      </c>
      <c r="S328" s="3" t="s">
        <v>243</v>
      </c>
      <c r="T328" s="3" t="s">
        <v>243</v>
      </c>
      <c r="U328" s="3" t="s">
        <v>243</v>
      </c>
      <c r="V328" s="3" t="s">
        <v>244</v>
      </c>
      <c r="W328" s="3" t="s">
        <v>245</v>
      </c>
      <c r="Y328" t="s">
        <v>266</v>
      </c>
      <c r="Z328" t="s">
        <v>265</v>
      </c>
      <c r="AA328"/>
      <c r="AB328"/>
      <c r="AC328"/>
      <c r="AD328"/>
      <c r="AE328"/>
      <c r="AF328"/>
      <c r="AG328"/>
      <c r="AH328"/>
      <c r="AI328"/>
      <c r="AJ328"/>
      <c r="AK328"/>
      <c r="AL328"/>
    </row>
    <row r="329" spans="1:38" s="3" customFormat="1" x14ac:dyDescent="0.25">
      <c r="A329" s="3" t="s">
        <v>259</v>
      </c>
      <c r="B329" s="3" t="s">
        <v>82</v>
      </c>
      <c r="C329" s="3">
        <v>2021</v>
      </c>
      <c r="D329" s="3" t="s">
        <v>238</v>
      </c>
      <c r="E329" s="3" t="s">
        <v>244</v>
      </c>
      <c r="F329" s="3" t="s">
        <v>244</v>
      </c>
      <c r="G329" s="3" t="s">
        <v>244</v>
      </c>
      <c r="H329" s="3" t="s">
        <v>242</v>
      </c>
      <c r="I329" s="3" t="s">
        <v>244</v>
      </c>
      <c r="J329" s="3" t="s">
        <v>244</v>
      </c>
      <c r="K329" s="3" t="s">
        <v>244</v>
      </c>
      <c r="L329" s="3" t="s">
        <v>243</v>
      </c>
      <c r="M329" s="3" t="s">
        <v>244</v>
      </c>
      <c r="N329" s="3" t="s">
        <v>244</v>
      </c>
      <c r="O329" s="3" t="s">
        <v>244</v>
      </c>
      <c r="P329" s="3" t="s">
        <v>244</v>
      </c>
      <c r="Q329" s="3" t="s">
        <v>243</v>
      </c>
      <c r="R329" s="3" t="s">
        <v>244</v>
      </c>
      <c r="S329" s="3" t="s">
        <v>243</v>
      </c>
      <c r="T329" s="3" t="s">
        <v>244</v>
      </c>
      <c r="U329" s="3" t="s">
        <v>242</v>
      </c>
      <c r="V329" s="3" t="s">
        <v>244</v>
      </c>
      <c r="W329" s="3" t="s">
        <v>258</v>
      </c>
      <c r="Y329" t="s">
        <v>266</v>
      </c>
      <c r="Z329" t="s">
        <v>265</v>
      </c>
      <c r="AA329"/>
      <c r="AB329"/>
      <c r="AC329"/>
      <c r="AD329"/>
      <c r="AE329"/>
      <c r="AF329"/>
      <c r="AG329"/>
      <c r="AH329"/>
      <c r="AI329"/>
      <c r="AJ329"/>
      <c r="AK329"/>
      <c r="AL329"/>
    </row>
    <row r="330" spans="1:38" s="3" customFormat="1" x14ac:dyDescent="0.25">
      <c r="A330" s="3" t="s">
        <v>250</v>
      </c>
      <c r="B330" s="3" t="s">
        <v>82</v>
      </c>
      <c r="C330" s="3">
        <v>2021</v>
      </c>
      <c r="D330" s="3" t="s">
        <v>49</v>
      </c>
      <c r="E330" s="3" t="s">
        <v>244</v>
      </c>
      <c r="F330" s="3" t="s">
        <v>244</v>
      </c>
      <c r="G330" s="3" t="s">
        <v>244</v>
      </c>
      <c r="H330" s="3" t="s">
        <v>242</v>
      </c>
      <c r="I330" s="3" t="s">
        <v>244</v>
      </c>
      <c r="J330" s="3" t="s">
        <v>244</v>
      </c>
      <c r="K330" s="3" t="s">
        <v>244</v>
      </c>
      <c r="L330" s="3" t="s">
        <v>244</v>
      </c>
      <c r="M330" s="3" t="s">
        <v>244</v>
      </c>
      <c r="N330" s="3" t="s">
        <v>244</v>
      </c>
      <c r="O330" s="3" t="s">
        <v>243</v>
      </c>
      <c r="P330" s="3" t="s">
        <v>244</v>
      </c>
      <c r="Q330" s="3" t="s">
        <v>243</v>
      </c>
      <c r="R330" s="3" t="s">
        <v>242</v>
      </c>
      <c r="S330" s="3" t="s">
        <v>243</v>
      </c>
      <c r="T330" s="3" t="s">
        <v>244</v>
      </c>
      <c r="U330" s="3" t="s">
        <v>244</v>
      </c>
      <c r="V330" s="3" t="s">
        <v>244</v>
      </c>
      <c r="W330" s="3" t="s">
        <v>245</v>
      </c>
      <c r="Y330" t="s">
        <v>266</v>
      </c>
      <c r="Z330" t="s">
        <v>265</v>
      </c>
      <c r="AA330"/>
      <c r="AB330"/>
      <c r="AC330"/>
      <c r="AD330"/>
      <c r="AE330"/>
      <c r="AF330"/>
      <c r="AG330"/>
      <c r="AH330"/>
      <c r="AI330"/>
      <c r="AJ330"/>
      <c r="AK330"/>
      <c r="AL330"/>
    </row>
    <row r="331" spans="1:38" s="3" customFormat="1" x14ac:dyDescent="0.25">
      <c r="A331" s="3" t="s">
        <v>249</v>
      </c>
      <c r="B331" s="3" t="s">
        <v>78</v>
      </c>
      <c r="C331" s="3">
        <v>2021</v>
      </c>
      <c r="D331" s="3" t="s">
        <v>238</v>
      </c>
      <c r="E331" s="3" t="s">
        <v>244</v>
      </c>
      <c r="F331" s="3" t="s">
        <v>244</v>
      </c>
      <c r="G331" s="3" t="s">
        <v>242</v>
      </c>
      <c r="H331" s="3" t="s">
        <v>244</v>
      </c>
      <c r="I331" s="3" t="s">
        <v>242</v>
      </c>
      <c r="J331" s="3" t="s">
        <v>244</v>
      </c>
      <c r="K331" s="3" t="s">
        <v>243</v>
      </c>
      <c r="L331" s="3" t="s">
        <v>243</v>
      </c>
      <c r="M331" s="3" t="s">
        <v>244</v>
      </c>
      <c r="N331" s="3" t="s">
        <v>244</v>
      </c>
      <c r="O331" s="3" t="s">
        <v>244</v>
      </c>
      <c r="P331" s="3" t="s">
        <v>244</v>
      </c>
      <c r="Q331" s="3" t="s">
        <v>242</v>
      </c>
      <c r="R331" s="3" t="s">
        <v>243</v>
      </c>
      <c r="S331" s="3" t="s">
        <v>244</v>
      </c>
      <c r="T331" s="3" t="s">
        <v>244</v>
      </c>
      <c r="U331" s="3" t="s">
        <v>242</v>
      </c>
      <c r="V331" s="3" t="s">
        <v>244</v>
      </c>
      <c r="W331" s="3" t="s">
        <v>258</v>
      </c>
      <c r="Y331" t="s">
        <v>267</v>
      </c>
      <c r="Z331" t="s">
        <v>267</v>
      </c>
      <c r="AA331"/>
      <c r="AB331"/>
      <c r="AC331"/>
      <c r="AD331"/>
      <c r="AE331"/>
      <c r="AF331"/>
      <c r="AG331"/>
      <c r="AH331"/>
      <c r="AI331"/>
      <c r="AJ331"/>
      <c r="AK331"/>
      <c r="AL331"/>
    </row>
    <row r="332" spans="1:38" s="3" customFormat="1" x14ac:dyDescent="0.25">
      <c r="A332" s="3" t="s">
        <v>259</v>
      </c>
      <c r="B332" s="3" t="s">
        <v>82</v>
      </c>
      <c r="C332" s="3">
        <v>2021</v>
      </c>
      <c r="D332" s="3" t="s">
        <v>42</v>
      </c>
      <c r="E332" s="3" t="s">
        <v>244</v>
      </c>
      <c r="F332" s="3" t="s">
        <v>244</v>
      </c>
      <c r="G332" s="3" t="s">
        <v>242</v>
      </c>
      <c r="H332" s="3" t="s">
        <v>242</v>
      </c>
      <c r="I332" s="3" t="s">
        <v>242</v>
      </c>
      <c r="J332" s="3" t="s">
        <v>244</v>
      </c>
      <c r="K332" s="3" t="s">
        <v>242</v>
      </c>
      <c r="L332" s="3" t="s">
        <v>244</v>
      </c>
      <c r="M332" s="3" t="s">
        <v>244</v>
      </c>
      <c r="N332" s="3" t="s">
        <v>244</v>
      </c>
      <c r="O332" s="3" t="s">
        <v>244</v>
      </c>
      <c r="P332" s="3" t="s">
        <v>244</v>
      </c>
      <c r="Q332" s="3" t="s">
        <v>244</v>
      </c>
      <c r="R332" s="3" t="s">
        <v>243</v>
      </c>
      <c r="S332" s="3" t="s">
        <v>244</v>
      </c>
      <c r="T332" s="3" t="s">
        <v>244</v>
      </c>
      <c r="U332" s="3" t="s">
        <v>242</v>
      </c>
      <c r="V332" s="3" t="s">
        <v>242</v>
      </c>
      <c r="W332" s="3" t="s">
        <v>258</v>
      </c>
      <c r="Y332" t="s">
        <v>265</v>
      </c>
      <c r="Z332" t="s">
        <v>266</v>
      </c>
      <c r="AA332"/>
      <c r="AB332"/>
      <c r="AC332"/>
      <c r="AD332"/>
      <c r="AE332"/>
      <c r="AF332"/>
      <c r="AG332"/>
      <c r="AH332"/>
      <c r="AI332"/>
      <c r="AJ332"/>
      <c r="AK332"/>
      <c r="AL332"/>
    </row>
    <row r="333" spans="1:38" s="3" customFormat="1" x14ac:dyDescent="0.25">
      <c r="A333" s="3" t="s">
        <v>250</v>
      </c>
      <c r="B333" s="3" t="s">
        <v>82</v>
      </c>
      <c r="C333" s="3">
        <v>2021</v>
      </c>
      <c r="D333" s="3" t="s">
        <v>49</v>
      </c>
      <c r="E333" s="3" t="s">
        <v>244</v>
      </c>
      <c r="F333" s="3" t="s">
        <v>243</v>
      </c>
      <c r="G333" s="3" t="s">
        <v>244</v>
      </c>
      <c r="H333" s="3" t="s">
        <v>242</v>
      </c>
      <c r="I333" s="3" t="s">
        <v>242</v>
      </c>
      <c r="J333" s="3" t="s">
        <v>244</v>
      </c>
      <c r="K333" s="3" t="s">
        <v>243</v>
      </c>
      <c r="L333" s="3" t="s">
        <v>243</v>
      </c>
      <c r="M333" s="3" t="s">
        <v>244</v>
      </c>
      <c r="N333" s="3" t="s">
        <v>244</v>
      </c>
      <c r="O333" s="3" t="s">
        <v>244</v>
      </c>
      <c r="P333" s="3" t="s">
        <v>244</v>
      </c>
      <c r="Q333" s="3" t="s">
        <v>244</v>
      </c>
      <c r="R333" s="3" t="s">
        <v>243</v>
      </c>
      <c r="S333" s="3" t="s">
        <v>244</v>
      </c>
      <c r="T333" s="3" t="s">
        <v>244</v>
      </c>
      <c r="U333" s="3" t="s">
        <v>242</v>
      </c>
      <c r="V333" s="3" t="s">
        <v>244</v>
      </c>
      <c r="W333" s="3" t="s">
        <v>245</v>
      </c>
      <c r="Y333" t="s">
        <v>266</v>
      </c>
      <c r="Z333" t="s">
        <v>265</v>
      </c>
      <c r="AA333"/>
      <c r="AB333"/>
      <c r="AC333"/>
      <c r="AD333"/>
      <c r="AE333"/>
      <c r="AF333"/>
      <c r="AG333"/>
      <c r="AH333"/>
      <c r="AI333"/>
      <c r="AJ333"/>
      <c r="AK333"/>
      <c r="AL333"/>
    </row>
    <row r="334" spans="1:38" s="3" customFormat="1" x14ac:dyDescent="0.25">
      <c r="A334" s="3" t="s">
        <v>250</v>
      </c>
      <c r="B334" s="3" t="s">
        <v>82</v>
      </c>
      <c r="C334" s="3">
        <v>2021</v>
      </c>
      <c r="D334" s="3" t="s">
        <v>45</v>
      </c>
      <c r="E334" s="3" t="s">
        <v>244</v>
      </c>
      <c r="F334" s="3" t="s">
        <v>244</v>
      </c>
      <c r="G334" s="3" t="s">
        <v>242</v>
      </c>
      <c r="H334" s="3" t="s">
        <v>244</v>
      </c>
      <c r="I334" s="3" t="s">
        <v>242</v>
      </c>
      <c r="J334" s="3" t="s">
        <v>244</v>
      </c>
      <c r="K334" s="3" t="s">
        <v>243</v>
      </c>
      <c r="L334" s="3" t="s">
        <v>244</v>
      </c>
      <c r="M334" s="3" t="s">
        <v>244</v>
      </c>
      <c r="N334" s="3" t="s">
        <v>244</v>
      </c>
      <c r="O334" s="3" t="s">
        <v>243</v>
      </c>
      <c r="P334" s="3" t="s">
        <v>244</v>
      </c>
      <c r="Q334" s="3" t="s">
        <v>243</v>
      </c>
      <c r="R334" s="3" t="s">
        <v>243</v>
      </c>
      <c r="S334" s="3" t="s">
        <v>244</v>
      </c>
      <c r="T334" s="3" t="s">
        <v>244</v>
      </c>
      <c r="U334" s="3" t="s">
        <v>242</v>
      </c>
      <c r="V334" s="3" t="s">
        <v>244</v>
      </c>
      <c r="W334" s="3" t="s">
        <v>258</v>
      </c>
      <c r="Y334" t="s">
        <v>266</v>
      </c>
      <c r="Z334" t="s">
        <v>265</v>
      </c>
      <c r="AA334"/>
      <c r="AB334"/>
      <c r="AC334"/>
      <c r="AD334"/>
      <c r="AE334"/>
      <c r="AF334"/>
      <c r="AG334"/>
      <c r="AH334"/>
      <c r="AI334"/>
      <c r="AJ334"/>
      <c r="AK334"/>
      <c r="AL334"/>
    </row>
    <row r="335" spans="1:38" s="3" customFormat="1" x14ac:dyDescent="0.25">
      <c r="A335" s="3" t="s">
        <v>250</v>
      </c>
      <c r="B335" s="3" t="s">
        <v>82</v>
      </c>
      <c r="C335" s="3">
        <v>2021</v>
      </c>
      <c r="D335" s="3" t="s">
        <v>45</v>
      </c>
      <c r="E335" s="3" t="s">
        <v>244</v>
      </c>
      <c r="F335" s="3" t="s">
        <v>244</v>
      </c>
      <c r="G335" s="3" t="s">
        <v>244</v>
      </c>
      <c r="H335" s="3" t="s">
        <v>242</v>
      </c>
      <c r="I335" s="3" t="s">
        <v>242</v>
      </c>
      <c r="J335" s="3" t="s">
        <v>244</v>
      </c>
      <c r="K335" s="3" t="s">
        <v>244</v>
      </c>
      <c r="L335" s="3" t="s">
        <v>244</v>
      </c>
      <c r="M335" s="3" t="s">
        <v>244</v>
      </c>
      <c r="N335" s="3" t="s">
        <v>244</v>
      </c>
      <c r="O335" s="3" t="s">
        <v>244</v>
      </c>
      <c r="P335" s="3" t="s">
        <v>244</v>
      </c>
      <c r="Q335" s="3" t="s">
        <v>244</v>
      </c>
      <c r="R335" s="3" t="s">
        <v>243</v>
      </c>
      <c r="S335" s="3" t="s">
        <v>243</v>
      </c>
      <c r="T335" s="3" t="s">
        <v>244</v>
      </c>
      <c r="U335" s="3" t="s">
        <v>242</v>
      </c>
      <c r="V335" s="3" t="s">
        <v>243</v>
      </c>
      <c r="W335" s="3" t="s">
        <v>258</v>
      </c>
      <c r="Y335" t="s">
        <v>267</v>
      </c>
      <c r="Z335" t="s">
        <v>267</v>
      </c>
      <c r="AA335"/>
      <c r="AB335"/>
      <c r="AC335"/>
      <c r="AD335"/>
      <c r="AE335"/>
      <c r="AF335"/>
      <c r="AG335"/>
      <c r="AH335"/>
      <c r="AI335"/>
      <c r="AJ335"/>
      <c r="AK335"/>
      <c r="AL335"/>
    </row>
    <row r="336" spans="1:38" s="3" customFormat="1" x14ac:dyDescent="0.25">
      <c r="A336" s="3" t="s">
        <v>250</v>
      </c>
      <c r="B336" s="3" t="s">
        <v>78</v>
      </c>
      <c r="C336" s="3">
        <v>2021</v>
      </c>
      <c r="D336" s="3" t="s">
        <v>238</v>
      </c>
      <c r="E336" s="3" t="s">
        <v>244</v>
      </c>
      <c r="F336" s="3" t="s">
        <v>244</v>
      </c>
      <c r="G336" s="3" t="s">
        <v>244</v>
      </c>
      <c r="H336" s="3" t="s">
        <v>244</v>
      </c>
      <c r="I336" s="3" t="s">
        <v>243</v>
      </c>
      <c r="J336" s="3" t="s">
        <v>244</v>
      </c>
      <c r="K336" s="3" t="s">
        <v>242</v>
      </c>
      <c r="L336" s="3" t="s">
        <v>244</v>
      </c>
      <c r="M336" s="3" t="s">
        <v>244</v>
      </c>
      <c r="N336" s="3" t="s">
        <v>244</v>
      </c>
      <c r="O336" s="3" t="s">
        <v>244</v>
      </c>
      <c r="P336" s="3" t="s">
        <v>244</v>
      </c>
      <c r="Q336" s="3" t="s">
        <v>244</v>
      </c>
      <c r="R336" s="3" t="s">
        <v>242</v>
      </c>
      <c r="S336" s="3" t="s">
        <v>242</v>
      </c>
      <c r="T336" s="3" t="s">
        <v>244</v>
      </c>
      <c r="U336" s="3" t="s">
        <v>244</v>
      </c>
      <c r="V336" s="3" t="s">
        <v>242</v>
      </c>
      <c r="W336" s="3" t="s">
        <v>258</v>
      </c>
      <c r="Y336" t="s">
        <v>265</v>
      </c>
      <c r="Z336" t="s">
        <v>266</v>
      </c>
      <c r="AA336"/>
      <c r="AB336"/>
      <c r="AC336"/>
      <c r="AD336"/>
      <c r="AE336"/>
      <c r="AF336"/>
      <c r="AG336"/>
      <c r="AH336"/>
      <c r="AI336"/>
      <c r="AJ336"/>
      <c r="AK336"/>
      <c r="AL336"/>
    </row>
    <row r="337" spans="1:38" s="3" customFormat="1" x14ac:dyDescent="0.25">
      <c r="A337" s="3" t="s">
        <v>250</v>
      </c>
      <c r="B337" s="3" t="s">
        <v>78</v>
      </c>
      <c r="C337" s="3">
        <v>2021</v>
      </c>
      <c r="D337" s="3" t="s">
        <v>45</v>
      </c>
      <c r="E337" s="3" t="s">
        <v>244</v>
      </c>
      <c r="F337" s="3" t="s">
        <v>244</v>
      </c>
      <c r="G337" s="3" t="s">
        <v>242</v>
      </c>
      <c r="H337" s="3" t="s">
        <v>242</v>
      </c>
      <c r="I337" s="3" t="s">
        <v>242</v>
      </c>
      <c r="J337" s="3" t="s">
        <v>244</v>
      </c>
      <c r="K337" s="3" t="s">
        <v>244</v>
      </c>
      <c r="L337" s="3" t="s">
        <v>243</v>
      </c>
      <c r="M337" s="3" t="s">
        <v>244</v>
      </c>
      <c r="N337" s="3" t="s">
        <v>244</v>
      </c>
      <c r="O337" s="3" t="s">
        <v>244</v>
      </c>
      <c r="P337" s="3" t="s">
        <v>244</v>
      </c>
      <c r="Q337" s="3" t="s">
        <v>243</v>
      </c>
      <c r="R337" s="3" t="s">
        <v>244</v>
      </c>
      <c r="S337" s="3" t="s">
        <v>244</v>
      </c>
      <c r="T337" s="3" t="s">
        <v>244</v>
      </c>
      <c r="U337" s="3" t="s">
        <v>242</v>
      </c>
      <c r="V337" s="3" t="s">
        <v>244</v>
      </c>
      <c r="W337" s="3" t="s">
        <v>258</v>
      </c>
      <c r="Y337" t="s">
        <v>267</v>
      </c>
      <c r="Z337" t="s">
        <v>267</v>
      </c>
      <c r="AA337"/>
      <c r="AB337"/>
      <c r="AC337"/>
      <c r="AD337"/>
      <c r="AE337"/>
      <c r="AF337"/>
      <c r="AG337"/>
      <c r="AH337"/>
      <c r="AI337"/>
      <c r="AJ337"/>
      <c r="AK337"/>
      <c r="AL337"/>
    </row>
    <row r="338" spans="1:38" s="3" customFormat="1" x14ac:dyDescent="0.25">
      <c r="A338" s="3" t="s">
        <v>250</v>
      </c>
      <c r="B338" s="3" t="s">
        <v>82</v>
      </c>
      <c r="C338" s="3">
        <v>2021</v>
      </c>
      <c r="D338" s="3" t="s">
        <v>49</v>
      </c>
      <c r="E338" s="3" t="s">
        <v>244</v>
      </c>
      <c r="F338" s="3" t="s">
        <v>244</v>
      </c>
      <c r="G338" s="3" t="s">
        <v>244</v>
      </c>
      <c r="H338" s="3" t="s">
        <v>242</v>
      </c>
      <c r="I338" s="3" t="s">
        <v>243</v>
      </c>
      <c r="J338" s="3" t="s">
        <v>244</v>
      </c>
      <c r="K338" s="3" t="s">
        <v>244</v>
      </c>
      <c r="L338" s="3" t="s">
        <v>244</v>
      </c>
      <c r="M338" s="3" t="s">
        <v>244</v>
      </c>
      <c r="N338" s="3" t="s">
        <v>244</v>
      </c>
      <c r="O338" s="3" t="s">
        <v>244</v>
      </c>
      <c r="P338" s="3" t="s">
        <v>244</v>
      </c>
      <c r="Q338" s="3" t="s">
        <v>244</v>
      </c>
      <c r="R338" s="3" t="s">
        <v>243</v>
      </c>
      <c r="S338" s="3" t="s">
        <v>243</v>
      </c>
      <c r="T338" s="3" t="s">
        <v>243</v>
      </c>
      <c r="U338" s="3" t="s">
        <v>244</v>
      </c>
      <c r="V338" s="3" t="s">
        <v>244</v>
      </c>
      <c r="W338" s="3" t="s">
        <v>245</v>
      </c>
      <c r="Y338" t="s">
        <v>266</v>
      </c>
      <c r="Z338" t="s">
        <v>265</v>
      </c>
      <c r="AA338"/>
      <c r="AB338"/>
      <c r="AC338"/>
      <c r="AD338"/>
      <c r="AE338"/>
      <c r="AF338"/>
      <c r="AG338"/>
      <c r="AH338"/>
      <c r="AI338"/>
      <c r="AJ338"/>
      <c r="AK338"/>
      <c r="AL338"/>
    </row>
    <row r="339" spans="1:38" s="3" customFormat="1" x14ac:dyDescent="0.25">
      <c r="A339" s="3" t="s">
        <v>259</v>
      </c>
      <c r="B339" s="3" t="s">
        <v>78</v>
      </c>
      <c r="C339" s="3">
        <v>2021</v>
      </c>
      <c r="D339" s="3" t="s">
        <v>45</v>
      </c>
      <c r="E339" s="3" t="s">
        <v>244</v>
      </c>
      <c r="F339" s="3" t="s">
        <v>244</v>
      </c>
      <c r="G339" s="3" t="s">
        <v>244</v>
      </c>
      <c r="H339" s="3" t="s">
        <v>243</v>
      </c>
      <c r="I339" s="3" t="s">
        <v>244</v>
      </c>
      <c r="J339" s="3" t="s">
        <v>244</v>
      </c>
      <c r="K339" s="3" t="s">
        <v>243</v>
      </c>
      <c r="L339" s="3" t="s">
        <v>244</v>
      </c>
      <c r="M339" s="3" t="s">
        <v>244</v>
      </c>
      <c r="N339" s="3" t="s">
        <v>244</v>
      </c>
      <c r="O339" s="3" t="s">
        <v>243</v>
      </c>
      <c r="P339" s="3" t="s">
        <v>244</v>
      </c>
      <c r="Q339" s="3" t="s">
        <v>242</v>
      </c>
      <c r="R339" s="3" t="s">
        <v>244</v>
      </c>
      <c r="S339" s="3" t="s">
        <v>244</v>
      </c>
      <c r="T339" s="3" t="s">
        <v>244</v>
      </c>
      <c r="U339" s="3" t="s">
        <v>242</v>
      </c>
      <c r="V339" s="3" t="s">
        <v>243</v>
      </c>
      <c r="W339" s="3" t="s">
        <v>258</v>
      </c>
      <c r="Y339" t="s">
        <v>266</v>
      </c>
      <c r="Z339" t="s">
        <v>265</v>
      </c>
      <c r="AA339"/>
      <c r="AB339"/>
      <c r="AC339"/>
      <c r="AD339"/>
      <c r="AE339"/>
      <c r="AF339"/>
      <c r="AG339"/>
      <c r="AH339"/>
      <c r="AI339"/>
      <c r="AJ339"/>
      <c r="AK339"/>
      <c r="AL339"/>
    </row>
    <row r="340" spans="1:38" s="3" customFormat="1" x14ac:dyDescent="0.25">
      <c r="A340" s="3" t="s">
        <v>250</v>
      </c>
      <c r="B340" s="3" t="s">
        <v>82</v>
      </c>
      <c r="C340" s="3">
        <v>2021</v>
      </c>
      <c r="D340" s="3" t="s">
        <v>49</v>
      </c>
      <c r="E340" s="3" t="s">
        <v>244</v>
      </c>
      <c r="F340" s="3" t="s">
        <v>243</v>
      </c>
      <c r="G340" s="3" t="s">
        <v>244</v>
      </c>
      <c r="H340" s="3" t="s">
        <v>242</v>
      </c>
      <c r="I340" s="3" t="s">
        <v>244</v>
      </c>
      <c r="J340" s="3" t="s">
        <v>244</v>
      </c>
      <c r="K340" s="3" t="s">
        <v>242</v>
      </c>
      <c r="L340" s="3" t="s">
        <v>244</v>
      </c>
      <c r="M340" s="3" t="s">
        <v>244</v>
      </c>
      <c r="N340" s="3" t="s">
        <v>244</v>
      </c>
      <c r="O340" s="3" t="s">
        <v>244</v>
      </c>
      <c r="P340" s="3" t="s">
        <v>244</v>
      </c>
      <c r="Q340" s="3" t="s">
        <v>244</v>
      </c>
      <c r="R340" s="3" t="s">
        <v>242</v>
      </c>
      <c r="S340" s="3" t="s">
        <v>244</v>
      </c>
      <c r="T340" s="3" t="s">
        <v>244</v>
      </c>
      <c r="U340" s="3" t="s">
        <v>243</v>
      </c>
      <c r="V340" s="3" t="s">
        <v>242</v>
      </c>
      <c r="W340" s="3" t="s">
        <v>245</v>
      </c>
      <c r="Y340" t="s">
        <v>267</v>
      </c>
      <c r="Z340" t="s">
        <v>267</v>
      </c>
      <c r="AA340"/>
      <c r="AB340"/>
      <c r="AC340"/>
      <c r="AD340"/>
      <c r="AE340"/>
      <c r="AF340"/>
      <c r="AG340"/>
      <c r="AH340"/>
      <c r="AI340"/>
      <c r="AJ340"/>
      <c r="AK340"/>
      <c r="AL340"/>
    </row>
    <row r="341" spans="1:38" s="3" customFormat="1" x14ac:dyDescent="0.25">
      <c r="A341" s="3" t="s">
        <v>250</v>
      </c>
      <c r="B341" s="3" t="s">
        <v>82</v>
      </c>
      <c r="C341" s="3">
        <v>2021</v>
      </c>
      <c r="D341" s="3" t="s">
        <v>49</v>
      </c>
      <c r="E341" s="3" t="s">
        <v>244</v>
      </c>
      <c r="F341" s="3" t="s">
        <v>244</v>
      </c>
      <c r="G341" s="3" t="s">
        <v>242</v>
      </c>
      <c r="H341" s="3" t="s">
        <v>242</v>
      </c>
      <c r="I341" s="3" t="s">
        <v>244</v>
      </c>
      <c r="J341" s="3" t="s">
        <v>244</v>
      </c>
      <c r="K341" s="3" t="s">
        <v>243</v>
      </c>
      <c r="L341" s="3" t="s">
        <v>243</v>
      </c>
      <c r="M341" s="3" t="s">
        <v>244</v>
      </c>
      <c r="N341" s="3" t="s">
        <v>244</v>
      </c>
      <c r="O341" s="3" t="s">
        <v>244</v>
      </c>
      <c r="P341" s="3" t="s">
        <v>244</v>
      </c>
      <c r="Q341" s="3" t="s">
        <v>244</v>
      </c>
      <c r="R341" s="3" t="s">
        <v>243</v>
      </c>
      <c r="S341" s="3" t="s">
        <v>243</v>
      </c>
      <c r="T341" s="3" t="s">
        <v>244</v>
      </c>
      <c r="U341" s="3" t="s">
        <v>244</v>
      </c>
      <c r="V341" s="3" t="s">
        <v>243</v>
      </c>
      <c r="W341" s="3" t="s">
        <v>245</v>
      </c>
      <c r="Y341" t="s">
        <v>266</v>
      </c>
      <c r="Z341" t="s">
        <v>265</v>
      </c>
      <c r="AA341"/>
      <c r="AB341"/>
      <c r="AC341"/>
      <c r="AD341"/>
      <c r="AE341"/>
      <c r="AF341"/>
      <c r="AG341"/>
      <c r="AH341"/>
      <c r="AI341"/>
      <c r="AJ341"/>
      <c r="AK341"/>
      <c r="AL341"/>
    </row>
    <row r="342" spans="1:38" s="3" customFormat="1" x14ac:dyDescent="0.25">
      <c r="A342" s="3" t="s">
        <v>250</v>
      </c>
      <c r="B342" s="3" t="s">
        <v>78</v>
      </c>
      <c r="C342" s="3">
        <v>2021</v>
      </c>
      <c r="D342" s="3" t="s">
        <v>49</v>
      </c>
      <c r="E342" s="3" t="s">
        <v>244</v>
      </c>
      <c r="F342" s="3" t="s">
        <v>242</v>
      </c>
      <c r="G342" s="3" t="s">
        <v>244</v>
      </c>
      <c r="H342" s="3" t="s">
        <v>242</v>
      </c>
      <c r="I342" s="3" t="s">
        <v>242</v>
      </c>
      <c r="J342" s="3" t="s">
        <v>244</v>
      </c>
      <c r="K342" s="3" t="s">
        <v>243</v>
      </c>
      <c r="L342" s="3" t="s">
        <v>244</v>
      </c>
      <c r="M342" s="3" t="s">
        <v>244</v>
      </c>
      <c r="N342" s="3" t="s">
        <v>244</v>
      </c>
      <c r="O342" s="3" t="s">
        <v>244</v>
      </c>
      <c r="P342" s="3" t="s">
        <v>244</v>
      </c>
      <c r="Q342" s="3" t="s">
        <v>244</v>
      </c>
      <c r="R342" s="3" t="s">
        <v>243</v>
      </c>
      <c r="S342" s="3" t="s">
        <v>244</v>
      </c>
      <c r="T342" s="3" t="s">
        <v>244</v>
      </c>
      <c r="U342" s="3" t="s">
        <v>243</v>
      </c>
      <c r="V342" s="3" t="s">
        <v>244</v>
      </c>
      <c r="W342" s="3" t="s">
        <v>245</v>
      </c>
      <c r="Y342" t="s">
        <v>267</v>
      </c>
      <c r="Z342" t="s">
        <v>267</v>
      </c>
      <c r="AA342"/>
      <c r="AB342"/>
      <c r="AC342"/>
      <c r="AD342"/>
      <c r="AE342"/>
      <c r="AF342"/>
      <c r="AG342"/>
      <c r="AH342"/>
      <c r="AI342"/>
      <c r="AJ342"/>
      <c r="AK342"/>
      <c r="AL342"/>
    </row>
    <row r="343" spans="1:38" s="3" customFormat="1" x14ac:dyDescent="0.25">
      <c r="A343" s="3" t="s">
        <v>249</v>
      </c>
      <c r="B343" s="3" t="s">
        <v>82</v>
      </c>
      <c r="C343" s="3">
        <v>2021</v>
      </c>
      <c r="D343" s="3" t="s">
        <v>42</v>
      </c>
      <c r="E343" s="3" t="s">
        <v>244</v>
      </c>
      <c r="F343" s="3" t="s">
        <v>244</v>
      </c>
      <c r="G343" s="3" t="s">
        <v>244</v>
      </c>
      <c r="H343" s="3" t="s">
        <v>243</v>
      </c>
      <c r="I343" s="3" t="s">
        <v>242</v>
      </c>
      <c r="J343" s="3" t="s">
        <v>244</v>
      </c>
      <c r="K343" s="3" t="s">
        <v>242</v>
      </c>
      <c r="L343" s="3" t="s">
        <v>244</v>
      </c>
      <c r="M343" s="3" t="s">
        <v>244</v>
      </c>
      <c r="N343" s="3" t="s">
        <v>244</v>
      </c>
      <c r="O343" s="3" t="s">
        <v>242</v>
      </c>
      <c r="P343" s="3" t="s">
        <v>244</v>
      </c>
      <c r="Q343" s="3" t="s">
        <v>244</v>
      </c>
      <c r="R343" s="3" t="s">
        <v>244</v>
      </c>
      <c r="S343" s="3" t="s">
        <v>244</v>
      </c>
      <c r="T343" s="3" t="s">
        <v>244</v>
      </c>
      <c r="U343" s="3" t="s">
        <v>242</v>
      </c>
      <c r="V343" s="3" t="s">
        <v>242</v>
      </c>
      <c r="W343" s="3" t="s">
        <v>258</v>
      </c>
      <c r="Y343" t="s">
        <v>265</v>
      </c>
      <c r="Z343" t="s">
        <v>266</v>
      </c>
      <c r="AA343"/>
      <c r="AB343"/>
      <c r="AC343"/>
      <c r="AD343"/>
      <c r="AE343"/>
      <c r="AF343"/>
      <c r="AG343"/>
      <c r="AH343"/>
      <c r="AI343"/>
      <c r="AJ343"/>
      <c r="AK343"/>
      <c r="AL343"/>
    </row>
    <row r="344" spans="1:38" s="3" customFormat="1" x14ac:dyDescent="0.25">
      <c r="A344" s="3" t="s">
        <v>250</v>
      </c>
      <c r="B344" s="3" t="s">
        <v>82</v>
      </c>
      <c r="C344" s="3">
        <v>2021</v>
      </c>
      <c r="D344" s="3" t="s">
        <v>49</v>
      </c>
      <c r="E344" s="3" t="s">
        <v>244</v>
      </c>
      <c r="F344" s="3" t="s">
        <v>244</v>
      </c>
      <c r="G344" s="3" t="s">
        <v>242</v>
      </c>
      <c r="H344" s="3" t="s">
        <v>242</v>
      </c>
      <c r="I344" s="3" t="s">
        <v>242</v>
      </c>
      <c r="J344" s="3" t="s">
        <v>244</v>
      </c>
      <c r="K344" s="3" t="s">
        <v>244</v>
      </c>
      <c r="L344" s="3" t="s">
        <v>244</v>
      </c>
      <c r="M344" s="3" t="s">
        <v>244</v>
      </c>
      <c r="N344" s="3" t="s">
        <v>244</v>
      </c>
      <c r="O344" s="3" t="s">
        <v>242</v>
      </c>
      <c r="P344" s="3" t="s">
        <v>244</v>
      </c>
      <c r="Q344" s="3" t="s">
        <v>243</v>
      </c>
      <c r="R344" s="3" t="s">
        <v>244</v>
      </c>
      <c r="S344" s="3" t="s">
        <v>243</v>
      </c>
      <c r="T344" s="3" t="s">
        <v>244</v>
      </c>
      <c r="U344" s="3" t="s">
        <v>242</v>
      </c>
      <c r="V344" s="3" t="s">
        <v>244</v>
      </c>
      <c r="W344" s="3" t="s">
        <v>245</v>
      </c>
      <c r="Y344" t="s">
        <v>265</v>
      </c>
      <c r="Z344" t="s">
        <v>266</v>
      </c>
      <c r="AA344"/>
      <c r="AB344"/>
      <c r="AC344"/>
      <c r="AD344"/>
      <c r="AE344"/>
      <c r="AF344"/>
      <c r="AG344"/>
      <c r="AH344"/>
      <c r="AI344"/>
      <c r="AJ344"/>
      <c r="AK344"/>
      <c r="AL344"/>
    </row>
    <row r="345" spans="1:38" s="3" customFormat="1" x14ac:dyDescent="0.25">
      <c r="A345" s="3" t="s">
        <v>249</v>
      </c>
      <c r="B345" s="3" t="s">
        <v>78</v>
      </c>
      <c r="C345" s="3">
        <v>2021</v>
      </c>
      <c r="D345" s="3" t="s">
        <v>49</v>
      </c>
      <c r="E345" s="3" t="s">
        <v>244</v>
      </c>
      <c r="F345" s="3" t="s">
        <v>243</v>
      </c>
      <c r="G345" s="3" t="s">
        <v>242</v>
      </c>
      <c r="H345" s="3" t="s">
        <v>244</v>
      </c>
      <c r="I345" s="3" t="s">
        <v>242</v>
      </c>
      <c r="J345" s="3" t="s">
        <v>244</v>
      </c>
      <c r="K345" s="3" t="s">
        <v>244</v>
      </c>
      <c r="L345" s="3" t="s">
        <v>244</v>
      </c>
      <c r="M345" s="3" t="s">
        <v>244</v>
      </c>
      <c r="N345" s="3" t="s">
        <v>244</v>
      </c>
      <c r="O345" s="3" t="s">
        <v>243</v>
      </c>
      <c r="P345" s="3" t="s">
        <v>244</v>
      </c>
      <c r="Q345" s="3" t="s">
        <v>243</v>
      </c>
      <c r="R345" s="3" t="s">
        <v>244</v>
      </c>
      <c r="S345" s="3" t="s">
        <v>242</v>
      </c>
      <c r="T345" s="3" t="s">
        <v>244</v>
      </c>
      <c r="U345" s="3" t="s">
        <v>242</v>
      </c>
      <c r="V345" s="3" t="s">
        <v>244</v>
      </c>
      <c r="W345" s="3" t="s">
        <v>245</v>
      </c>
      <c r="Y345" t="s">
        <v>267</v>
      </c>
      <c r="Z345" t="s">
        <v>267</v>
      </c>
      <c r="AA345"/>
      <c r="AB345"/>
      <c r="AC345"/>
      <c r="AD345"/>
      <c r="AE345"/>
      <c r="AF345"/>
      <c r="AG345"/>
      <c r="AH345"/>
      <c r="AI345"/>
      <c r="AJ345"/>
      <c r="AK345"/>
      <c r="AL345"/>
    </row>
    <row r="346" spans="1:38" s="3" customFormat="1" x14ac:dyDescent="0.25">
      <c r="A346" s="3" t="s">
        <v>250</v>
      </c>
      <c r="B346" s="3" t="s">
        <v>82</v>
      </c>
      <c r="C346" s="3">
        <v>2021</v>
      </c>
      <c r="D346" s="3" t="s">
        <v>238</v>
      </c>
      <c r="E346" s="3" t="s">
        <v>244</v>
      </c>
      <c r="F346" s="3" t="s">
        <v>244</v>
      </c>
      <c r="G346" s="3" t="s">
        <v>242</v>
      </c>
      <c r="H346" s="3" t="s">
        <v>242</v>
      </c>
      <c r="I346" s="3" t="s">
        <v>242</v>
      </c>
      <c r="J346" s="3" t="s">
        <v>244</v>
      </c>
      <c r="K346" s="3" t="s">
        <v>244</v>
      </c>
      <c r="L346" s="3" t="s">
        <v>243</v>
      </c>
      <c r="M346" s="3" t="s">
        <v>244</v>
      </c>
      <c r="N346" s="3" t="s">
        <v>244</v>
      </c>
      <c r="O346" s="3" t="s">
        <v>243</v>
      </c>
      <c r="P346" s="3" t="s">
        <v>244</v>
      </c>
      <c r="Q346" s="3" t="s">
        <v>243</v>
      </c>
      <c r="R346" s="3" t="s">
        <v>242</v>
      </c>
      <c r="S346" s="3" t="s">
        <v>244</v>
      </c>
      <c r="T346" s="3" t="s">
        <v>244</v>
      </c>
      <c r="U346" s="3" t="s">
        <v>242</v>
      </c>
      <c r="V346" s="3" t="s">
        <v>244</v>
      </c>
      <c r="W346" s="3" t="s">
        <v>258</v>
      </c>
      <c r="Y346" t="s">
        <v>267</v>
      </c>
      <c r="Z346" t="s">
        <v>267</v>
      </c>
      <c r="AA346"/>
      <c r="AB346"/>
      <c r="AC346"/>
      <c r="AD346"/>
      <c r="AE346"/>
      <c r="AF346"/>
      <c r="AG346"/>
      <c r="AH346"/>
      <c r="AI346"/>
      <c r="AJ346"/>
      <c r="AK346"/>
      <c r="AL346"/>
    </row>
    <row r="347" spans="1:38" s="3" customFormat="1" x14ac:dyDescent="0.25">
      <c r="A347" s="3" t="s">
        <v>250</v>
      </c>
      <c r="B347" s="3" t="s">
        <v>82</v>
      </c>
      <c r="C347" s="3">
        <v>2021</v>
      </c>
      <c r="D347" s="3" t="s">
        <v>45</v>
      </c>
      <c r="E347" s="3" t="s">
        <v>244</v>
      </c>
      <c r="F347" s="3" t="s">
        <v>244</v>
      </c>
      <c r="G347" s="3" t="s">
        <v>244</v>
      </c>
      <c r="H347" s="3" t="s">
        <v>243</v>
      </c>
      <c r="I347" s="3" t="s">
        <v>242</v>
      </c>
      <c r="J347" s="3" t="s">
        <v>244</v>
      </c>
      <c r="K347" s="3" t="s">
        <v>244</v>
      </c>
      <c r="L347" s="3" t="s">
        <v>243</v>
      </c>
      <c r="M347" s="3" t="s">
        <v>244</v>
      </c>
      <c r="N347" s="3" t="s">
        <v>244</v>
      </c>
      <c r="O347" s="3" t="s">
        <v>243</v>
      </c>
      <c r="P347" s="3" t="s">
        <v>244</v>
      </c>
      <c r="Q347" s="3" t="s">
        <v>244</v>
      </c>
      <c r="R347" s="3" t="s">
        <v>243</v>
      </c>
      <c r="S347" s="3" t="s">
        <v>243</v>
      </c>
      <c r="T347" s="3" t="s">
        <v>244</v>
      </c>
      <c r="U347" s="3" t="s">
        <v>242</v>
      </c>
      <c r="V347" s="3" t="s">
        <v>243</v>
      </c>
      <c r="W347" s="3" t="s">
        <v>258</v>
      </c>
      <c r="Y347" t="s">
        <v>266</v>
      </c>
      <c r="Z347" t="s">
        <v>265</v>
      </c>
      <c r="AA347"/>
      <c r="AB347"/>
      <c r="AC347"/>
      <c r="AD347"/>
      <c r="AE347"/>
      <c r="AF347"/>
      <c r="AG347"/>
      <c r="AH347"/>
      <c r="AI347"/>
      <c r="AJ347"/>
      <c r="AK347"/>
      <c r="AL347"/>
    </row>
    <row r="348" spans="1:38" s="3" customFormat="1" x14ac:dyDescent="0.25">
      <c r="A348" s="3" t="s">
        <v>250</v>
      </c>
      <c r="B348" s="3" t="s">
        <v>82</v>
      </c>
      <c r="C348" s="3">
        <v>2021</v>
      </c>
      <c r="D348" s="3" t="s">
        <v>238</v>
      </c>
      <c r="E348" s="3" t="s">
        <v>244</v>
      </c>
      <c r="F348" s="3" t="s">
        <v>243</v>
      </c>
      <c r="G348" s="3" t="s">
        <v>244</v>
      </c>
      <c r="H348" s="3" t="s">
        <v>243</v>
      </c>
      <c r="I348" s="3" t="s">
        <v>242</v>
      </c>
      <c r="J348" s="3" t="s">
        <v>244</v>
      </c>
      <c r="K348" s="3" t="s">
        <v>243</v>
      </c>
      <c r="L348" s="3" t="s">
        <v>244</v>
      </c>
      <c r="M348" s="3" t="s">
        <v>244</v>
      </c>
      <c r="N348" s="3" t="s">
        <v>244</v>
      </c>
      <c r="O348" s="3" t="s">
        <v>243</v>
      </c>
      <c r="P348" s="3" t="s">
        <v>244</v>
      </c>
      <c r="Q348" s="3" t="s">
        <v>244</v>
      </c>
      <c r="R348" s="3" t="s">
        <v>244</v>
      </c>
      <c r="S348" s="3" t="s">
        <v>243</v>
      </c>
      <c r="T348" s="3" t="s">
        <v>244</v>
      </c>
      <c r="U348" s="3" t="s">
        <v>242</v>
      </c>
      <c r="V348" s="3" t="s">
        <v>242</v>
      </c>
      <c r="W348" s="3" t="s">
        <v>258</v>
      </c>
      <c r="Y348" t="s">
        <v>266</v>
      </c>
      <c r="Z348" t="s">
        <v>265</v>
      </c>
      <c r="AA348"/>
      <c r="AB348"/>
      <c r="AC348"/>
      <c r="AD348"/>
      <c r="AE348"/>
      <c r="AF348"/>
      <c r="AG348"/>
      <c r="AH348"/>
      <c r="AI348"/>
      <c r="AJ348"/>
      <c r="AK348"/>
      <c r="AL348"/>
    </row>
    <row r="349" spans="1:38" s="3" customFormat="1" x14ac:dyDescent="0.25">
      <c r="A349" s="3" t="s">
        <v>250</v>
      </c>
      <c r="B349" s="3" t="s">
        <v>82</v>
      </c>
      <c r="C349" s="3">
        <v>2021</v>
      </c>
      <c r="D349" s="3" t="s">
        <v>238</v>
      </c>
      <c r="E349" s="3" t="s">
        <v>244</v>
      </c>
      <c r="F349" s="3" t="s">
        <v>243</v>
      </c>
      <c r="G349" s="3" t="s">
        <v>242</v>
      </c>
      <c r="H349" s="3" t="s">
        <v>244</v>
      </c>
      <c r="I349" s="3" t="s">
        <v>244</v>
      </c>
      <c r="J349" s="3" t="s">
        <v>244</v>
      </c>
      <c r="K349" s="3" t="s">
        <v>244</v>
      </c>
      <c r="L349" s="3" t="s">
        <v>243</v>
      </c>
      <c r="M349" s="3" t="s">
        <v>244</v>
      </c>
      <c r="N349" s="3" t="s">
        <v>244</v>
      </c>
      <c r="O349" s="3" t="s">
        <v>243</v>
      </c>
      <c r="P349" s="3" t="s">
        <v>244</v>
      </c>
      <c r="Q349" s="3" t="s">
        <v>244</v>
      </c>
      <c r="R349" s="3" t="s">
        <v>243</v>
      </c>
      <c r="S349" s="3" t="s">
        <v>244</v>
      </c>
      <c r="T349" s="3" t="s">
        <v>244</v>
      </c>
      <c r="U349" s="3" t="s">
        <v>242</v>
      </c>
      <c r="V349" s="3" t="s">
        <v>242</v>
      </c>
      <c r="W349" s="3" t="s">
        <v>258</v>
      </c>
      <c r="Y349" t="s">
        <v>266</v>
      </c>
      <c r="Z349" t="s">
        <v>265</v>
      </c>
      <c r="AA349"/>
      <c r="AB349"/>
      <c r="AC349"/>
      <c r="AD349"/>
      <c r="AE349"/>
      <c r="AF349"/>
      <c r="AG349"/>
      <c r="AH349"/>
      <c r="AI349"/>
      <c r="AJ349"/>
      <c r="AK349"/>
      <c r="AL349"/>
    </row>
    <row r="350" spans="1:38" s="3" customFormat="1" x14ac:dyDescent="0.25">
      <c r="A350" s="3" t="s">
        <v>250</v>
      </c>
      <c r="B350" s="3" t="s">
        <v>82</v>
      </c>
      <c r="C350" s="3">
        <v>2021</v>
      </c>
      <c r="D350" s="3" t="s">
        <v>49</v>
      </c>
      <c r="E350" s="3" t="s">
        <v>244</v>
      </c>
      <c r="F350" s="3" t="s">
        <v>242</v>
      </c>
      <c r="G350" s="3" t="s">
        <v>242</v>
      </c>
      <c r="H350" s="3" t="s">
        <v>242</v>
      </c>
      <c r="I350" s="3" t="s">
        <v>243</v>
      </c>
      <c r="J350" s="3" t="s">
        <v>244</v>
      </c>
      <c r="K350" s="3" t="s">
        <v>243</v>
      </c>
      <c r="L350" s="3" t="s">
        <v>244</v>
      </c>
      <c r="M350" s="3" t="s">
        <v>244</v>
      </c>
      <c r="N350" s="3" t="s">
        <v>244</v>
      </c>
      <c r="O350" s="3" t="s">
        <v>244</v>
      </c>
      <c r="P350" s="3" t="s">
        <v>244</v>
      </c>
      <c r="Q350" s="3" t="s">
        <v>242</v>
      </c>
      <c r="R350" s="3" t="s">
        <v>243</v>
      </c>
      <c r="S350" s="3" t="s">
        <v>243</v>
      </c>
      <c r="T350" s="3" t="s">
        <v>244</v>
      </c>
      <c r="U350" s="3" t="s">
        <v>243</v>
      </c>
      <c r="V350" s="3" t="s">
        <v>244</v>
      </c>
      <c r="W350" s="3" t="s">
        <v>245</v>
      </c>
      <c r="Y350" t="s">
        <v>266</v>
      </c>
      <c r="Z350" t="s">
        <v>265</v>
      </c>
      <c r="AA350"/>
      <c r="AB350"/>
      <c r="AC350"/>
      <c r="AD350"/>
      <c r="AE350"/>
      <c r="AF350"/>
      <c r="AG350"/>
      <c r="AH350"/>
      <c r="AI350"/>
      <c r="AJ350"/>
      <c r="AK350"/>
      <c r="AL350"/>
    </row>
    <row r="351" spans="1:38" s="3" customFormat="1" x14ac:dyDescent="0.25">
      <c r="A351" s="3" t="s">
        <v>250</v>
      </c>
      <c r="B351" s="3" t="s">
        <v>78</v>
      </c>
      <c r="C351" s="3">
        <v>2021</v>
      </c>
      <c r="D351" s="3" t="s">
        <v>49</v>
      </c>
      <c r="E351" s="3" t="s">
        <v>244</v>
      </c>
      <c r="F351" s="3" t="s">
        <v>242</v>
      </c>
      <c r="G351" s="3" t="s">
        <v>244</v>
      </c>
      <c r="H351" s="3" t="s">
        <v>242</v>
      </c>
      <c r="I351" s="3" t="s">
        <v>243</v>
      </c>
      <c r="J351" s="3" t="s">
        <v>244</v>
      </c>
      <c r="K351" s="3" t="s">
        <v>243</v>
      </c>
      <c r="L351" s="3" t="s">
        <v>244</v>
      </c>
      <c r="M351" s="3" t="s">
        <v>244</v>
      </c>
      <c r="N351" s="3" t="s">
        <v>244</v>
      </c>
      <c r="O351" s="3" t="s">
        <v>244</v>
      </c>
      <c r="P351" s="3" t="s">
        <v>244</v>
      </c>
      <c r="Q351" s="3" t="s">
        <v>244</v>
      </c>
      <c r="R351" s="3" t="s">
        <v>243</v>
      </c>
      <c r="S351" s="3" t="s">
        <v>243</v>
      </c>
      <c r="T351" s="3" t="s">
        <v>244</v>
      </c>
      <c r="U351" s="3" t="s">
        <v>243</v>
      </c>
      <c r="V351" s="3" t="s">
        <v>244</v>
      </c>
      <c r="W351" s="3" t="s">
        <v>245</v>
      </c>
      <c r="Y351" t="s">
        <v>266</v>
      </c>
      <c r="Z351" t="s">
        <v>265</v>
      </c>
      <c r="AA351"/>
      <c r="AB351"/>
      <c r="AC351"/>
      <c r="AD351"/>
      <c r="AE351"/>
      <c r="AF351"/>
      <c r="AG351"/>
      <c r="AH351"/>
      <c r="AI351"/>
      <c r="AJ351"/>
      <c r="AK351"/>
      <c r="AL351"/>
    </row>
    <row r="352" spans="1:38" s="3" customFormat="1" x14ac:dyDescent="0.25">
      <c r="A352" s="3" t="s">
        <v>250</v>
      </c>
      <c r="B352" s="3" t="s">
        <v>78</v>
      </c>
      <c r="C352" s="3">
        <v>2021</v>
      </c>
      <c r="D352" s="3" t="s">
        <v>49</v>
      </c>
      <c r="E352" s="3" t="s">
        <v>244</v>
      </c>
      <c r="F352" s="3" t="s">
        <v>242</v>
      </c>
      <c r="G352" s="3" t="s">
        <v>244</v>
      </c>
      <c r="H352" s="3" t="s">
        <v>242</v>
      </c>
      <c r="I352" s="3" t="s">
        <v>243</v>
      </c>
      <c r="J352" s="3" t="s">
        <v>244</v>
      </c>
      <c r="K352" s="3" t="s">
        <v>244</v>
      </c>
      <c r="L352" s="3" t="s">
        <v>243</v>
      </c>
      <c r="M352" s="3" t="s">
        <v>244</v>
      </c>
      <c r="N352" s="3" t="s">
        <v>244</v>
      </c>
      <c r="O352" s="3" t="s">
        <v>243</v>
      </c>
      <c r="P352" s="3" t="s">
        <v>244</v>
      </c>
      <c r="Q352" s="3" t="s">
        <v>244</v>
      </c>
      <c r="R352" s="3" t="s">
        <v>244</v>
      </c>
      <c r="S352" s="3" t="s">
        <v>243</v>
      </c>
      <c r="T352" s="3" t="s">
        <v>244</v>
      </c>
      <c r="U352" s="3" t="s">
        <v>244</v>
      </c>
      <c r="V352" s="3" t="s">
        <v>243</v>
      </c>
      <c r="W352" s="3" t="s">
        <v>245</v>
      </c>
      <c r="Y352" t="s">
        <v>266</v>
      </c>
      <c r="Z352" t="s">
        <v>265</v>
      </c>
      <c r="AA352"/>
      <c r="AB352"/>
      <c r="AC352"/>
      <c r="AD352"/>
      <c r="AE352"/>
      <c r="AF352"/>
      <c r="AG352"/>
      <c r="AH352"/>
      <c r="AI352"/>
      <c r="AJ352"/>
      <c r="AK352"/>
      <c r="AL352"/>
    </row>
    <row r="353" spans="1:38" s="3" customFormat="1" x14ac:dyDescent="0.25">
      <c r="A353" s="3" t="s">
        <v>250</v>
      </c>
      <c r="B353" s="3" t="s">
        <v>82</v>
      </c>
      <c r="C353" s="3">
        <v>2021</v>
      </c>
      <c r="D353" s="3" t="s">
        <v>49</v>
      </c>
      <c r="E353" s="3" t="s">
        <v>244</v>
      </c>
      <c r="F353" s="3" t="s">
        <v>243</v>
      </c>
      <c r="G353" s="3" t="s">
        <v>244</v>
      </c>
      <c r="H353" s="3" t="s">
        <v>242</v>
      </c>
      <c r="I353" s="3" t="s">
        <v>243</v>
      </c>
      <c r="J353" s="3" t="s">
        <v>244</v>
      </c>
      <c r="K353" s="3" t="s">
        <v>243</v>
      </c>
      <c r="L353" s="3" t="s">
        <v>242</v>
      </c>
      <c r="M353" s="3" t="s">
        <v>244</v>
      </c>
      <c r="N353" s="3" t="s">
        <v>244</v>
      </c>
      <c r="O353" s="3" t="s">
        <v>243</v>
      </c>
      <c r="P353" s="3" t="s">
        <v>244</v>
      </c>
      <c r="Q353" s="3" t="s">
        <v>244</v>
      </c>
      <c r="R353" s="3" t="s">
        <v>242</v>
      </c>
      <c r="S353" s="3" t="s">
        <v>242</v>
      </c>
      <c r="T353" s="3" t="s">
        <v>244</v>
      </c>
      <c r="U353" s="3" t="s">
        <v>244</v>
      </c>
      <c r="V353" s="3" t="s">
        <v>242</v>
      </c>
      <c r="W353" s="3" t="s">
        <v>245</v>
      </c>
      <c r="Y353" t="s">
        <v>267</v>
      </c>
      <c r="Z353" t="s">
        <v>267</v>
      </c>
      <c r="AA353"/>
      <c r="AB353"/>
      <c r="AC353"/>
      <c r="AD353"/>
      <c r="AE353"/>
      <c r="AF353"/>
      <c r="AG353"/>
      <c r="AH353"/>
      <c r="AI353"/>
      <c r="AJ353"/>
      <c r="AK353"/>
      <c r="AL353"/>
    </row>
    <row r="354" spans="1:38" s="3" customFormat="1" x14ac:dyDescent="0.25">
      <c r="A354" s="3" t="s">
        <v>250</v>
      </c>
      <c r="B354" s="3" t="s">
        <v>78</v>
      </c>
      <c r="C354" s="3">
        <v>2021</v>
      </c>
      <c r="D354" s="3" t="s">
        <v>49</v>
      </c>
      <c r="E354" s="3" t="s">
        <v>244</v>
      </c>
      <c r="F354" s="3" t="s">
        <v>244</v>
      </c>
      <c r="G354" s="3" t="s">
        <v>242</v>
      </c>
      <c r="H354" s="3" t="s">
        <v>242</v>
      </c>
      <c r="I354" s="3" t="s">
        <v>244</v>
      </c>
      <c r="J354" s="3" t="s">
        <v>244</v>
      </c>
      <c r="K354" s="3" t="s">
        <v>244</v>
      </c>
      <c r="L354" s="3" t="s">
        <v>244</v>
      </c>
      <c r="M354" s="3" t="s">
        <v>244</v>
      </c>
      <c r="N354" s="3" t="s">
        <v>244</v>
      </c>
      <c r="O354" s="3" t="s">
        <v>244</v>
      </c>
      <c r="P354" s="3" t="s">
        <v>244</v>
      </c>
      <c r="Q354" s="3" t="s">
        <v>244</v>
      </c>
      <c r="R354" s="3" t="s">
        <v>243</v>
      </c>
      <c r="S354" s="3" t="s">
        <v>242</v>
      </c>
      <c r="T354" s="3" t="s">
        <v>244</v>
      </c>
      <c r="U354" s="3" t="s">
        <v>242</v>
      </c>
      <c r="V354" s="3" t="s">
        <v>243</v>
      </c>
      <c r="W354" s="3" t="s">
        <v>245</v>
      </c>
      <c r="Y354" t="s">
        <v>267</v>
      </c>
      <c r="Z354" t="s">
        <v>267</v>
      </c>
      <c r="AA354"/>
      <c r="AB354"/>
      <c r="AC354"/>
      <c r="AD354"/>
      <c r="AE354"/>
      <c r="AF354"/>
      <c r="AG354"/>
      <c r="AH354"/>
      <c r="AI354"/>
      <c r="AJ354"/>
      <c r="AK354"/>
      <c r="AL354"/>
    </row>
    <row r="355" spans="1:38" s="3" customFormat="1" x14ac:dyDescent="0.25">
      <c r="A355" s="3" t="s">
        <v>250</v>
      </c>
      <c r="B355" s="3" t="s">
        <v>82</v>
      </c>
      <c r="C355" s="3">
        <v>2021</v>
      </c>
      <c r="D355" s="3" t="s">
        <v>238</v>
      </c>
      <c r="E355" s="3" t="s">
        <v>244</v>
      </c>
      <c r="F355" s="3" t="s">
        <v>244</v>
      </c>
      <c r="G355" s="3" t="s">
        <v>242</v>
      </c>
      <c r="H355" s="3" t="s">
        <v>242</v>
      </c>
      <c r="I355" s="3" t="s">
        <v>243</v>
      </c>
      <c r="J355" s="3" t="s">
        <v>244</v>
      </c>
      <c r="K355" s="3" t="s">
        <v>243</v>
      </c>
      <c r="L355" s="3" t="s">
        <v>244</v>
      </c>
      <c r="M355" s="3" t="s">
        <v>244</v>
      </c>
      <c r="N355" s="3" t="s">
        <v>244</v>
      </c>
      <c r="O355" s="3" t="s">
        <v>243</v>
      </c>
      <c r="P355" s="3" t="s">
        <v>244</v>
      </c>
      <c r="Q355" s="3" t="s">
        <v>244</v>
      </c>
      <c r="R355" s="3" t="s">
        <v>243</v>
      </c>
      <c r="S355" s="3" t="s">
        <v>244</v>
      </c>
      <c r="T355" s="3" t="s">
        <v>244</v>
      </c>
      <c r="U355" s="3" t="s">
        <v>244</v>
      </c>
      <c r="V355" s="3" t="s">
        <v>243</v>
      </c>
      <c r="W355" s="3" t="s">
        <v>258</v>
      </c>
      <c r="Y355" t="s">
        <v>266</v>
      </c>
      <c r="Z355" t="s">
        <v>265</v>
      </c>
      <c r="AA355"/>
      <c r="AB355"/>
      <c r="AC355"/>
      <c r="AD355"/>
      <c r="AE355"/>
      <c r="AF355"/>
      <c r="AG355"/>
      <c r="AH355"/>
      <c r="AI355"/>
      <c r="AJ355"/>
      <c r="AK355"/>
      <c r="AL355"/>
    </row>
    <row r="356" spans="1:38" s="3" customFormat="1" x14ac:dyDescent="0.25">
      <c r="A356" s="3" t="s">
        <v>250</v>
      </c>
      <c r="B356" s="3" t="s">
        <v>82</v>
      </c>
      <c r="C356" s="3">
        <v>2021</v>
      </c>
      <c r="D356" s="3" t="s">
        <v>49</v>
      </c>
      <c r="E356" s="3" t="s">
        <v>244</v>
      </c>
      <c r="F356" s="3" t="s">
        <v>242</v>
      </c>
      <c r="G356" s="3" t="s">
        <v>242</v>
      </c>
      <c r="H356" s="3" t="s">
        <v>242</v>
      </c>
      <c r="I356" s="3" t="s">
        <v>243</v>
      </c>
      <c r="J356" s="3" t="s">
        <v>244</v>
      </c>
      <c r="K356" s="3" t="s">
        <v>243</v>
      </c>
      <c r="L356" s="3" t="s">
        <v>244</v>
      </c>
      <c r="M356" s="3" t="s">
        <v>244</v>
      </c>
      <c r="N356" s="3" t="s">
        <v>244</v>
      </c>
      <c r="O356" s="3" t="s">
        <v>243</v>
      </c>
      <c r="P356" s="3" t="s">
        <v>244</v>
      </c>
      <c r="Q356" s="3" t="s">
        <v>244</v>
      </c>
      <c r="R356" s="3" t="s">
        <v>244</v>
      </c>
      <c r="S356" s="3" t="s">
        <v>244</v>
      </c>
      <c r="T356" s="3" t="s">
        <v>244</v>
      </c>
      <c r="U356" s="3" t="s">
        <v>243</v>
      </c>
      <c r="V356" s="3" t="s">
        <v>244</v>
      </c>
      <c r="W356" s="3" t="s">
        <v>245</v>
      </c>
      <c r="Y356" t="s">
        <v>266</v>
      </c>
      <c r="Z356" t="s">
        <v>265</v>
      </c>
      <c r="AA356"/>
      <c r="AB356"/>
      <c r="AC356"/>
      <c r="AD356"/>
      <c r="AE356"/>
      <c r="AF356"/>
      <c r="AG356"/>
      <c r="AH356"/>
      <c r="AI356"/>
      <c r="AJ356"/>
      <c r="AK356"/>
      <c r="AL356"/>
    </row>
    <row r="357" spans="1:38" s="3" customFormat="1" x14ac:dyDescent="0.25">
      <c r="A357" s="3" t="s">
        <v>259</v>
      </c>
      <c r="B357" s="3" t="s">
        <v>78</v>
      </c>
      <c r="C357" s="3">
        <v>2021</v>
      </c>
      <c r="D357" s="3" t="s">
        <v>49</v>
      </c>
      <c r="E357" s="3" t="s">
        <v>244</v>
      </c>
      <c r="F357" s="3" t="s">
        <v>242</v>
      </c>
      <c r="G357" s="3" t="s">
        <v>244</v>
      </c>
      <c r="H357" s="3" t="s">
        <v>244</v>
      </c>
      <c r="I357" s="3" t="s">
        <v>242</v>
      </c>
      <c r="J357" s="3" t="s">
        <v>244</v>
      </c>
      <c r="K357" s="3" t="s">
        <v>243</v>
      </c>
      <c r="L357" s="3" t="s">
        <v>244</v>
      </c>
      <c r="M357" s="3" t="s">
        <v>244</v>
      </c>
      <c r="N357" s="3" t="s">
        <v>244</v>
      </c>
      <c r="O357" s="3" t="s">
        <v>244</v>
      </c>
      <c r="P357" s="3" t="s">
        <v>244</v>
      </c>
      <c r="Q357" s="3" t="s">
        <v>242</v>
      </c>
      <c r="R357" s="3" t="s">
        <v>244</v>
      </c>
      <c r="S357" s="3" t="s">
        <v>244</v>
      </c>
      <c r="T357" s="3" t="s">
        <v>243</v>
      </c>
      <c r="U357" s="3" t="s">
        <v>243</v>
      </c>
      <c r="V357" s="3" t="s">
        <v>244</v>
      </c>
      <c r="W357" s="3" t="s">
        <v>245</v>
      </c>
      <c r="Y357" t="s">
        <v>267</v>
      </c>
      <c r="Z357" t="s">
        <v>267</v>
      </c>
      <c r="AA357"/>
      <c r="AB357"/>
      <c r="AC357"/>
      <c r="AD357"/>
      <c r="AE357"/>
      <c r="AF357"/>
      <c r="AG357"/>
      <c r="AH357"/>
      <c r="AI357"/>
      <c r="AJ357"/>
      <c r="AK357"/>
      <c r="AL357"/>
    </row>
    <row r="358" spans="1:38" s="3" customFormat="1" x14ac:dyDescent="0.25">
      <c r="A358" s="3" t="s">
        <v>250</v>
      </c>
      <c r="B358" s="3" t="s">
        <v>78</v>
      </c>
      <c r="C358" s="3">
        <v>2021</v>
      </c>
      <c r="D358" s="3" t="s">
        <v>238</v>
      </c>
      <c r="E358" s="3" t="s">
        <v>244</v>
      </c>
      <c r="F358" s="3" t="s">
        <v>244</v>
      </c>
      <c r="G358" s="3" t="s">
        <v>244</v>
      </c>
      <c r="H358" s="3" t="s">
        <v>242</v>
      </c>
      <c r="I358" s="3" t="s">
        <v>242</v>
      </c>
      <c r="J358" s="3" t="s">
        <v>244</v>
      </c>
      <c r="K358" s="3" t="s">
        <v>243</v>
      </c>
      <c r="L358" s="3" t="s">
        <v>242</v>
      </c>
      <c r="M358" s="3" t="s">
        <v>244</v>
      </c>
      <c r="N358" s="3" t="s">
        <v>244</v>
      </c>
      <c r="O358" s="3" t="s">
        <v>244</v>
      </c>
      <c r="P358" s="3" t="s">
        <v>244</v>
      </c>
      <c r="Q358" s="3" t="s">
        <v>243</v>
      </c>
      <c r="R358" s="3" t="s">
        <v>242</v>
      </c>
      <c r="S358" s="3" t="s">
        <v>242</v>
      </c>
      <c r="T358" s="3" t="s">
        <v>244</v>
      </c>
      <c r="U358" s="3" t="s">
        <v>244</v>
      </c>
      <c r="V358" s="3" t="s">
        <v>244</v>
      </c>
      <c r="W358" s="3" t="s">
        <v>258</v>
      </c>
      <c r="Y358" t="s">
        <v>265</v>
      </c>
      <c r="Z358" t="s">
        <v>266</v>
      </c>
      <c r="AA358"/>
      <c r="AB358"/>
      <c r="AC358"/>
      <c r="AD358"/>
      <c r="AE358"/>
      <c r="AF358"/>
      <c r="AG358"/>
      <c r="AH358"/>
      <c r="AI358"/>
      <c r="AJ358"/>
      <c r="AK358"/>
      <c r="AL358"/>
    </row>
    <row r="359" spans="1:38" s="3" customFormat="1" x14ac:dyDescent="0.25">
      <c r="A359" s="3" t="s">
        <v>250</v>
      </c>
      <c r="B359" s="3" t="s">
        <v>78</v>
      </c>
      <c r="C359" s="3">
        <v>2021</v>
      </c>
      <c r="D359" s="3" t="s">
        <v>49</v>
      </c>
      <c r="E359" s="3" t="s">
        <v>244</v>
      </c>
      <c r="F359" s="3" t="s">
        <v>243</v>
      </c>
      <c r="G359" s="3" t="s">
        <v>244</v>
      </c>
      <c r="H359" s="3" t="s">
        <v>242</v>
      </c>
      <c r="I359" s="3" t="s">
        <v>243</v>
      </c>
      <c r="J359" s="3" t="s">
        <v>244</v>
      </c>
      <c r="K359" s="3" t="s">
        <v>242</v>
      </c>
      <c r="L359" s="3" t="s">
        <v>244</v>
      </c>
      <c r="M359" s="3" t="s">
        <v>244</v>
      </c>
      <c r="N359" s="3" t="s">
        <v>244</v>
      </c>
      <c r="O359" s="3" t="s">
        <v>244</v>
      </c>
      <c r="P359" s="3" t="s">
        <v>244</v>
      </c>
      <c r="Q359" s="3" t="s">
        <v>242</v>
      </c>
      <c r="R359" s="3" t="s">
        <v>244</v>
      </c>
      <c r="S359" s="3" t="s">
        <v>244</v>
      </c>
      <c r="T359" s="3" t="s">
        <v>243</v>
      </c>
      <c r="U359" s="3" t="s">
        <v>243</v>
      </c>
      <c r="V359" s="3" t="s">
        <v>244</v>
      </c>
      <c r="W359" s="3" t="s">
        <v>245</v>
      </c>
      <c r="Y359" t="s">
        <v>266</v>
      </c>
      <c r="Z359" t="s">
        <v>265</v>
      </c>
      <c r="AA359"/>
      <c r="AB359"/>
      <c r="AC359"/>
      <c r="AD359"/>
      <c r="AE359"/>
      <c r="AF359"/>
      <c r="AG359"/>
      <c r="AH359"/>
      <c r="AI359"/>
      <c r="AJ359"/>
      <c r="AK359"/>
      <c r="AL359"/>
    </row>
    <row r="360" spans="1:38" s="3" customFormat="1" x14ac:dyDescent="0.25">
      <c r="A360" s="3" t="s">
        <v>250</v>
      </c>
      <c r="B360" s="3" t="s">
        <v>78</v>
      </c>
      <c r="C360" s="3">
        <v>2021</v>
      </c>
      <c r="D360" s="3" t="s">
        <v>49</v>
      </c>
      <c r="E360" s="3" t="s">
        <v>244</v>
      </c>
      <c r="F360" s="3" t="s">
        <v>242</v>
      </c>
      <c r="G360" s="3" t="s">
        <v>244</v>
      </c>
      <c r="H360" s="3" t="s">
        <v>244</v>
      </c>
      <c r="I360" s="3" t="s">
        <v>244</v>
      </c>
      <c r="J360" s="3" t="s">
        <v>244</v>
      </c>
      <c r="K360" s="3" t="s">
        <v>242</v>
      </c>
      <c r="L360" s="3" t="s">
        <v>243</v>
      </c>
      <c r="M360" s="3" t="s">
        <v>244</v>
      </c>
      <c r="N360" s="3" t="s">
        <v>244</v>
      </c>
      <c r="O360" s="3" t="s">
        <v>244</v>
      </c>
      <c r="P360" s="3" t="s">
        <v>244</v>
      </c>
      <c r="Q360" s="3" t="s">
        <v>244</v>
      </c>
      <c r="R360" s="3" t="s">
        <v>243</v>
      </c>
      <c r="S360" s="3" t="s">
        <v>243</v>
      </c>
      <c r="T360" s="3" t="s">
        <v>244</v>
      </c>
      <c r="U360" s="3" t="s">
        <v>243</v>
      </c>
      <c r="V360" s="3" t="s">
        <v>244</v>
      </c>
      <c r="W360" s="3" t="s">
        <v>245</v>
      </c>
      <c r="Y360" t="s">
        <v>266</v>
      </c>
      <c r="Z360" t="s">
        <v>265</v>
      </c>
      <c r="AA360"/>
      <c r="AB360"/>
      <c r="AC360"/>
      <c r="AD360"/>
      <c r="AE360"/>
      <c r="AF360"/>
      <c r="AG360"/>
      <c r="AH360"/>
      <c r="AI360"/>
      <c r="AJ360"/>
      <c r="AK360"/>
      <c r="AL360"/>
    </row>
    <row r="361" spans="1:38" s="3" customFormat="1" x14ac:dyDescent="0.25">
      <c r="A361" s="3" t="s">
        <v>250</v>
      </c>
      <c r="B361" s="3" t="s">
        <v>82</v>
      </c>
      <c r="C361" s="3">
        <v>2021</v>
      </c>
      <c r="D361" s="3" t="s">
        <v>49</v>
      </c>
      <c r="E361" s="3" t="s">
        <v>244</v>
      </c>
      <c r="F361" s="3" t="s">
        <v>244</v>
      </c>
      <c r="G361" s="3" t="s">
        <v>244</v>
      </c>
      <c r="H361" s="3" t="s">
        <v>242</v>
      </c>
      <c r="I361" s="3" t="s">
        <v>243</v>
      </c>
      <c r="J361" s="3" t="s">
        <v>242</v>
      </c>
      <c r="K361" s="3" t="s">
        <v>243</v>
      </c>
      <c r="L361" s="3" t="s">
        <v>244</v>
      </c>
      <c r="M361" s="3" t="s">
        <v>244</v>
      </c>
      <c r="N361" s="3" t="s">
        <v>244</v>
      </c>
      <c r="O361" s="3" t="s">
        <v>243</v>
      </c>
      <c r="P361" s="3" t="s">
        <v>244</v>
      </c>
      <c r="Q361" s="3" t="s">
        <v>244</v>
      </c>
      <c r="R361" s="3" t="s">
        <v>244</v>
      </c>
      <c r="S361" s="3" t="s">
        <v>244</v>
      </c>
      <c r="T361" s="3" t="s">
        <v>244</v>
      </c>
      <c r="U361" s="3" t="s">
        <v>244</v>
      </c>
      <c r="V361" s="3" t="s">
        <v>243</v>
      </c>
      <c r="W361" s="3" t="s">
        <v>245</v>
      </c>
      <c r="Y361" t="s">
        <v>266</v>
      </c>
      <c r="Z361" t="s">
        <v>265</v>
      </c>
      <c r="AA361"/>
      <c r="AB361"/>
      <c r="AC361"/>
      <c r="AD361"/>
      <c r="AE361"/>
      <c r="AF361"/>
      <c r="AG361"/>
      <c r="AH361"/>
      <c r="AI361"/>
      <c r="AJ361"/>
      <c r="AK361"/>
      <c r="AL361"/>
    </row>
    <row r="362" spans="1:38" s="3" customFormat="1" x14ac:dyDescent="0.25">
      <c r="A362" s="3" t="s">
        <v>250</v>
      </c>
      <c r="B362" s="3" t="s">
        <v>78</v>
      </c>
      <c r="C362" s="3">
        <v>2021</v>
      </c>
      <c r="D362" s="3" t="s">
        <v>49</v>
      </c>
      <c r="E362" s="3" t="s">
        <v>244</v>
      </c>
      <c r="F362" s="3" t="s">
        <v>244</v>
      </c>
      <c r="G362" s="3" t="s">
        <v>244</v>
      </c>
      <c r="H362" s="3" t="s">
        <v>242</v>
      </c>
      <c r="I362" s="3" t="s">
        <v>243</v>
      </c>
      <c r="J362" s="3" t="s">
        <v>242</v>
      </c>
      <c r="K362" s="3" t="s">
        <v>243</v>
      </c>
      <c r="L362" s="3" t="s">
        <v>244</v>
      </c>
      <c r="M362" s="3" t="s">
        <v>244</v>
      </c>
      <c r="N362" s="3" t="s">
        <v>244</v>
      </c>
      <c r="O362" s="3" t="s">
        <v>243</v>
      </c>
      <c r="P362" s="3" t="s">
        <v>244</v>
      </c>
      <c r="Q362" s="3" t="s">
        <v>244</v>
      </c>
      <c r="R362" s="3" t="s">
        <v>244</v>
      </c>
      <c r="S362" s="3" t="s">
        <v>244</v>
      </c>
      <c r="T362" s="3" t="s">
        <v>244</v>
      </c>
      <c r="U362" s="3" t="s">
        <v>244</v>
      </c>
      <c r="V362" s="3" t="s">
        <v>242</v>
      </c>
      <c r="W362" s="3" t="s">
        <v>245</v>
      </c>
      <c r="Y362" t="s">
        <v>267</v>
      </c>
      <c r="Z362" t="s">
        <v>267</v>
      </c>
      <c r="AA362"/>
      <c r="AB362"/>
      <c r="AC362"/>
      <c r="AD362"/>
      <c r="AE362"/>
      <c r="AF362"/>
      <c r="AG362"/>
      <c r="AH362"/>
      <c r="AI362"/>
      <c r="AJ362"/>
      <c r="AK362"/>
      <c r="AL362"/>
    </row>
    <row r="363" spans="1:38" s="3" customFormat="1" x14ac:dyDescent="0.25">
      <c r="A363" s="3" t="s">
        <v>250</v>
      </c>
      <c r="B363" s="3" t="s">
        <v>78</v>
      </c>
      <c r="C363" s="3">
        <v>2021</v>
      </c>
      <c r="D363" s="3" t="s">
        <v>49</v>
      </c>
      <c r="E363" s="3" t="s">
        <v>244</v>
      </c>
      <c r="F363" s="3" t="s">
        <v>242</v>
      </c>
      <c r="G363" s="3" t="s">
        <v>244</v>
      </c>
      <c r="H363" s="3" t="s">
        <v>242</v>
      </c>
      <c r="I363" s="3" t="s">
        <v>243</v>
      </c>
      <c r="J363" s="3" t="s">
        <v>244</v>
      </c>
      <c r="K363" s="3" t="s">
        <v>244</v>
      </c>
      <c r="L363" s="3" t="s">
        <v>243</v>
      </c>
      <c r="M363" s="3" t="s">
        <v>244</v>
      </c>
      <c r="N363" s="3" t="s">
        <v>244</v>
      </c>
      <c r="O363" s="3" t="s">
        <v>244</v>
      </c>
      <c r="P363" s="3" t="s">
        <v>244</v>
      </c>
      <c r="Q363" s="3" t="s">
        <v>244</v>
      </c>
      <c r="R363" s="3" t="s">
        <v>243</v>
      </c>
      <c r="S363" s="3" t="s">
        <v>243</v>
      </c>
      <c r="T363" s="3" t="s">
        <v>244</v>
      </c>
      <c r="U363" s="3" t="s">
        <v>244</v>
      </c>
      <c r="V363" s="3" t="s">
        <v>244</v>
      </c>
      <c r="W363" s="3" t="s">
        <v>245</v>
      </c>
      <c r="Y363" t="s">
        <v>266</v>
      </c>
      <c r="Z363" t="s">
        <v>265</v>
      </c>
      <c r="AA363"/>
      <c r="AB363"/>
      <c r="AC363"/>
      <c r="AD363"/>
      <c r="AE363"/>
      <c r="AF363"/>
      <c r="AG363"/>
      <c r="AH363"/>
      <c r="AI363"/>
      <c r="AJ363"/>
      <c r="AK363"/>
      <c r="AL363"/>
    </row>
    <row r="364" spans="1:38" s="3" customFormat="1" x14ac:dyDescent="0.25">
      <c r="A364" s="3" t="s">
        <v>248</v>
      </c>
      <c r="B364" s="3" t="s">
        <v>82</v>
      </c>
      <c r="C364" s="3">
        <v>2021</v>
      </c>
      <c r="D364" s="3" t="s">
        <v>49</v>
      </c>
      <c r="E364" s="3" t="s">
        <v>244</v>
      </c>
      <c r="F364" s="3" t="s">
        <v>244</v>
      </c>
      <c r="G364" s="3" t="s">
        <v>244</v>
      </c>
      <c r="H364" s="3" t="s">
        <v>242</v>
      </c>
      <c r="I364" s="3" t="s">
        <v>242</v>
      </c>
      <c r="J364" s="3" t="s">
        <v>244</v>
      </c>
      <c r="K364" s="3" t="s">
        <v>242</v>
      </c>
      <c r="L364" s="3" t="s">
        <v>244</v>
      </c>
      <c r="M364" s="3" t="s">
        <v>244</v>
      </c>
      <c r="N364" s="3" t="s">
        <v>244</v>
      </c>
      <c r="O364" s="3" t="s">
        <v>244</v>
      </c>
      <c r="P364" s="3" t="s">
        <v>244</v>
      </c>
      <c r="Q364" s="3" t="s">
        <v>244</v>
      </c>
      <c r="R364" s="3" t="s">
        <v>244</v>
      </c>
      <c r="S364" s="3" t="s">
        <v>243</v>
      </c>
      <c r="T364" s="3" t="s">
        <v>244</v>
      </c>
      <c r="U364" s="3" t="s">
        <v>244</v>
      </c>
      <c r="V364" s="3" t="s">
        <v>243</v>
      </c>
      <c r="W364" s="3" t="s">
        <v>245</v>
      </c>
      <c r="Y364" t="s">
        <v>267</v>
      </c>
      <c r="Z364" t="s">
        <v>267</v>
      </c>
      <c r="AA364"/>
      <c r="AB364"/>
      <c r="AC364"/>
      <c r="AD364"/>
      <c r="AE364"/>
      <c r="AF364"/>
      <c r="AG364"/>
      <c r="AH364"/>
      <c r="AI364"/>
      <c r="AJ364"/>
      <c r="AK364"/>
      <c r="AL364"/>
    </row>
    <row r="365" spans="1:38" s="3" customFormat="1" x14ac:dyDescent="0.25">
      <c r="A365" s="3" t="s">
        <v>250</v>
      </c>
      <c r="B365" s="3" t="s">
        <v>82</v>
      </c>
      <c r="C365" s="3">
        <v>2021</v>
      </c>
      <c r="D365" s="3" t="s">
        <v>49</v>
      </c>
      <c r="E365" s="3" t="s">
        <v>244</v>
      </c>
      <c r="F365" s="3" t="s">
        <v>243</v>
      </c>
      <c r="G365" s="3" t="s">
        <v>244</v>
      </c>
      <c r="H365" s="3" t="s">
        <v>242</v>
      </c>
      <c r="I365" s="3" t="s">
        <v>243</v>
      </c>
      <c r="J365" s="3" t="s">
        <v>243</v>
      </c>
      <c r="K365" s="3" t="s">
        <v>244</v>
      </c>
      <c r="L365" s="3" t="s">
        <v>244</v>
      </c>
      <c r="M365" s="3" t="s">
        <v>244</v>
      </c>
      <c r="N365" s="3" t="s">
        <v>244</v>
      </c>
      <c r="O365" s="3" t="s">
        <v>244</v>
      </c>
      <c r="P365" s="3" t="s">
        <v>244</v>
      </c>
      <c r="Q365" s="3" t="s">
        <v>244</v>
      </c>
      <c r="R365" s="3" t="s">
        <v>244</v>
      </c>
      <c r="S365" s="3" t="s">
        <v>243</v>
      </c>
      <c r="T365" s="3" t="s">
        <v>243</v>
      </c>
      <c r="U365" s="3" t="s">
        <v>244</v>
      </c>
      <c r="V365" s="3" t="s">
        <v>244</v>
      </c>
      <c r="W365" s="3" t="s">
        <v>245</v>
      </c>
      <c r="Y365" t="s">
        <v>266</v>
      </c>
      <c r="Z365" t="s">
        <v>265</v>
      </c>
      <c r="AA365"/>
      <c r="AB365"/>
      <c r="AC365"/>
      <c r="AD365"/>
      <c r="AE365"/>
      <c r="AF365"/>
      <c r="AG365"/>
      <c r="AH365"/>
      <c r="AI365"/>
      <c r="AJ365"/>
      <c r="AK365"/>
      <c r="AL365"/>
    </row>
    <row r="366" spans="1:38" s="3" customFormat="1" x14ac:dyDescent="0.25">
      <c r="A366" s="3" t="s">
        <v>248</v>
      </c>
      <c r="B366" s="3" t="s">
        <v>82</v>
      </c>
      <c r="C366" s="3">
        <v>2021</v>
      </c>
      <c r="D366" s="3" t="s">
        <v>49</v>
      </c>
      <c r="E366" s="3" t="s">
        <v>244</v>
      </c>
      <c r="F366" s="3" t="s">
        <v>244</v>
      </c>
      <c r="G366" s="3" t="s">
        <v>244</v>
      </c>
      <c r="H366" s="3" t="s">
        <v>242</v>
      </c>
      <c r="I366" s="3" t="s">
        <v>242</v>
      </c>
      <c r="J366" s="3" t="s">
        <v>244</v>
      </c>
      <c r="K366" s="3" t="s">
        <v>243</v>
      </c>
      <c r="L366" s="3" t="s">
        <v>243</v>
      </c>
      <c r="M366" s="3" t="s">
        <v>244</v>
      </c>
      <c r="N366" s="3" t="s">
        <v>244</v>
      </c>
      <c r="O366" s="3" t="s">
        <v>244</v>
      </c>
      <c r="P366" s="3" t="s">
        <v>244</v>
      </c>
      <c r="Q366" s="3" t="s">
        <v>244</v>
      </c>
      <c r="R366" s="3" t="s">
        <v>243</v>
      </c>
      <c r="S366" s="3" t="s">
        <v>243</v>
      </c>
      <c r="T366" s="3" t="s">
        <v>244</v>
      </c>
      <c r="U366" s="3" t="s">
        <v>244</v>
      </c>
      <c r="V366" s="3" t="s">
        <v>242</v>
      </c>
      <c r="W366" s="3" t="s">
        <v>245</v>
      </c>
      <c r="Y366" t="s">
        <v>266</v>
      </c>
      <c r="Z366" t="s">
        <v>265</v>
      </c>
      <c r="AA366"/>
      <c r="AB366"/>
      <c r="AC366"/>
      <c r="AD366"/>
      <c r="AE366"/>
      <c r="AF366"/>
      <c r="AG366"/>
      <c r="AH366"/>
      <c r="AI366"/>
      <c r="AJ366"/>
      <c r="AK366"/>
      <c r="AL366"/>
    </row>
    <row r="367" spans="1:38" s="3" customFormat="1" x14ac:dyDescent="0.25">
      <c r="A367" s="3" t="s">
        <v>248</v>
      </c>
      <c r="B367" s="3" t="s">
        <v>78</v>
      </c>
      <c r="C367" s="3">
        <v>2021</v>
      </c>
      <c r="D367" s="3" t="s">
        <v>238</v>
      </c>
      <c r="E367" s="3" t="s">
        <v>244</v>
      </c>
      <c r="F367" s="3" t="s">
        <v>243</v>
      </c>
      <c r="G367" s="3" t="s">
        <v>242</v>
      </c>
      <c r="H367" s="3" t="s">
        <v>242</v>
      </c>
      <c r="I367" s="3" t="s">
        <v>243</v>
      </c>
      <c r="J367" s="3" t="s">
        <v>244</v>
      </c>
      <c r="K367" s="3" t="s">
        <v>243</v>
      </c>
      <c r="L367" s="3" t="s">
        <v>244</v>
      </c>
      <c r="M367" s="3" t="s">
        <v>244</v>
      </c>
      <c r="N367" s="3" t="s">
        <v>244</v>
      </c>
      <c r="O367" s="3" t="s">
        <v>244</v>
      </c>
      <c r="P367" s="3" t="s">
        <v>244</v>
      </c>
      <c r="Q367" s="3" t="s">
        <v>244</v>
      </c>
      <c r="R367" s="3" t="s">
        <v>244</v>
      </c>
      <c r="S367" s="3" t="s">
        <v>243</v>
      </c>
      <c r="T367" s="3" t="s">
        <v>244</v>
      </c>
      <c r="U367" s="3" t="s">
        <v>244</v>
      </c>
      <c r="V367" s="3" t="s">
        <v>244</v>
      </c>
      <c r="W367" s="3" t="s">
        <v>258</v>
      </c>
      <c r="Y367" t="s">
        <v>266</v>
      </c>
      <c r="Z367" t="s">
        <v>265</v>
      </c>
      <c r="AA367"/>
      <c r="AB367"/>
      <c r="AC367"/>
      <c r="AD367"/>
      <c r="AE367"/>
      <c r="AF367"/>
      <c r="AG367"/>
      <c r="AH367"/>
      <c r="AI367"/>
      <c r="AJ367"/>
      <c r="AK367"/>
      <c r="AL367"/>
    </row>
    <row r="368" spans="1:38" s="3" customFormat="1" x14ac:dyDescent="0.25">
      <c r="A368" s="3" t="s">
        <v>248</v>
      </c>
      <c r="B368" s="3" t="s">
        <v>82</v>
      </c>
      <c r="C368" s="3">
        <v>2021</v>
      </c>
      <c r="D368" s="3" t="s">
        <v>45</v>
      </c>
      <c r="E368" s="3" t="s">
        <v>244</v>
      </c>
      <c r="F368" s="3" t="s">
        <v>244</v>
      </c>
      <c r="G368" s="3" t="s">
        <v>244</v>
      </c>
      <c r="H368" s="3" t="s">
        <v>242</v>
      </c>
      <c r="I368" s="3" t="s">
        <v>243</v>
      </c>
      <c r="J368" s="3" t="s">
        <v>244</v>
      </c>
      <c r="K368" s="3" t="s">
        <v>244</v>
      </c>
      <c r="L368" s="3" t="s">
        <v>242</v>
      </c>
      <c r="M368" s="3" t="s">
        <v>242</v>
      </c>
      <c r="N368" s="3" t="s">
        <v>244</v>
      </c>
      <c r="O368" s="3" t="s">
        <v>244</v>
      </c>
      <c r="P368" s="3" t="s">
        <v>244</v>
      </c>
      <c r="Q368" s="3" t="s">
        <v>244</v>
      </c>
      <c r="R368" s="3" t="s">
        <v>243</v>
      </c>
      <c r="S368" s="3" t="s">
        <v>242</v>
      </c>
      <c r="T368" s="3" t="s">
        <v>244</v>
      </c>
      <c r="U368" s="3" t="s">
        <v>244</v>
      </c>
      <c r="V368" s="3" t="s">
        <v>242</v>
      </c>
      <c r="W368" s="3" t="s">
        <v>258</v>
      </c>
      <c r="Y368" t="s">
        <v>265</v>
      </c>
      <c r="Z368" t="s">
        <v>266</v>
      </c>
      <c r="AA368"/>
      <c r="AB368"/>
      <c r="AC368"/>
      <c r="AD368"/>
      <c r="AE368"/>
      <c r="AF368"/>
      <c r="AG368"/>
      <c r="AH368"/>
      <c r="AI368"/>
      <c r="AJ368"/>
      <c r="AK368"/>
      <c r="AL368"/>
    </row>
    <row r="369" spans="1:38" s="3" customFormat="1" x14ac:dyDescent="0.25">
      <c r="A369" s="3" t="s">
        <v>259</v>
      </c>
      <c r="B369" s="3" t="s">
        <v>82</v>
      </c>
      <c r="C369" s="3">
        <v>2021</v>
      </c>
      <c r="D369" s="3" t="s">
        <v>209</v>
      </c>
      <c r="E369" s="3" t="s">
        <v>244</v>
      </c>
      <c r="F369" s="3" t="s">
        <v>244</v>
      </c>
      <c r="G369" s="3" t="s">
        <v>244</v>
      </c>
      <c r="H369" s="3" t="s">
        <v>243</v>
      </c>
      <c r="I369" s="3" t="s">
        <v>244</v>
      </c>
      <c r="J369" s="3" t="s">
        <v>244</v>
      </c>
      <c r="K369" s="3" t="s">
        <v>242</v>
      </c>
      <c r="L369" s="3" t="s">
        <v>244</v>
      </c>
      <c r="M369" s="3" t="s">
        <v>244</v>
      </c>
      <c r="N369" s="3" t="s">
        <v>244</v>
      </c>
      <c r="O369" s="3" t="s">
        <v>244</v>
      </c>
      <c r="P369" s="3" t="s">
        <v>244</v>
      </c>
      <c r="Q369" s="3" t="s">
        <v>244</v>
      </c>
      <c r="R369" s="3" t="s">
        <v>242</v>
      </c>
      <c r="S369" s="3" t="s">
        <v>242</v>
      </c>
      <c r="T369" s="3" t="s">
        <v>244</v>
      </c>
      <c r="U369" s="3" t="s">
        <v>244</v>
      </c>
      <c r="V369" s="3" t="s">
        <v>242</v>
      </c>
      <c r="W369" s="3" t="s">
        <v>258</v>
      </c>
      <c r="Y369" t="s">
        <v>265</v>
      </c>
      <c r="Z369" t="s">
        <v>266</v>
      </c>
      <c r="AA369"/>
      <c r="AB369"/>
      <c r="AC369"/>
      <c r="AD369"/>
      <c r="AE369"/>
      <c r="AF369"/>
      <c r="AG369"/>
      <c r="AH369"/>
      <c r="AI369"/>
      <c r="AJ369"/>
      <c r="AK369"/>
      <c r="AL369"/>
    </row>
    <row r="370" spans="1:38" s="3" customFormat="1" x14ac:dyDescent="0.25">
      <c r="A370" s="3" t="s">
        <v>248</v>
      </c>
      <c r="B370" s="3" t="s">
        <v>78</v>
      </c>
      <c r="C370" s="3">
        <v>2021</v>
      </c>
      <c r="D370" s="3" t="s">
        <v>45</v>
      </c>
      <c r="E370" s="3" t="s">
        <v>244</v>
      </c>
      <c r="F370" s="3" t="s">
        <v>244</v>
      </c>
      <c r="G370" s="3" t="s">
        <v>242</v>
      </c>
      <c r="H370" s="3" t="s">
        <v>242</v>
      </c>
      <c r="I370" s="3" t="s">
        <v>242</v>
      </c>
      <c r="J370" s="3" t="s">
        <v>244</v>
      </c>
      <c r="K370" s="3" t="s">
        <v>244</v>
      </c>
      <c r="L370" s="3" t="s">
        <v>243</v>
      </c>
      <c r="M370" s="3" t="s">
        <v>244</v>
      </c>
      <c r="N370" s="3" t="s">
        <v>244</v>
      </c>
      <c r="O370" s="3" t="s">
        <v>244</v>
      </c>
      <c r="P370" s="3" t="s">
        <v>244</v>
      </c>
      <c r="Q370" s="3" t="s">
        <v>244</v>
      </c>
      <c r="R370" s="3" t="s">
        <v>242</v>
      </c>
      <c r="S370" s="3" t="s">
        <v>244</v>
      </c>
      <c r="T370" s="3" t="s">
        <v>244</v>
      </c>
      <c r="U370" s="3" t="s">
        <v>244</v>
      </c>
      <c r="V370" s="3" t="s">
        <v>243</v>
      </c>
      <c r="W370" s="3" t="s">
        <v>258</v>
      </c>
      <c r="Y370" t="s">
        <v>267</v>
      </c>
      <c r="Z370" t="s">
        <v>267</v>
      </c>
      <c r="AA370"/>
      <c r="AB370"/>
      <c r="AC370"/>
      <c r="AD370"/>
      <c r="AE370"/>
      <c r="AF370"/>
      <c r="AG370"/>
      <c r="AH370"/>
      <c r="AI370"/>
      <c r="AJ370"/>
      <c r="AK370"/>
      <c r="AL370"/>
    </row>
    <row r="371" spans="1:38" s="3" customFormat="1" x14ac:dyDescent="0.25">
      <c r="A371" s="3" t="s">
        <v>250</v>
      </c>
      <c r="B371" s="3" t="s">
        <v>82</v>
      </c>
      <c r="C371" s="3">
        <v>2021</v>
      </c>
      <c r="D371" s="3" t="s">
        <v>49</v>
      </c>
      <c r="E371" s="3" t="s">
        <v>244</v>
      </c>
      <c r="F371" s="3" t="s">
        <v>244</v>
      </c>
      <c r="G371" s="3" t="s">
        <v>242</v>
      </c>
      <c r="H371" s="3" t="s">
        <v>244</v>
      </c>
      <c r="I371" s="3" t="s">
        <v>243</v>
      </c>
      <c r="J371" s="3" t="s">
        <v>244</v>
      </c>
      <c r="K371" s="3" t="s">
        <v>243</v>
      </c>
      <c r="L371" s="3" t="s">
        <v>243</v>
      </c>
      <c r="M371" s="3" t="s">
        <v>244</v>
      </c>
      <c r="N371" s="3" t="s">
        <v>244</v>
      </c>
      <c r="O371" s="3" t="s">
        <v>243</v>
      </c>
      <c r="P371" s="3" t="s">
        <v>244</v>
      </c>
      <c r="Q371" s="3" t="s">
        <v>244</v>
      </c>
      <c r="R371" s="3" t="s">
        <v>243</v>
      </c>
      <c r="S371" s="3" t="s">
        <v>244</v>
      </c>
      <c r="T371" s="3" t="s">
        <v>244</v>
      </c>
      <c r="U371" s="3" t="s">
        <v>244</v>
      </c>
      <c r="V371" s="3" t="s">
        <v>243</v>
      </c>
      <c r="W371" s="3" t="s">
        <v>245</v>
      </c>
      <c r="Y371" t="s">
        <v>266</v>
      </c>
      <c r="Z371" t="s">
        <v>265</v>
      </c>
      <c r="AA371"/>
      <c r="AB371"/>
      <c r="AC371"/>
      <c r="AD371"/>
      <c r="AE371"/>
      <c r="AF371"/>
      <c r="AG371"/>
      <c r="AH371"/>
      <c r="AI371"/>
      <c r="AJ371"/>
      <c r="AK371"/>
      <c r="AL371"/>
    </row>
    <row r="372" spans="1:38" s="3" customFormat="1" x14ac:dyDescent="0.25">
      <c r="A372" s="3" t="s">
        <v>250</v>
      </c>
      <c r="B372" s="3" t="s">
        <v>78</v>
      </c>
      <c r="C372" s="3">
        <v>2021</v>
      </c>
      <c r="D372" s="3" t="s">
        <v>49</v>
      </c>
      <c r="E372" s="3" t="s">
        <v>244</v>
      </c>
      <c r="F372" s="3" t="s">
        <v>243</v>
      </c>
      <c r="G372" s="3" t="s">
        <v>242</v>
      </c>
      <c r="H372" s="3" t="s">
        <v>242</v>
      </c>
      <c r="I372" s="3" t="s">
        <v>243</v>
      </c>
      <c r="J372" s="3" t="s">
        <v>244</v>
      </c>
      <c r="K372" s="3" t="s">
        <v>242</v>
      </c>
      <c r="L372" s="3" t="s">
        <v>243</v>
      </c>
      <c r="M372" s="3" t="s">
        <v>244</v>
      </c>
      <c r="N372" s="3" t="s">
        <v>244</v>
      </c>
      <c r="O372" s="3" t="s">
        <v>243</v>
      </c>
      <c r="P372" s="3" t="s">
        <v>244</v>
      </c>
      <c r="Q372" s="3" t="s">
        <v>244</v>
      </c>
      <c r="R372" s="3" t="s">
        <v>244</v>
      </c>
      <c r="S372" s="3" t="s">
        <v>244</v>
      </c>
      <c r="T372" s="3" t="s">
        <v>244</v>
      </c>
      <c r="U372" s="3" t="s">
        <v>244</v>
      </c>
      <c r="V372" s="3" t="s">
        <v>244</v>
      </c>
      <c r="W372" s="3" t="s">
        <v>245</v>
      </c>
      <c r="Y372" t="s">
        <v>266</v>
      </c>
      <c r="Z372" t="s">
        <v>265</v>
      </c>
      <c r="AA372"/>
      <c r="AB372"/>
      <c r="AC372"/>
      <c r="AD372"/>
      <c r="AE372"/>
      <c r="AF372"/>
      <c r="AG372"/>
      <c r="AH372"/>
      <c r="AI372"/>
      <c r="AJ372"/>
      <c r="AK372"/>
      <c r="AL372"/>
    </row>
    <row r="373" spans="1:38" s="3" customFormat="1" x14ac:dyDescent="0.25">
      <c r="A373" s="3" t="s">
        <v>250</v>
      </c>
      <c r="B373" s="3" t="s">
        <v>82</v>
      </c>
      <c r="C373" s="3">
        <v>2021</v>
      </c>
      <c r="D373" s="3" t="s">
        <v>49</v>
      </c>
      <c r="E373" s="3" t="s">
        <v>244</v>
      </c>
      <c r="F373" s="3" t="s">
        <v>242</v>
      </c>
      <c r="G373" s="3" t="s">
        <v>242</v>
      </c>
      <c r="H373" s="3" t="s">
        <v>244</v>
      </c>
      <c r="I373" s="3" t="s">
        <v>243</v>
      </c>
      <c r="J373" s="3" t="s">
        <v>244</v>
      </c>
      <c r="K373" s="3" t="s">
        <v>244</v>
      </c>
      <c r="L373" s="3" t="s">
        <v>244</v>
      </c>
      <c r="M373" s="3" t="s">
        <v>244</v>
      </c>
      <c r="N373" s="3" t="s">
        <v>244</v>
      </c>
      <c r="O373" s="3" t="s">
        <v>243</v>
      </c>
      <c r="P373" s="3" t="s">
        <v>244</v>
      </c>
      <c r="Q373" s="3" t="s">
        <v>244</v>
      </c>
      <c r="R373" s="3" t="s">
        <v>243</v>
      </c>
      <c r="S373" s="3" t="s">
        <v>244</v>
      </c>
      <c r="T373" s="3" t="s">
        <v>244</v>
      </c>
      <c r="U373" s="3" t="s">
        <v>244</v>
      </c>
      <c r="V373" s="3" t="s">
        <v>243</v>
      </c>
      <c r="W373" s="3" t="s">
        <v>245</v>
      </c>
      <c r="Y373" t="s">
        <v>266</v>
      </c>
      <c r="Z373" t="s">
        <v>265</v>
      </c>
      <c r="AA373"/>
      <c r="AB373"/>
      <c r="AC373"/>
      <c r="AD373"/>
      <c r="AE373"/>
      <c r="AF373"/>
      <c r="AG373"/>
      <c r="AH373"/>
      <c r="AI373"/>
      <c r="AJ373"/>
      <c r="AK373"/>
      <c r="AL373"/>
    </row>
    <row r="374" spans="1:38" s="3" customFormat="1" x14ac:dyDescent="0.25">
      <c r="A374" s="3" t="s">
        <v>250</v>
      </c>
      <c r="B374" s="3" t="s">
        <v>82</v>
      </c>
      <c r="C374" s="3">
        <v>2021</v>
      </c>
      <c r="D374" s="3" t="s">
        <v>49</v>
      </c>
      <c r="E374" s="3" t="s">
        <v>244</v>
      </c>
      <c r="F374" s="3" t="s">
        <v>243</v>
      </c>
      <c r="G374" s="3" t="s">
        <v>242</v>
      </c>
      <c r="H374" s="3" t="s">
        <v>244</v>
      </c>
      <c r="I374" s="3" t="s">
        <v>244</v>
      </c>
      <c r="J374" s="3" t="s">
        <v>244</v>
      </c>
      <c r="K374" s="3" t="s">
        <v>243</v>
      </c>
      <c r="L374" s="3" t="s">
        <v>243</v>
      </c>
      <c r="M374" s="3" t="s">
        <v>243</v>
      </c>
      <c r="N374" s="3" t="s">
        <v>244</v>
      </c>
      <c r="O374" s="3" t="s">
        <v>244</v>
      </c>
      <c r="P374" s="3" t="s">
        <v>244</v>
      </c>
      <c r="Q374" s="3" t="s">
        <v>244</v>
      </c>
      <c r="R374" s="3" t="s">
        <v>243</v>
      </c>
      <c r="S374" s="3" t="s">
        <v>244</v>
      </c>
      <c r="T374" s="3" t="s">
        <v>244</v>
      </c>
      <c r="U374" s="3" t="s">
        <v>244</v>
      </c>
      <c r="V374" s="3" t="s">
        <v>242</v>
      </c>
      <c r="W374" s="3" t="s">
        <v>245</v>
      </c>
      <c r="Y374" t="s">
        <v>266</v>
      </c>
      <c r="Z374" t="s">
        <v>265</v>
      </c>
      <c r="AA374"/>
      <c r="AB374"/>
      <c r="AC374"/>
      <c r="AD374"/>
      <c r="AE374"/>
      <c r="AF374"/>
      <c r="AG374"/>
      <c r="AH374"/>
      <c r="AI374"/>
      <c r="AJ374"/>
      <c r="AK374"/>
      <c r="AL374"/>
    </row>
    <row r="375" spans="1:38" s="3" customFormat="1" x14ac:dyDescent="0.25">
      <c r="A375" s="3" t="s">
        <v>259</v>
      </c>
      <c r="B375" s="3" t="s">
        <v>82</v>
      </c>
      <c r="C375" s="3">
        <v>2021</v>
      </c>
      <c r="D375" s="3" t="s">
        <v>238</v>
      </c>
      <c r="E375" s="3" t="s">
        <v>244</v>
      </c>
      <c r="F375" s="3" t="s">
        <v>244</v>
      </c>
      <c r="G375" s="3" t="s">
        <v>243</v>
      </c>
      <c r="H375" s="3" t="s">
        <v>244</v>
      </c>
      <c r="I375" s="3" t="s">
        <v>243</v>
      </c>
      <c r="J375" s="3" t="s">
        <v>244</v>
      </c>
      <c r="K375" s="3" t="s">
        <v>243</v>
      </c>
      <c r="L375" s="3" t="s">
        <v>243</v>
      </c>
      <c r="M375" s="3" t="s">
        <v>244</v>
      </c>
      <c r="N375" s="3" t="s">
        <v>244</v>
      </c>
      <c r="O375" s="3" t="s">
        <v>242</v>
      </c>
      <c r="P375" s="3" t="s">
        <v>244</v>
      </c>
      <c r="Q375" s="3" t="s">
        <v>244</v>
      </c>
      <c r="R375" s="3" t="s">
        <v>243</v>
      </c>
      <c r="S375" s="3" t="s">
        <v>244</v>
      </c>
      <c r="T375" s="3" t="s">
        <v>244</v>
      </c>
      <c r="U375" s="3" t="s">
        <v>244</v>
      </c>
      <c r="V375" s="3" t="s">
        <v>242</v>
      </c>
      <c r="W375" s="3" t="s">
        <v>258</v>
      </c>
      <c r="Y375" t="s">
        <v>266</v>
      </c>
      <c r="Z375" t="s">
        <v>265</v>
      </c>
      <c r="AA375"/>
      <c r="AB375"/>
      <c r="AC375"/>
      <c r="AD375"/>
      <c r="AE375"/>
      <c r="AF375"/>
      <c r="AG375"/>
      <c r="AH375"/>
      <c r="AI375"/>
      <c r="AJ375"/>
      <c r="AK375"/>
      <c r="AL375"/>
    </row>
    <row r="376" spans="1:38" s="3" customFormat="1" x14ac:dyDescent="0.25">
      <c r="A376" s="3" t="s">
        <v>250</v>
      </c>
      <c r="B376" s="3" t="s">
        <v>82</v>
      </c>
      <c r="C376" s="3">
        <v>2021</v>
      </c>
      <c r="D376" s="3" t="s">
        <v>238</v>
      </c>
      <c r="E376" s="3" t="s">
        <v>244</v>
      </c>
      <c r="F376" s="3" t="s">
        <v>244</v>
      </c>
      <c r="G376" s="3" t="s">
        <v>242</v>
      </c>
      <c r="H376" s="3" t="s">
        <v>242</v>
      </c>
      <c r="I376" s="3" t="s">
        <v>242</v>
      </c>
      <c r="J376" s="3" t="s">
        <v>244</v>
      </c>
      <c r="K376" s="3" t="s">
        <v>243</v>
      </c>
      <c r="L376" s="3" t="s">
        <v>242</v>
      </c>
      <c r="M376" s="3" t="s">
        <v>244</v>
      </c>
      <c r="N376" s="3" t="s">
        <v>244</v>
      </c>
      <c r="O376" s="3" t="s">
        <v>242</v>
      </c>
      <c r="P376" s="3" t="s">
        <v>244</v>
      </c>
      <c r="Q376" s="3" t="s">
        <v>244</v>
      </c>
      <c r="R376" s="3" t="s">
        <v>244</v>
      </c>
      <c r="S376" s="3" t="s">
        <v>244</v>
      </c>
      <c r="T376" s="3" t="s">
        <v>244</v>
      </c>
      <c r="U376" s="3" t="s">
        <v>244</v>
      </c>
      <c r="V376" s="3" t="s">
        <v>242</v>
      </c>
      <c r="W376" s="3" t="s">
        <v>258</v>
      </c>
      <c r="Y376" t="s">
        <v>265</v>
      </c>
      <c r="Z376" t="s">
        <v>266</v>
      </c>
      <c r="AA376"/>
      <c r="AB376"/>
      <c r="AC376"/>
      <c r="AD376"/>
      <c r="AE376"/>
      <c r="AF376"/>
      <c r="AG376"/>
      <c r="AH376"/>
      <c r="AI376"/>
      <c r="AJ376"/>
      <c r="AK376"/>
      <c r="AL376"/>
    </row>
    <row r="377" spans="1:38" s="3" customFormat="1" x14ac:dyDescent="0.25">
      <c r="A377" s="3" t="s">
        <v>248</v>
      </c>
      <c r="B377" s="3" t="s">
        <v>82</v>
      </c>
      <c r="C377" s="3">
        <v>2021</v>
      </c>
      <c r="D377" s="3" t="s">
        <v>238</v>
      </c>
      <c r="E377" s="3" t="s">
        <v>244</v>
      </c>
      <c r="F377" s="3" t="s">
        <v>244</v>
      </c>
      <c r="G377" s="3" t="s">
        <v>244</v>
      </c>
      <c r="H377" s="3" t="s">
        <v>244</v>
      </c>
      <c r="I377" s="3" t="s">
        <v>243</v>
      </c>
      <c r="J377" s="3" t="s">
        <v>244</v>
      </c>
      <c r="K377" s="3" t="s">
        <v>243</v>
      </c>
      <c r="L377" s="3" t="s">
        <v>243</v>
      </c>
      <c r="M377" s="3" t="s">
        <v>244</v>
      </c>
      <c r="N377" s="3" t="s">
        <v>244</v>
      </c>
      <c r="O377" s="3" t="s">
        <v>242</v>
      </c>
      <c r="P377" s="3" t="s">
        <v>244</v>
      </c>
      <c r="Q377" s="3" t="s">
        <v>244</v>
      </c>
      <c r="R377" s="3" t="s">
        <v>243</v>
      </c>
      <c r="S377" s="3" t="s">
        <v>244</v>
      </c>
      <c r="T377" s="3" t="s">
        <v>244</v>
      </c>
      <c r="U377" s="3" t="s">
        <v>244</v>
      </c>
      <c r="V377" s="3" t="s">
        <v>242</v>
      </c>
      <c r="W377" s="3" t="s">
        <v>258</v>
      </c>
      <c r="Y377" t="s">
        <v>266</v>
      </c>
      <c r="Z377" t="s">
        <v>265</v>
      </c>
      <c r="AA377"/>
      <c r="AB377"/>
      <c r="AC377"/>
      <c r="AD377"/>
      <c r="AE377"/>
      <c r="AF377"/>
      <c r="AG377"/>
      <c r="AH377"/>
      <c r="AI377"/>
      <c r="AJ377"/>
      <c r="AK377"/>
      <c r="AL377"/>
    </row>
    <row r="378" spans="1:38" s="3" customFormat="1" x14ac:dyDescent="0.25">
      <c r="A378" s="3" t="s">
        <v>250</v>
      </c>
      <c r="B378" s="3" t="s">
        <v>78</v>
      </c>
      <c r="C378" s="3">
        <v>2021</v>
      </c>
      <c r="D378" s="3" t="s">
        <v>238</v>
      </c>
      <c r="E378" s="3" t="s">
        <v>244</v>
      </c>
      <c r="F378" s="3" t="s">
        <v>243</v>
      </c>
      <c r="G378" s="3" t="s">
        <v>243</v>
      </c>
      <c r="H378" s="3" t="s">
        <v>243</v>
      </c>
      <c r="I378" s="3" t="s">
        <v>243</v>
      </c>
      <c r="J378" s="3" t="s">
        <v>244</v>
      </c>
      <c r="K378" s="3" t="s">
        <v>243</v>
      </c>
      <c r="L378" s="3" t="s">
        <v>244</v>
      </c>
      <c r="M378" s="3" t="s">
        <v>244</v>
      </c>
      <c r="N378" s="3" t="s">
        <v>244</v>
      </c>
      <c r="O378" s="3" t="s">
        <v>244</v>
      </c>
      <c r="P378" s="3" t="s">
        <v>244</v>
      </c>
      <c r="Q378" s="3" t="s">
        <v>244</v>
      </c>
      <c r="R378" s="3" t="s">
        <v>243</v>
      </c>
      <c r="S378" s="3" t="s">
        <v>243</v>
      </c>
      <c r="T378" s="3" t="s">
        <v>243</v>
      </c>
      <c r="U378" s="3" t="s">
        <v>243</v>
      </c>
      <c r="V378" s="3" t="s">
        <v>243</v>
      </c>
      <c r="W378" s="3" t="s">
        <v>258</v>
      </c>
      <c r="Y378" t="s">
        <v>266</v>
      </c>
      <c r="Z378" t="s">
        <v>265</v>
      </c>
      <c r="AA378"/>
      <c r="AB378"/>
      <c r="AC378"/>
      <c r="AD378"/>
      <c r="AE378"/>
      <c r="AF378"/>
      <c r="AG378"/>
      <c r="AH378"/>
      <c r="AI378"/>
      <c r="AJ378"/>
      <c r="AK378"/>
      <c r="AL378"/>
    </row>
    <row r="379" spans="1:38" s="3" customFormat="1" x14ac:dyDescent="0.25">
      <c r="A379" s="3" t="s">
        <v>250</v>
      </c>
      <c r="B379" s="3" t="s">
        <v>78</v>
      </c>
      <c r="C379" s="3">
        <v>2021</v>
      </c>
      <c r="D379" s="3" t="s">
        <v>49</v>
      </c>
      <c r="E379" s="3" t="s">
        <v>244</v>
      </c>
      <c r="F379" s="3" t="s">
        <v>244</v>
      </c>
      <c r="G379" s="3" t="s">
        <v>242</v>
      </c>
      <c r="H379" s="3" t="s">
        <v>242</v>
      </c>
      <c r="I379" s="3" t="s">
        <v>242</v>
      </c>
      <c r="J379" s="3" t="s">
        <v>244</v>
      </c>
      <c r="K379" s="3" t="s">
        <v>242</v>
      </c>
      <c r="L379" s="3" t="s">
        <v>244</v>
      </c>
      <c r="M379" s="3" t="s">
        <v>244</v>
      </c>
      <c r="N379" s="3" t="s">
        <v>244</v>
      </c>
      <c r="O379" s="3" t="s">
        <v>243</v>
      </c>
      <c r="P379" s="3" t="s">
        <v>244</v>
      </c>
      <c r="Q379" s="3" t="s">
        <v>244</v>
      </c>
      <c r="R379" s="3" t="s">
        <v>242</v>
      </c>
      <c r="S379" s="3" t="s">
        <v>244</v>
      </c>
      <c r="T379" s="3" t="s">
        <v>242</v>
      </c>
      <c r="U379" s="3" t="s">
        <v>242</v>
      </c>
      <c r="V379" s="3" t="s">
        <v>244</v>
      </c>
      <c r="W379" s="3" t="s">
        <v>245</v>
      </c>
      <c r="Y379" t="s">
        <v>265</v>
      </c>
      <c r="Z379" t="s">
        <v>266</v>
      </c>
      <c r="AA379"/>
      <c r="AB379"/>
      <c r="AC379"/>
      <c r="AD379"/>
      <c r="AE379"/>
      <c r="AF379"/>
      <c r="AG379"/>
      <c r="AH379"/>
      <c r="AI379"/>
      <c r="AJ379"/>
      <c r="AK379"/>
      <c r="AL379"/>
    </row>
    <row r="380" spans="1:38" s="3" customFormat="1" x14ac:dyDescent="0.25">
      <c r="A380" s="3" t="s">
        <v>250</v>
      </c>
      <c r="B380" s="3" t="s">
        <v>82</v>
      </c>
      <c r="C380" s="3">
        <v>2021</v>
      </c>
      <c r="D380" s="3" t="s">
        <v>49</v>
      </c>
      <c r="E380" s="3" t="s">
        <v>244</v>
      </c>
      <c r="F380" s="3" t="s">
        <v>243</v>
      </c>
      <c r="G380" s="3" t="s">
        <v>242</v>
      </c>
      <c r="H380" s="3" t="s">
        <v>244</v>
      </c>
      <c r="I380" s="3" t="s">
        <v>243</v>
      </c>
      <c r="J380" s="3" t="s">
        <v>244</v>
      </c>
      <c r="K380" s="3" t="s">
        <v>244</v>
      </c>
      <c r="L380" s="3" t="s">
        <v>243</v>
      </c>
      <c r="M380" s="3" t="s">
        <v>244</v>
      </c>
      <c r="N380" s="3" t="s">
        <v>244</v>
      </c>
      <c r="O380" s="3" t="s">
        <v>243</v>
      </c>
      <c r="P380" s="3" t="s">
        <v>244</v>
      </c>
      <c r="Q380" s="3" t="s">
        <v>242</v>
      </c>
      <c r="R380" s="3" t="s">
        <v>242</v>
      </c>
      <c r="S380" s="3" t="s">
        <v>243</v>
      </c>
      <c r="T380" s="3" t="s">
        <v>243</v>
      </c>
      <c r="U380" s="3" t="s">
        <v>244</v>
      </c>
      <c r="V380" s="3" t="s">
        <v>244</v>
      </c>
      <c r="W380" s="3" t="s">
        <v>245</v>
      </c>
      <c r="Y380" t="s">
        <v>266</v>
      </c>
      <c r="Z380" t="s">
        <v>265</v>
      </c>
      <c r="AA380"/>
      <c r="AB380"/>
      <c r="AC380"/>
      <c r="AD380"/>
      <c r="AE380"/>
      <c r="AF380"/>
      <c r="AG380"/>
      <c r="AH380"/>
      <c r="AI380"/>
      <c r="AJ380"/>
      <c r="AK380"/>
      <c r="AL380"/>
    </row>
    <row r="381" spans="1:38" s="3" customFormat="1" x14ac:dyDescent="0.25">
      <c r="A381" s="3" t="s">
        <v>249</v>
      </c>
      <c r="B381" s="3" t="s">
        <v>82</v>
      </c>
      <c r="C381" s="3">
        <v>2021</v>
      </c>
      <c r="D381" s="3" t="s">
        <v>49</v>
      </c>
      <c r="E381" s="3" t="s">
        <v>244</v>
      </c>
      <c r="F381" s="3" t="s">
        <v>243</v>
      </c>
      <c r="G381" s="3" t="s">
        <v>242</v>
      </c>
      <c r="H381" s="3" t="s">
        <v>244</v>
      </c>
      <c r="I381" s="3" t="s">
        <v>244</v>
      </c>
      <c r="J381" s="3" t="s">
        <v>244</v>
      </c>
      <c r="K381" s="3" t="s">
        <v>243</v>
      </c>
      <c r="L381" s="3" t="s">
        <v>244</v>
      </c>
      <c r="M381" s="3" t="s">
        <v>244</v>
      </c>
      <c r="N381" s="3" t="s">
        <v>244</v>
      </c>
      <c r="O381" s="3" t="s">
        <v>244</v>
      </c>
      <c r="P381" s="3" t="s">
        <v>244</v>
      </c>
      <c r="Q381" s="3" t="s">
        <v>244</v>
      </c>
      <c r="R381" s="3" t="s">
        <v>243</v>
      </c>
      <c r="S381" s="3" t="s">
        <v>243</v>
      </c>
      <c r="T381" s="3" t="s">
        <v>244</v>
      </c>
      <c r="U381" s="3" t="s">
        <v>243</v>
      </c>
      <c r="V381" s="3" t="s">
        <v>243</v>
      </c>
      <c r="W381" s="3" t="s">
        <v>245</v>
      </c>
      <c r="Y381" t="s">
        <v>266</v>
      </c>
      <c r="Z381" t="s">
        <v>265</v>
      </c>
      <c r="AA381"/>
      <c r="AB381"/>
      <c r="AC381"/>
      <c r="AD381"/>
      <c r="AE381"/>
      <c r="AF381"/>
      <c r="AG381"/>
      <c r="AH381"/>
      <c r="AI381"/>
      <c r="AJ381"/>
      <c r="AK381"/>
      <c r="AL381"/>
    </row>
    <row r="382" spans="1:38" s="3" customFormat="1" x14ac:dyDescent="0.25">
      <c r="A382" s="3" t="s">
        <v>250</v>
      </c>
      <c r="B382" s="3" t="s">
        <v>78</v>
      </c>
      <c r="C382" s="3">
        <v>2021</v>
      </c>
      <c r="D382" s="3" t="s">
        <v>42</v>
      </c>
      <c r="E382" s="3" t="s">
        <v>244</v>
      </c>
      <c r="F382" s="3" t="s">
        <v>244</v>
      </c>
      <c r="G382" s="3" t="s">
        <v>242</v>
      </c>
      <c r="H382" s="3" t="s">
        <v>244</v>
      </c>
      <c r="I382" s="3" t="s">
        <v>244</v>
      </c>
      <c r="J382" s="3" t="s">
        <v>244</v>
      </c>
      <c r="K382" s="3" t="s">
        <v>243</v>
      </c>
      <c r="L382" s="3" t="s">
        <v>243</v>
      </c>
      <c r="M382" s="3" t="s">
        <v>244</v>
      </c>
      <c r="N382" s="3" t="s">
        <v>244</v>
      </c>
      <c r="O382" s="3" t="s">
        <v>244</v>
      </c>
      <c r="P382" s="3" t="s">
        <v>244</v>
      </c>
      <c r="Q382" s="3" t="s">
        <v>244</v>
      </c>
      <c r="R382" s="3" t="s">
        <v>243</v>
      </c>
      <c r="S382" s="3" t="s">
        <v>244</v>
      </c>
      <c r="T382" s="3" t="s">
        <v>244</v>
      </c>
      <c r="U382" s="3" t="s">
        <v>242</v>
      </c>
      <c r="V382" s="3" t="s">
        <v>243</v>
      </c>
      <c r="W382" s="3" t="s">
        <v>258</v>
      </c>
      <c r="Y382" t="s">
        <v>266</v>
      </c>
      <c r="Z382" t="s">
        <v>265</v>
      </c>
      <c r="AA382"/>
      <c r="AB382"/>
      <c r="AC382"/>
      <c r="AD382"/>
      <c r="AE382"/>
      <c r="AF382"/>
      <c r="AG382"/>
      <c r="AH382"/>
      <c r="AI382"/>
      <c r="AJ382"/>
      <c r="AK382"/>
      <c r="AL382"/>
    </row>
    <row r="383" spans="1:38" s="3" customFormat="1" x14ac:dyDescent="0.25">
      <c r="A383" s="3" t="s">
        <v>249</v>
      </c>
      <c r="B383" s="3" t="s">
        <v>82</v>
      </c>
      <c r="C383" s="3">
        <v>2021</v>
      </c>
      <c r="D383" s="3" t="s">
        <v>49</v>
      </c>
      <c r="E383" s="3" t="s">
        <v>244</v>
      </c>
      <c r="F383" s="3" t="s">
        <v>243</v>
      </c>
      <c r="G383" s="3" t="s">
        <v>244</v>
      </c>
      <c r="H383" s="3" t="s">
        <v>244</v>
      </c>
      <c r="I383" s="3" t="s">
        <v>244</v>
      </c>
      <c r="J383" s="3" t="s">
        <v>244</v>
      </c>
      <c r="K383" s="3" t="s">
        <v>242</v>
      </c>
      <c r="L383" s="3" t="s">
        <v>244</v>
      </c>
      <c r="M383" s="3" t="s">
        <v>244</v>
      </c>
      <c r="N383" s="3" t="s">
        <v>244</v>
      </c>
      <c r="O383" s="3" t="s">
        <v>244</v>
      </c>
      <c r="P383" s="3" t="s">
        <v>244</v>
      </c>
      <c r="Q383" s="3" t="s">
        <v>244</v>
      </c>
      <c r="R383" s="3" t="s">
        <v>242</v>
      </c>
      <c r="S383" s="3" t="s">
        <v>243</v>
      </c>
      <c r="T383" s="3" t="s">
        <v>244</v>
      </c>
      <c r="U383" s="3" t="s">
        <v>242</v>
      </c>
      <c r="V383" s="3" t="s">
        <v>244</v>
      </c>
      <c r="W383" s="3" t="s">
        <v>245</v>
      </c>
      <c r="Y383" t="s">
        <v>267</v>
      </c>
      <c r="Z383" t="s">
        <v>267</v>
      </c>
      <c r="AA383"/>
      <c r="AB383"/>
      <c r="AC383"/>
      <c r="AD383"/>
      <c r="AE383"/>
      <c r="AF383"/>
      <c r="AG383"/>
      <c r="AH383"/>
      <c r="AI383"/>
      <c r="AJ383"/>
      <c r="AK383"/>
      <c r="AL383"/>
    </row>
    <row r="384" spans="1:38" s="3" customFormat="1" x14ac:dyDescent="0.25">
      <c r="A384" s="3" t="s">
        <v>250</v>
      </c>
      <c r="B384" s="3" t="s">
        <v>78</v>
      </c>
      <c r="C384" s="3">
        <v>2021</v>
      </c>
      <c r="D384" s="3" t="s">
        <v>49</v>
      </c>
      <c r="E384" s="3" t="s">
        <v>244</v>
      </c>
      <c r="F384" s="3" t="s">
        <v>242</v>
      </c>
      <c r="G384" s="3" t="s">
        <v>244</v>
      </c>
      <c r="H384" s="3" t="s">
        <v>244</v>
      </c>
      <c r="I384" s="3" t="s">
        <v>244</v>
      </c>
      <c r="J384" s="3" t="s">
        <v>244</v>
      </c>
      <c r="K384" s="3" t="s">
        <v>244</v>
      </c>
      <c r="L384" s="3" t="s">
        <v>243</v>
      </c>
      <c r="M384" s="3" t="s">
        <v>244</v>
      </c>
      <c r="N384" s="3" t="s">
        <v>244</v>
      </c>
      <c r="O384" s="3" t="s">
        <v>244</v>
      </c>
      <c r="P384" s="3" t="s">
        <v>244</v>
      </c>
      <c r="Q384" s="3" t="s">
        <v>244</v>
      </c>
      <c r="R384" s="3" t="s">
        <v>243</v>
      </c>
      <c r="S384" s="3" t="s">
        <v>244</v>
      </c>
      <c r="T384" s="3" t="s">
        <v>244</v>
      </c>
      <c r="U384" s="3" t="s">
        <v>243</v>
      </c>
      <c r="V384" s="3" t="s">
        <v>243</v>
      </c>
      <c r="W384" s="3" t="s">
        <v>245</v>
      </c>
      <c r="Y384" t="s">
        <v>266</v>
      </c>
      <c r="Z384" t="s">
        <v>265</v>
      </c>
      <c r="AA384"/>
      <c r="AB384"/>
      <c r="AC384"/>
      <c r="AD384"/>
      <c r="AE384"/>
      <c r="AF384"/>
      <c r="AG384"/>
      <c r="AH384"/>
      <c r="AI384"/>
      <c r="AJ384"/>
      <c r="AK384"/>
      <c r="AL384"/>
    </row>
    <row r="385" spans="1:38" s="3" customFormat="1" x14ac:dyDescent="0.25">
      <c r="A385" s="3" t="s">
        <v>259</v>
      </c>
      <c r="B385" s="3" t="s">
        <v>82</v>
      </c>
      <c r="C385" s="3">
        <v>2021</v>
      </c>
      <c r="D385" s="3" t="s">
        <v>49</v>
      </c>
      <c r="E385" s="3" t="s">
        <v>244</v>
      </c>
      <c r="F385" s="3" t="s">
        <v>243</v>
      </c>
      <c r="G385" s="3" t="s">
        <v>242</v>
      </c>
      <c r="H385" s="3" t="s">
        <v>242</v>
      </c>
      <c r="I385" s="3" t="s">
        <v>243</v>
      </c>
      <c r="J385" s="3" t="s">
        <v>244</v>
      </c>
      <c r="K385" s="3" t="s">
        <v>242</v>
      </c>
      <c r="L385" s="3" t="s">
        <v>244</v>
      </c>
      <c r="M385" s="3" t="s">
        <v>244</v>
      </c>
      <c r="N385" s="3" t="s">
        <v>244</v>
      </c>
      <c r="O385" s="3" t="s">
        <v>244</v>
      </c>
      <c r="P385" s="3" t="s">
        <v>244</v>
      </c>
      <c r="Q385" s="3" t="s">
        <v>242</v>
      </c>
      <c r="R385" s="3" t="s">
        <v>242</v>
      </c>
      <c r="S385" s="3" t="s">
        <v>244</v>
      </c>
      <c r="T385" s="3" t="s">
        <v>244</v>
      </c>
      <c r="U385" s="3" t="s">
        <v>243</v>
      </c>
      <c r="V385" s="3" t="s">
        <v>244</v>
      </c>
      <c r="W385" s="3" t="s">
        <v>245</v>
      </c>
      <c r="Y385" t="s">
        <v>267</v>
      </c>
      <c r="Z385" t="s">
        <v>267</v>
      </c>
      <c r="AA385"/>
      <c r="AB385"/>
      <c r="AC385"/>
      <c r="AD385"/>
      <c r="AE385"/>
      <c r="AF385"/>
      <c r="AG385"/>
      <c r="AH385"/>
      <c r="AI385"/>
      <c r="AJ385"/>
      <c r="AK385"/>
      <c r="AL385"/>
    </row>
    <row r="386" spans="1:38" s="3" customFormat="1" x14ac:dyDescent="0.25">
      <c r="A386" s="3" t="s">
        <v>250</v>
      </c>
      <c r="B386" s="3" t="s">
        <v>78</v>
      </c>
      <c r="C386" s="3">
        <v>2021</v>
      </c>
      <c r="D386" s="3" t="s">
        <v>49</v>
      </c>
      <c r="E386" s="3" t="s">
        <v>244</v>
      </c>
      <c r="F386" s="3" t="s">
        <v>243</v>
      </c>
      <c r="G386" s="3" t="s">
        <v>244</v>
      </c>
      <c r="H386" s="3" t="s">
        <v>244</v>
      </c>
      <c r="I386" s="3" t="s">
        <v>243</v>
      </c>
      <c r="J386" s="3" t="s">
        <v>242</v>
      </c>
      <c r="K386" s="3" t="s">
        <v>244</v>
      </c>
      <c r="L386" s="3" t="s">
        <v>244</v>
      </c>
      <c r="M386" s="3" t="s">
        <v>244</v>
      </c>
      <c r="N386" s="3" t="s">
        <v>244</v>
      </c>
      <c r="O386" s="3" t="s">
        <v>244</v>
      </c>
      <c r="P386" s="3" t="s">
        <v>244</v>
      </c>
      <c r="Q386" s="3" t="s">
        <v>242</v>
      </c>
      <c r="R386" s="3" t="s">
        <v>242</v>
      </c>
      <c r="S386" s="3" t="s">
        <v>243</v>
      </c>
      <c r="T386" s="3" t="s">
        <v>243</v>
      </c>
      <c r="U386" s="3" t="s">
        <v>243</v>
      </c>
      <c r="V386" s="3" t="s">
        <v>244</v>
      </c>
      <c r="W386" s="3" t="s">
        <v>245</v>
      </c>
      <c r="Y386" t="s">
        <v>266</v>
      </c>
      <c r="Z386" t="s">
        <v>265</v>
      </c>
      <c r="AA386"/>
      <c r="AB386"/>
      <c r="AC386"/>
      <c r="AD386"/>
      <c r="AE386"/>
      <c r="AF386"/>
      <c r="AG386"/>
      <c r="AH386"/>
      <c r="AI386"/>
      <c r="AJ386"/>
      <c r="AK386"/>
      <c r="AL386"/>
    </row>
    <row r="387" spans="1:38" s="3" customFormat="1" x14ac:dyDescent="0.25">
      <c r="A387" s="3" t="s">
        <v>250</v>
      </c>
      <c r="B387" s="3" t="s">
        <v>78</v>
      </c>
      <c r="C387" s="3">
        <v>2021</v>
      </c>
      <c r="D387" s="3" t="s">
        <v>49</v>
      </c>
      <c r="E387" s="3" t="s">
        <v>244</v>
      </c>
      <c r="F387" s="3" t="s">
        <v>242</v>
      </c>
      <c r="G387" s="3" t="s">
        <v>242</v>
      </c>
      <c r="H387" s="3" t="s">
        <v>242</v>
      </c>
      <c r="I387" s="3" t="s">
        <v>243</v>
      </c>
      <c r="J387" s="3" t="s">
        <v>244</v>
      </c>
      <c r="K387" s="3" t="s">
        <v>244</v>
      </c>
      <c r="L387" s="3" t="s">
        <v>244</v>
      </c>
      <c r="M387" s="3" t="s">
        <v>244</v>
      </c>
      <c r="N387" s="3" t="s">
        <v>244</v>
      </c>
      <c r="O387" s="3" t="s">
        <v>244</v>
      </c>
      <c r="P387" s="3" t="s">
        <v>244</v>
      </c>
      <c r="Q387" s="3" t="s">
        <v>244</v>
      </c>
      <c r="R387" s="3" t="s">
        <v>243</v>
      </c>
      <c r="S387" s="3" t="s">
        <v>244</v>
      </c>
      <c r="T387" s="3" t="s">
        <v>244</v>
      </c>
      <c r="U387" s="3" t="s">
        <v>243</v>
      </c>
      <c r="V387" s="3" t="s">
        <v>244</v>
      </c>
      <c r="W387" s="3" t="s">
        <v>245</v>
      </c>
      <c r="Y387" t="s">
        <v>267</v>
      </c>
      <c r="Z387" t="s">
        <v>267</v>
      </c>
      <c r="AA387"/>
      <c r="AB387"/>
      <c r="AC387"/>
      <c r="AD387"/>
      <c r="AE387"/>
      <c r="AF387"/>
      <c r="AG387"/>
      <c r="AH387"/>
      <c r="AI387"/>
      <c r="AJ387"/>
      <c r="AK387"/>
      <c r="AL387"/>
    </row>
    <row r="388" spans="1:38" s="3" customFormat="1" x14ac:dyDescent="0.25">
      <c r="A388" s="3" t="s">
        <v>248</v>
      </c>
      <c r="B388" s="3" t="s">
        <v>78</v>
      </c>
      <c r="C388" s="3">
        <v>2021</v>
      </c>
      <c r="D388" s="3" t="s">
        <v>49</v>
      </c>
      <c r="E388" s="3" t="s">
        <v>244</v>
      </c>
      <c r="F388" s="3" t="s">
        <v>243</v>
      </c>
      <c r="G388" s="3" t="s">
        <v>244</v>
      </c>
      <c r="H388" s="3" t="s">
        <v>242</v>
      </c>
      <c r="I388" s="3" t="s">
        <v>242</v>
      </c>
      <c r="J388" s="3" t="s">
        <v>242</v>
      </c>
      <c r="K388" s="3" t="s">
        <v>242</v>
      </c>
      <c r="L388" s="3" t="s">
        <v>244</v>
      </c>
      <c r="M388" s="3" t="s">
        <v>244</v>
      </c>
      <c r="N388" s="3" t="s">
        <v>244</v>
      </c>
      <c r="O388" s="3" t="s">
        <v>244</v>
      </c>
      <c r="P388" s="3" t="s">
        <v>244</v>
      </c>
      <c r="Q388" s="3" t="s">
        <v>244</v>
      </c>
      <c r="R388" s="3" t="s">
        <v>244</v>
      </c>
      <c r="S388" s="3" t="s">
        <v>244</v>
      </c>
      <c r="T388" s="3" t="s">
        <v>243</v>
      </c>
      <c r="U388" s="3" t="s">
        <v>242</v>
      </c>
      <c r="V388" s="3" t="s">
        <v>244</v>
      </c>
      <c r="W388" s="3" t="s">
        <v>245</v>
      </c>
      <c r="Y388" t="s">
        <v>265</v>
      </c>
      <c r="Z388" t="s">
        <v>266</v>
      </c>
      <c r="AA388"/>
      <c r="AB388"/>
      <c r="AC388"/>
      <c r="AD388"/>
      <c r="AE388"/>
      <c r="AF388"/>
      <c r="AG388"/>
      <c r="AH388"/>
      <c r="AI388"/>
      <c r="AJ388"/>
      <c r="AK388"/>
      <c r="AL388"/>
    </row>
    <row r="389" spans="1:38" s="3" customFormat="1" x14ac:dyDescent="0.25">
      <c r="A389" s="3" t="s">
        <v>248</v>
      </c>
      <c r="B389" s="3" t="s">
        <v>82</v>
      </c>
      <c r="C389" s="3">
        <v>2021</v>
      </c>
      <c r="D389" s="3" t="s">
        <v>49</v>
      </c>
      <c r="E389" s="3" t="s">
        <v>244</v>
      </c>
      <c r="F389" s="3" t="s">
        <v>244</v>
      </c>
      <c r="G389" s="3" t="s">
        <v>242</v>
      </c>
      <c r="H389" s="3" t="s">
        <v>244</v>
      </c>
      <c r="I389" s="3" t="s">
        <v>242</v>
      </c>
      <c r="J389" s="3" t="s">
        <v>244</v>
      </c>
      <c r="K389" s="3" t="s">
        <v>242</v>
      </c>
      <c r="L389" s="3" t="s">
        <v>243</v>
      </c>
      <c r="M389" s="3" t="s">
        <v>244</v>
      </c>
      <c r="N389" s="3" t="s">
        <v>244</v>
      </c>
      <c r="O389" s="3" t="s">
        <v>244</v>
      </c>
      <c r="P389" s="3" t="s">
        <v>244</v>
      </c>
      <c r="Q389" s="3" t="s">
        <v>244</v>
      </c>
      <c r="R389" s="3" t="s">
        <v>243</v>
      </c>
      <c r="S389" s="3" t="s">
        <v>243</v>
      </c>
      <c r="T389" s="3" t="s">
        <v>244</v>
      </c>
      <c r="U389" s="3" t="s">
        <v>242</v>
      </c>
      <c r="V389" s="3" t="s">
        <v>244</v>
      </c>
      <c r="W389" s="3" t="s">
        <v>245</v>
      </c>
      <c r="Y389" t="s">
        <v>267</v>
      </c>
      <c r="Z389" t="s">
        <v>267</v>
      </c>
      <c r="AA389"/>
      <c r="AB389"/>
      <c r="AC389"/>
      <c r="AD389"/>
      <c r="AE389"/>
      <c r="AF389"/>
      <c r="AG389"/>
      <c r="AH389"/>
      <c r="AI389"/>
      <c r="AJ389"/>
      <c r="AK389"/>
      <c r="AL389"/>
    </row>
    <row r="390" spans="1:38" s="3" customFormat="1" x14ac:dyDescent="0.25">
      <c r="A390" s="3" t="s">
        <v>250</v>
      </c>
      <c r="B390" s="3" t="s">
        <v>78</v>
      </c>
      <c r="C390" s="3">
        <v>2021</v>
      </c>
      <c r="D390" s="3" t="s">
        <v>49</v>
      </c>
      <c r="E390" s="3" t="s">
        <v>244</v>
      </c>
      <c r="F390" s="3" t="s">
        <v>242</v>
      </c>
      <c r="G390" s="3" t="s">
        <v>244</v>
      </c>
      <c r="H390" s="3" t="s">
        <v>244</v>
      </c>
      <c r="I390" s="3" t="s">
        <v>242</v>
      </c>
      <c r="J390" s="3" t="s">
        <v>242</v>
      </c>
      <c r="K390" s="3" t="s">
        <v>244</v>
      </c>
      <c r="L390" s="3" t="s">
        <v>244</v>
      </c>
      <c r="M390" s="3" t="s">
        <v>244</v>
      </c>
      <c r="N390" s="3" t="s">
        <v>244</v>
      </c>
      <c r="O390" s="3" t="s">
        <v>244</v>
      </c>
      <c r="P390" s="3" t="s">
        <v>244</v>
      </c>
      <c r="Q390" s="3" t="s">
        <v>242</v>
      </c>
      <c r="R390" s="3" t="s">
        <v>243</v>
      </c>
      <c r="S390" s="3" t="s">
        <v>244</v>
      </c>
      <c r="T390" s="3" t="s">
        <v>244</v>
      </c>
      <c r="U390" s="3" t="s">
        <v>242</v>
      </c>
      <c r="V390" s="3" t="s">
        <v>243</v>
      </c>
      <c r="W390" s="3" t="s">
        <v>245</v>
      </c>
      <c r="Y390" t="s">
        <v>265</v>
      </c>
      <c r="Z390" t="s">
        <v>266</v>
      </c>
      <c r="AA390"/>
      <c r="AB390"/>
      <c r="AC390"/>
      <c r="AD390"/>
      <c r="AE390"/>
      <c r="AF390"/>
      <c r="AG390"/>
      <c r="AH390"/>
      <c r="AI390"/>
      <c r="AJ390"/>
      <c r="AK390"/>
      <c r="AL390"/>
    </row>
    <row r="391" spans="1:38" s="3" customFormat="1" x14ac:dyDescent="0.25">
      <c r="A391" s="3" t="s">
        <v>250</v>
      </c>
      <c r="B391" s="3" t="s">
        <v>82</v>
      </c>
      <c r="C391" s="3">
        <v>2021</v>
      </c>
      <c r="D391" s="3" t="s">
        <v>49</v>
      </c>
      <c r="E391" s="3" t="s">
        <v>244</v>
      </c>
      <c r="F391" s="3" t="s">
        <v>243</v>
      </c>
      <c r="G391" s="3" t="s">
        <v>243</v>
      </c>
      <c r="H391" s="3" t="s">
        <v>244</v>
      </c>
      <c r="I391" s="3" t="s">
        <v>244</v>
      </c>
      <c r="J391" s="3" t="s">
        <v>244</v>
      </c>
      <c r="K391" s="3" t="s">
        <v>242</v>
      </c>
      <c r="L391" s="3" t="s">
        <v>244</v>
      </c>
      <c r="M391" s="3" t="s">
        <v>244</v>
      </c>
      <c r="N391" s="3" t="s">
        <v>244</v>
      </c>
      <c r="O391" s="3" t="s">
        <v>243</v>
      </c>
      <c r="P391" s="3" t="s">
        <v>244</v>
      </c>
      <c r="Q391" s="3" t="s">
        <v>244</v>
      </c>
      <c r="R391" s="3" t="s">
        <v>243</v>
      </c>
      <c r="S391" s="3" t="s">
        <v>242</v>
      </c>
      <c r="T391" s="3" t="s">
        <v>244</v>
      </c>
      <c r="U391" s="3" t="s">
        <v>242</v>
      </c>
      <c r="V391" s="3" t="s">
        <v>244</v>
      </c>
      <c r="W391" s="3" t="s">
        <v>245</v>
      </c>
      <c r="Y391" t="s">
        <v>266</v>
      </c>
      <c r="Z391" t="s">
        <v>265</v>
      </c>
      <c r="AA391"/>
      <c r="AB391"/>
      <c r="AC391"/>
      <c r="AD391"/>
      <c r="AE391"/>
      <c r="AF391"/>
      <c r="AG391"/>
      <c r="AH391"/>
      <c r="AI391"/>
      <c r="AJ391"/>
      <c r="AK391"/>
      <c r="AL391"/>
    </row>
    <row r="392" spans="1:38" s="3" customFormat="1" x14ac:dyDescent="0.25">
      <c r="A392" s="3" t="s">
        <v>248</v>
      </c>
      <c r="B392" s="3" t="s">
        <v>82</v>
      </c>
      <c r="C392" s="3">
        <v>2021</v>
      </c>
      <c r="D392" s="3" t="s">
        <v>238</v>
      </c>
      <c r="E392" s="3" t="s">
        <v>244</v>
      </c>
      <c r="F392" s="3" t="s">
        <v>244</v>
      </c>
      <c r="G392" s="3" t="s">
        <v>244</v>
      </c>
      <c r="H392" s="3" t="s">
        <v>244</v>
      </c>
      <c r="I392" s="3" t="s">
        <v>244</v>
      </c>
      <c r="J392" s="3" t="s">
        <v>242</v>
      </c>
      <c r="K392" s="3" t="s">
        <v>243</v>
      </c>
      <c r="L392" s="3" t="s">
        <v>244</v>
      </c>
      <c r="M392" s="3" t="s">
        <v>244</v>
      </c>
      <c r="N392" s="3" t="s">
        <v>244</v>
      </c>
      <c r="O392" s="3" t="s">
        <v>243</v>
      </c>
      <c r="P392" s="3" t="s">
        <v>244</v>
      </c>
      <c r="Q392" s="3" t="s">
        <v>244</v>
      </c>
      <c r="R392" s="3" t="s">
        <v>243</v>
      </c>
      <c r="S392" s="3" t="s">
        <v>243</v>
      </c>
      <c r="T392" s="3" t="s">
        <v>244</v>
      </c>
      <c r="U392" s="3" t="s">
        <v>243</v>
      </c>
      <c r="V392" s="3" t="s">
        <v>243</v>
      </c>
      <c r="W392" s="3" t="s">
        <v>258</v>
      </c>
      <c r="Y392" t="s">
        <v>266</v>
      </c>
      <c r="Z392" t="s">
        <v>265</v>
      </c>
      <c r="AA392"/>
      <c r="AB392"/>
      <c r="AC392"/>
      <c r="AD392"/>
      <c r="AE392"/>
      <c r="AF392"/>
      <c r="AG392"/>
      <c r="AH392"/>
      <c r="AI392"/>
      <c r="AJ392"/>
      <c r="AK392"/>
      <c r="AL392"/>
    </row>
    <row r="393" spans="1:38" s="3" customFormat="1" x14ac:dyDescent="0.25">
      <c r="A393" s="3" t="s">
        <v>248</v>
      </c>
      <c r="B393" s="3" t="s">
        <v>82</v>
      </c>
      <c r="C393" s="3">
        <v>2021</v>
      </c>
      <c r="D393" s="3" t="s">
        <v>49</v>
      </c>
      <c r="E393" s="3" t="s">
        <v>244</v>
      </c>
      <c r="F393" s="3" t="s">
        <v>242</v>
      </c>
      <c r="G393" s="3" t="s">
        <v>243</v>
      </c>
      <c r="H393" s="3" t="s">
        <v>244</v>
      </c>
      <c r="I393" s="3" t="s">
        <v>244</v>
      </c>
      <c r="J393" s="3" t="s">
        <v>244</v>
      </c>
      <c r="K393" s="3" t="s">
        <v>243</v>
      </c>
      <c r="L393" s="3" t="s">
        <v>244</v>
      </c>
      <c r="M393" s="3" t="s">
        <v>244</v>
      </c>
      <c r="N393" s="3" t="s">
        <v>244</v>
      </c>
      <c r="O393" s="3" t="s">
        <v>244</v>
      </c>
      <c r="P393" s="3" t="s">
        <v>244</v>
      </c>
      <c r="Q393" s="3" t="s">
        <v>243</v>
      </c>
      <c r="R393" s="3" t="s">
        <v>244</v>
      </c>
      <c r="S393" s="3" t="s">
        <v>244</v>
      </c>
      <c r="T393" s="3" t="s">
        <v>242</v>
      </c>
      <c r="U393" s="3" t="s">
        <v>243</v>
      </c>
      <c r="V393" s="3" t="s">
        <v>244</v>
      </c>
      <c r="W393" s="3" t="s">
        <v>245</v>
      </c>
      <c r="Y393" t="s">
        <v>266</v>
      </c>
      <c r="Z393" t="s">
        <v>265</v>
      </c>
      <c r="AA393"/>
      <c r="AB393"/>
      <c r="AC393"/>
      <c r="AD393"/>
      <c r="AE393"/>
      <c r="AF393"/>
      <c r="AG393"/>
      <c r="AH393"/>
      <c r="AI393"/>
      <c r="AJ393"/>
      <c r="AK393"/>
      <c r="AL393"/>
    </row>
    <row r="394" spans="1:38" s="3" customFormat="1" x14ac:dyDescent="0.25">
      <c r="A394" s="3" t="s">
        <v>250</v>
      </c>
      <c r="B394" s="3" t="s">
        <v>82</v>
      </c>
      <c r="C394" s="3">
        <v>2021</v>
      </c>
      <c r="D394" s="3" t="s">
        <v>49</v>
      </c>
      <c r="E394" s="3" t="s">
        <v>244</v>
      </c>
      <c r="F394" s="3" t="s">
        <v>243</v>
      </c>
      <c r="G394" s="3" t="s">
        <v>242</v>
      </c>
      <c r="H394" s="3" t="s">
        <v>242</v>
      </c>
      <c r="I394" s="3" t="s">
        <v>244</v>
      </c>
      <c r="J394" s="3" t="s">
        <v>242</v>
      </c>
      <c r="K394" s="3" t="s">
        <v>244</v>
      </c>
      <c r="L394" s="3" t="s">
        <v>244</v>
      </c>
      <c r="M394" s="3" t="s">
        <v>244</v>
      </c>
      <c r="N394" s="3" t="s">
        <v>244</v>
      </c>
      <c r="O394" s="3" t="s">
        <v>244</v>
      </c>
      <c r="P394" s="3" t="s">
        <v>244</v>
      </c>
      <c r="Q394" s="3" t="s">
        <v>242</v>
      </c>
      <c r="R394" s="3" t="s">
        <v>244</v>
      </c>
      <c r="S394" s="3" t="s">
        <v>244</v>
      </c>
      <c r="T394" s="3" t="s">
        <v>243</v>
      </c>
      <c r="U394" s="3" t="s">
        <v>243</v>
      </c>
      <c r="V394" s="3" t="s">
        <v>244</v>
      </c>
      <c r="W394" s="3" t="s">
        <v>245</v>
      </c>
      <c r="Y394" t="s">
        <v>267</v>
      </c>
      <c r="Z394" t="s">
        <v>267</v>
      </c>
      <c r="AA394"/>
      <c r="AB394"/>
      <c r="AC394"/>
      <c r="AD394"/>
      <c r="AE394"/>
      <c r="AF394"/>
      <c r="AG394"/>
      <c r="AH394"/>
      <c r="AI394"/>
      <c r="AJ394"/>
      <c r="AK394"/>
      <c r="AL394"/>
    </row>
    <row r="395" spans="1:38" s="3" customFormat="1" x14ac:dyDescent="0.25">
      <c r="A395" s="3" t="s">
        <v>250</v>
      </c>
      <c r="B395" s="3" t="s">
        <v>78</v>
      </c>
      <c r="C395" s="3">
        <v>2021</v>
      </c>
      <c r="D395" s="3" t="s">
        <v>42</v>
      </c>
      <c r="E395" s="3" t="s">
        <v>244</v>
      </c>
      <c r="F395" s="3" t="s">
        <v>244</v>
      </c>
      <c r="G395" s="3" t="s">
        <v>242</v>
      </c>
      <c r="H395" s="3" t="s">
        <v>244</v>
      </c>
      <c r="I395" s="3" t="s">
        <v>244</v>
      </c>
      <c r="J395" s="3" t="s">
        <v>243</v>
      </c>
      <c r="K395" s="3" t="s">
        <v>244</v>
      </c>
      <c r="L395" s="3" t="s">
        <v>244</v>
      </c>
      <c r="M395" s="3" t="s">
        <v>244</v>
      </c>
      <c r="N395" s="3" t="s">
        <v>244</v>
      </c>
      <c r="O395" s="3" t="s">
        <v>244</v>
      </c>
      <c r="P395" s="3" t="s">
        <v>244</v>
      </c>
      <c r="Q395" s="3" t="s">
        <v>244</v>
      </c>
      <c r="R395" s="3" t="s">
        <v>244</v>
      </c>
      <c r="S395" s="3" t="s">
        <v>244</v>
      </c>
      <c r="T395" s="3" t="s">
        <v>244</v>
      </c>
      <c r="U395" s="3" t="s">
        <v>244</v>
      </c>
      <c r="V395" s="3" t="s">
        <v>244</v>
      </c>
      <c r="W395" s="3" t="s">
        <v>258</v>
      </c>
      <c r="Y395" t="s">
        <v>267</v>
      </c>
      <c r="Z395" t="s">
        <v>267</v>
      </c>
      <c r="AA395"/>
      <c r="AB395"/>
      <c r="AC395"/>
      <c r="AD395"/>
      <c r="AE395"/>
      <c r="AF395"/>
      <c r="AG395"/>
      <c r="AH395"/>
      <c r="AI395"/>
      <c r="AJ395"/>
      <c r="AK395"/>
      <c r="AL395"/>
    </row>
    <row r="396" spans="1:38" s="3" customFormat="1" x14ac:dyDescent="0.25">
      <c r="A396" s="3" t="s">
        <v>250</v>
      </c>
      <c r="B396" s="3" t="s">
        <v>78</v>
      </c>
      <c r="C396" s="3">
        <v>2021</v>
      </c>
      <c r="D396" s="3" t="s">
        <v>49</v>
      </c>
      <c r="E396" s="3" t="s">
        <v>244</v>
      </c>
      <c r="F396" s="3" t="s">
        <v>243</v>
      </c>
      <c r="G396" s="3" t="s">
        <v>244</v>
      </c>
      <c r="H396" s="3" t="s">
        <v>242</v>
      </c>
      <c r="I396" s="3" t="s">
        <v>244</v>
      </c>
      <c r="J396" s="3" t="s">
        <v>244</v>
      </c>
      <c r="K396" s="3" t="s">
        <v>244</v>
      </c>
      <c r="L396" s="3" t="s">
        <v>244</v>
      </c>
      <c r="M396" s="3" t="s">
        <v>244</v>
      </c>
      <c r="N396" s="3" t="s">
        <v>244</v>
      </c>
      <c r="O396" s="3" t="s">
        <v>244</v>
      </c>
      <c r="P396" s="3" t="s">
        <v>244</v>
      </c>
      <c r="Q396" s="3" t="s">
        <v>242</v>
      </c>
      <c r="R396" s="3" t="s">
        <v>244</v>
      </c>
      <c r="S396" s="3" t="s">
        <v>244</v>
      </c>
      <c r="T396" s="3" t="s">
        <v>243</v>
      </c>
      <c r="U396" s="3" t="s">
        <v>244</v>
      </c>
      <c r="V396" s="3" t="s">
        <v>243</v>
      </c>
      <c r="W396" s="3" t="s">
        <v>245</v>
      </c>
      <c r="Y396" t="s">
        <v>266</v>
      </c>
      <c r="Z396" t="s">
        <v>265</v>
      </c>
      <c r="AA396"/>
      <c r="AB396"/>
      <c r="AC396"/>
      <c r="AD396"/>
      <c r="AE396"/>
      <c r="AF396"/>
      <c r="AG396"/>
      <c r="AH396"/>
      <c r="AI396"/>
      <c r="AJ396"/>
      <c r="AK396"/>
      <c r="AL396"/>
    </row>
    <row r="397" spans="1:38" s="3" customFormat="1" x14ac:dyDescent="0.25">
      <c r="A397" s="3" t="s">
        <v>250</v>
      </c>
      <c r="B397" s="3" t="s">
        <v>78</v>
      </c>
      <c r="C397" s="3">
        <v>2021</v>
      </c>
      <c r="D397" s="3" t="s">
        <v>49</v>
      </c>
      <c r="E397" s="3" t="s">
        <v>244</v>
      </c>
      <c r="F397" s="3" t="s">
        <v>243</v>
      </c>
      <c r="G397" s="3" t="s">
        <v>242</v>
      </c>
      <c r="H397" s="3" t="s">
        <v>244</v>
      </c>
      <c r="I397" s="3" t="s">
        <v>244</v>
      </c>
      <c r="J397" s="3" t="s">
        <v>242</v>
      </c>
      <c r="K397" s="3" t="s">
        <v>244</v>
      </c>
      <c r="L397" s="3" t="s">
        <v>244</v>
      </c>
      <c r="M397" s="3" t="s">
        <v>244</v>
      </c>
      <c r="N397" s="3" t="s">
        <v>244</v>
      </c>
      <c r="O397" s="3" t="s">
        <v>244</v>
      </c>
      <c r="P397" s="3" t="s">
        <v>244</v>
      </c>
      <c r="Q397" s="3" t="s">
        <v>243</v>
      </c>
      <c r="R397" s="3" t="s">
        <v>244</v>
      </c>
      <c r="S397" s="3" t="s">
        <v>243</v>
      </c>
      <c r="T397" s="3" t="s">
        <v>243</v>
      </c>
      <c r="U397" s="3" t="s">
        <v>244</v>
      </c>
      <c r="V397" s="3" t="s">
        <v>244</v>
      </c>
      <c r="W397" s="3" t="s">
        <v>245</v>
      </c>
      <c r="Y397" t="s">
        <v>266</v>
      </c>
      <c r="Z397" t="s">
        <v>265</v>
      </c>
      <c r="AA397"/>
      <c r="AB397"/>
      <c r="AC397"/>
      <c r="AD397"/>
      <c r="AE397"/>
      <c r="AF397"/>
      <c r="AG397"/>
      <c r="AH397"/>
      <c r="AI397"/>
      <c r="AJ397"/>
      <c r="AK397"/>
      <c r="AL397"/>
    </row>
    <row r="398" spans="1:38" s="3" customFormat="1" x14ac:dyDescent="0.25">
      <c r="A398" s="3" t="s">
        <v>250</v>
      </c>
      <c r="B398" s="3" t="s">
        <v>82</v>
      </c>
      <c r="C398" s="3">
        <v>2021</v>
      </c>
      <c r="D398" s="3" t="s">
        <v>49</v>
      </c>
      <c r="E398" s="3" t="s">
        <v>244</v>
      </c>
      <c r="F398" s="3" t="s">
        <v>242</v>
      </c>
      <c r="G398" s="3" t="s">
        <v>242</v>
      </c>
      <c r="H398" s="3" t="s">
        <v>244</v>
      </c>
      <c r="I398" s="3" t="s">
        <v>244</v>
      </c>
      <c r="J398" s="3" t="s">
        <v>243</v>
      </c>
      <c r="K398" s="3" t="s">
        <v>244</v>
      </c>
      <c r="L398" s="3" t="s">
        <v>244</v>
      </c>
      <c r="M398" s="3" t="s">
        <v>244</v>
      </c>
      <c r="N398" s="3" t="s">
        <v>243</v>
      </c>
      <c r="O398" s="3" t="s">
        <v>244</v>
      </c>
      <c r="P398" s="3" t="s">
        <v>244</v>
      </c>
      <c r="Q398" s="3" t="s">
        <v>242</v>
      </c>
      <c r="R398" s="3" t="s">
        <v>243</v>
      </c>
      <c r="S398" s="3" t="s">
        <v>244</v>
      </c>
      <c r="T398" s="3" t="s">
        <v>243</v>
      </c>
      <c r="U398" s="3" t="s">
        <v>244</v>
      </c>
      <c r="V398" s="3" t="s">
        <v>244</v>
      </c>
      <c r="W398" s="3" t="s">
        <v>245</v>
      </c>
      <c r="Y398" t="s">
        <v>266</v>
      </c>
      <c r="Z398" t="s">
        <v>265</v>
      </c>
      <c r="AA398"/>
      <c r="AB398"/>
      <c r="AC398"/>
      <c r="AD398"/>
      <c r="AE398"/>
      <c r="AF398"/>
      <c r="AG398"/>
      <c r="AH398"/>
      <c r="AI398"/>
      <c r="AJ398"/>
      <c r="AK398"/>
      <c r="AL398"/>
    </row>
    <row r="399" spans="1:38" s="3" customFormat="1" x14ac:dyDescent="0.25">
      <c r="A399" s="3" t="s">
        <v>250</v>
      </c>
      <c r="B399" s="3" t="s">
        <v>78</v>
      </c>
      <c r="C399" s="3">
        <v>2021</v>
      </c>
      <c r="D399" s="3" t="s">
        <v>49</v>
      </c>
      <c r="E399" s="3" t="s">
        <v>244</v>
      </c>
      <c r="F399" s="3" t="s">
        <v>243</v>
      </c>
      <c r="G399" s="3" t="s">
        <v>242</v>
      </c>
      <c r="H399" s="3" t="s">
        <v>244</v>
      </c>
      <c r="I399" s="3" t="s">
        <v>244</v>
      </c>
      <c r="J399" s="3" t="s">
        <v>242</v>
      </c>
      <c r="K399" s="3" t="s">
        <v>243</v>
      </c>
      <c r="L399" s="3" t="s">
        <v>244</v>
      </c>
      <c r="M399" s="3" t="s">
        <v>244</v>
      </c>
      <c r="N399" s="3" t="s">
        <v>244</v>
      </c>
      <c r="O399" s="3" t="s">
        <v>244</v>
      </c>
      <c r="P399" s="3" t="s">
        <v>244</v>
      </c>
      <c r="Q399" s="3" t="s">
        <v>242</v>
      </c>
      <c r="R399" s="3" t="s">
        <v>243</v>
      </c>
      <c r="S399" s="3" t="s">
        <v>244</v>
      </c>
      <c r="T399" s="3" t="s">
        <v>243</v>
      </c>
      <c r="U399" s="3" t="s">
        <v>244</v>
      </c>
      <c r="V399" s="3" t="s">
        <v>244</v>
      </c>
      <c r="W399" s="3" t="s">
        <v>245</v>
      </c>
      <c r="Y399" t="s">
        <v>266</v>
      </c>
      <c r="Z399" t="s">
        <v>265</v>
      </c>
      <c r="AA399"/>
      <c r="AB399"/>
      <c r="AC399"/>
      <c r="AD399"/>
      <c r="AE399"/>
      <c r="AF399"/>
      <c r="AG399"/>
      <c r="AH399"/>
      <c r="AI399"/>
      <c r="AJ399"/>
      <c r="AK399"/>
      <c r="AL399"/>
    </row>
    <row r="400" spans="1:38" s="3" customFormat="1" x14ac:dyDescent="0.25">
      <c r="A400" s="3" t="s">
        <v>248</v>
      </c>
      <c r="B400" s="3" t="s">
        <v>78</v>
      </c>
      <c r="C400" s="3">
        <v>2021</v>
      </c>
      <c r="D400" s="3" t="s">
        <v>238</v>
      </c>
      <c r="E400" s="3" t="s">
        <v>244</v>
      </c>
      <c r="F400" s="3" t="s">
        <v>244</v>
      </c>
      <c r="G400" s="3" t="s">
        <v>242</v>
      </c>
      <c r="H400" s="3" t="s">
        <v>242</v>
      </c>
      <c r="I400" s="3" t="s">
        <v>244</v>
      </c>
      <c r="J400" s="3" t="s">
        <v>244</v>
      </c>
      <c r="K400" s="3" t="s">
        <v>243</v>
      </c>
      <c r="L400" s="3" t="s">
        <v>244</v>
      </c>
      <c r="M400" s="3" t="s">
        <v>243</v>
      </c>
      <c r="N400" s="3" t="s">
        <v>244</v>
      </c>
      <c r="O400" s="3" t="s">
        <v>244</v>
      </c>
      <c r="P400" s="3" t="s">
        <v>244</v>
      </c>
      <c r="Q400" s="3" t="s">
        <v>243</v>
      </c>
      <c r="R400" s="3" t="s">
        <v>244</v>
      </c>
      <c r="S400" s="3" t="s">
        <v>242</v>
      </c>
      <c r="T400" s="3" t="s">
        <v>244</v>
      </c>
      <c r="U400" s="3" t="s">
        <v>242</v>
      </c>
      <c r="V400" s="3" t="s">
        <v>244</v>
      </c>
      <c r="W400" s="3" t="s">
        <v>258</v>
      </c>
      <c r="Y400" t="s">
        <v>267</v>
      </c>
      <c r="Z400" t="s">
        <v>267</v>
      </c>
      <c r="AA400"/>
      <c r="AB400"/>
      <c r="AC400"/>
      <c r="AD400"/>
      <c r="AE400"/>
      <c r="AF400"/>
      <c r="AG400"/>
      <c r="AH400"/>
      <c r="AI400"/>
      <c r="AJ400"/>
      <c r="AK400"/>
      <c r="AL400"/>
    </row>
    <row r="401" spans="1:38" s="3" customFormat="1" x14ac:dyDescent="0.25">
      <c r="A401" s="3" t="s">
        <v>248</v>
      </c>
      <c r="B401" s="3" t="s">
        <v>78</v>
      </c>
      <c r="C401" s="3">
        <v>2021</v>
      </c>
      <c r="D401" s="3" t="s">
        <v>42</v>
      </c>
      <c r="E401" s="3" t="s">
        <v>244</v>
      </c>
      <c r="F401" s="3" t="s">
        <v>244</v>
      </c>
      <c r="G401" s="3" t="s">
        <v>242</v>
      </c>
      <c r="H401" s="3" t="s">
        <v>242</v>
      </c>
      <c r="I401" s="3" t="s">
        <v>243</v>
      </c>
      <c r="J401" s="3" t="s">
        <v>244</v>
      </c>
      <c r="K401" s="3" t="s">
        <v>243</v>
      </c>
      <c r="L401" s="3" t="s">
        <v>244</v>
      </c>
      <c r="M401" s="3" t="s">
        <v>244</v>
      </c>
      <c r="N401" s="3" t="s">
        <v>243</v>
      </c>
      <c r="O401" s="3" t="s">
        <v>244</v>
      </c>
      <c r="P401" s="3" t="s">
        <v>244</v>
      </c>
      <c r="Q401" s="3" t="s">
        <v>244</v>
      </c>
      <c r="R401" s="3" t="s">
        <v>244</v>
      </c>
      <c r="S401" s="3" t="s">
        <v>244</v>
      </c>
      <c r="T401" s="3" t="s">
        <v>244</v>
      </c>
      <c r="U401" s="3" t="s">
        <v>243</v>
      </c>
      <c r="V401" s="3" t="s">
        <v>243</v>
      </c>
      <c r="W401" s="3" t="s">
        <v>258</v>
      </c>
      <c r="Y401" t="s">
        <v>266</v>
      </c>
      <c r="Z401" t="s">
        <v>265</v>
      </c>
      <c r="AA401"/>
      <c r="AB401"/>
      <c r="AC401"/>
      <c r="AD401"/>
      <c r="AE401"/>
      <c r="AF401"/>
      <c r="AG401"/>
      <c r="AH401"/>
      <c r="AI401"/>
      <c r="AJ401"/>
      <c r="AK401"/>
      <c r="AL401"/>
    </row>
    <row r="402" spans="1:38" s="3" customFormat="1" x14ac:dyDescent="0.25">
      <c r="A402" s="3" t="s">
        <v>250</v>
      </c>
      <c r="B402" s="3" t="s">
        <v>82</v>
      </c>
      <c r="C402" s="3">
        <v>2021</v>
      </c>
      <c r="D402" s="3" t="s">
        <v>49</v>
      </c>
      <c r="E402" s="3" t="s">
        <v>244</v>
      </c>
      <c r="F402" s="3" t="s">
        <v>244</v>
      </c>
      <c r="G402" s="3" t="s">
        <v>242</v>
      </c>
      <c r="H402" s="3" t="s">
        <v>242</v>
      </c>
      <c r="I402" s="3" t="s">
        <v>244</v>
      </c>
      <c r="J402" s="3" t="s">
        <v>244</v>
      </c>
      <c r="K402" s="3" t="s">
        <v>242</v>
      </c>
      <c r="L402" s="3" t="s">
        <v>244</v>
      </c>
      <c r="M402" s="3" t="s">
        <v>244</v>
      </c>
      <c r="N402" s="3" t="s">
        <v>244</v>
      </c>
      <c r="O402" s="3" t="s">
        <v>243</v>
      </c>
      <c r="P402" s="3" t="s">
        <v>244</v>
      </c>
      <c r="Q402" s="3" t="s">
        <v>244</v>
      </c>
      <c r="R402" s="3" t="s">
        <v>242</v>
      </c>
      <c r="S402" s="3" t="s">
        <v>244</v>
      </c>
      <c r="T402" s="3" t="s">
        <v>243</v>
      </c>
      <c r="U402" s="3" t="s">
        <v>242</v>
      </c>
      <c r="V402" s="3" t="s">
        <v>244</v>
      </c>
      <c r="W402" s="3" t="s">
        <v>245</v>
      </c>
      <c r="Y402" t="s">
        <v>265</v>
      </c>
      <c r="Z402" t="s">
        <v>266</v>
      </c>
      <c r="AA402"/>
      <c r="AB402"/>
      <c r="AC402"/>
      <c r="AD402"/>
      <c r="AE402"/>
      <c r="AF402"/>
      <c r="AG402"/>
      <c r="AH402"/>
      <c r="AI402"/>
      <c r="AJ402"/>
      <c r="AK402"/>
      <c r="AL402"/>
    </row>
    <row r="403" spans="1:38" s="3" customFormat="1" x14ac:dyDescent="0.25">
      <c r="A403" s="3" t="s">
        <v>248</v>
      </c>
      <c r="B403" s="3" t="s">
        <v>78</v>
      </c>
      <c r="C403" s="3">
        <v>2021</v>
      </c>
      <c r="D403" s="3" t="s">
        <v>49</v>
      </c>
      <c r="E403" s="3" t="s">
        <v>244</v>
      </c>
      <c r="F403" s="3" t="s">
        <v>244</v>
      </c>
      <c r="G403" s="3" t="s">
        <v>244</v>
      </c>
      <c r="H403" s="3" t="s">
        <v>242</v>
      </c>
      <c r="I403" s="3" t="s">
        <v>242</v>
      </c>
      <c r="J403" s="3" t="s">
        <v>244</v>
      </c>
      <c r="K403" s="3" t="s">
        <v>244</v>
      </c>
      <c r="L403" s="3" t="s">
        <v>244</v>
      </c>
      <c r="M403" s="3" t="s">
        <v>244</v>
      </c>
      <c r="N403" s="3" t="s">
        <v>244</v>
      </c>
      <c r="O403" s="3" t="s">
        <v>243</v>
      </c>
      <c r="P403" s="3" t="s">
        <v>244</v>
      </c>
      <c r="Q403" s="3" t="s">
        <v>244</v>
      </c>
      <c r="R403" s="3" t="s">
        <v>244</v>
      </c>
      <c r="S403" s="3" t="s">
        <v>243</v>
      </c>
      <c r="T403" s="3" t="s">
        <v>244</v>
      </c>
      <c r="U403" s="3" t="s">
        <v>242</v>
      </c>
      <c r="V403" s="3" t="s">
        <v>242</v>
      </c>
      <c r="W403" s="3" t="s">
        <v>245</v>
      </c>
      <c r="Y403" t="s">
        <v>267</v>
      </c>
      <c r="Z403" t="s">
        <v>267</v>
      </c>
      <c r="AA403"/>
      <c r="AB403"/>
      <c r="AC403"/>
      <c r="AD403"/>
      <c r="AE403"/>
      <c r="AF403"/>
      <c r="AG403"/>
      <c r="AH403"/>
      <c r="AI403"/>
      <c r="AJ403"/>
      <c r="AK403"/>
      <c r="AL403"/>
    </row>
    <row r="404" spans="1:38" s="3" customFormat="1" x14ac:dyDescent="0.25">
      <c r="A404" s="3" t="s">
        <v>250</v>
      </c>
      <c r="B404" s="3" t="s">
        <v>82</v>
      </c>
      <c r="C404" s="3">
        <v>2021</v>
      </c>
      <c r="D404" s="3" t="s">
        <v>49</v>
      </c>
      <c r="E404" s="3" t="s">
        <v>244</v>
      </c>
      <c r="F404" s="3" t="s">
        <v>242</v>
      </c>
      <c r="G404" s="3" t="s">
        <v>244</v>
      </c>
      <c r="H404" s="3" t="s">
        <v>242</v>
      </c>
      <c r="I404" s="3" t="s">
        <v>244</v>
      </c>
      <c r="J404" s="3" t="s">
        <v>244</v>
      </c>
      <c r="K404" s="3" t="s">
        <v>242</v>
      </c>
      <c r="L404" s="3" t="s">
        <v>243</v>
      </c>
      <c r="M404" s="3" t="s">
        <v>244</v>
      </c>
      <c r="N404" s="3" t="s">
        <v>244</v>
      </c>
      <c r="O404" s="3" t="s">
        <v>244</v>
      </c>
      <c r="P404" s="3" t="s">
        <v>244</v>
      </c>
      <c r="Q404" s="3" t="s">
        <v>244</v>
      </c>
      <c r="R404" s="3" t="s">
        <v>244</v>
      </c>
      <c r="S404" s="3" t="s">
        <v>244</v>
      </c>
      <c r="T404" s="3" t="s">
        <v>244</v>
      </c>
      <c r="U404" s="3" t="s">
        <v>244</v>
      </c>
      <c r="V404" s="3" t="s">
        <v>242</v>
      </c>
      <c r="W404" s="3" t="s">
        <v>245</v>
      </c>
      <c r="Y404" t="s">
        <v>265</v>
      </c>
      <c r="Z404" t="s">
        <v>266</v>
      </c>
      <c r="AA404"/>
      <c r="AB404"/>
      <c r="AC404"/>
      <c r="AD404"/>
      <c r="AE404"/>
      <c r="AF404"/>
      <c r="AG404"/>
      <c r="AH404"/>
      <c r="AI404"/>
      <c r="AJ404"/>
      <c r="AK404"/>
      <c r="AL404"/>
    </row>
    <row r="405" spans="1:38" s="3" customFormat="1" x14ac:dyDescent="0.25">
      <c r="A405" s="3" t="s">
        <v>250</v>
      </c>
      <c r="B405" s="3" t="s">
        <v>82</v>
      </c>
      <c r="C405" s="3">
        <v>2021</v>
      </c>
      <c r="D405" s="3" t="s">
        <v>49</v>
      </c>
      <c r="E405" s="3" t="s">
        <v>244</v>
      </c>
      <c r="F405" s="3" t="s">
        <v>242</v>
      </c>
      <c r="G405" s="3" t="s">
        <v>242</v>
      </c>
      <c r="H405" s="3" t="s">
        <v>244</v>
      </c>
      <c r="I405" s="3" t="s">
        <v>244</v>
      </c>
      <c r="J405" s="3" t="s">
        <v>242</v>
      </c>
      <c r="K405" s="3" t="s">
        <v>242</v>
      </c>
      <c r="L405" s="3" t="s">
        <v>244</v>
      </c>
      <c r="M405" s="3" t="s">
        <v>244</v>
      </c>
      <c r="N405" s="3" t="s">
        <v>244</v>
      </c>
      <c r="O405" s="3" t="s">
        <v>244</v>
      </c>
      <c r="P405" s="3" t="s">
        <v>244</v>
      </c>
      <c r="Q405" s="3" t="s">
        <v>243</v>
      </c>
      <c r="R405" s="3" t="s">
        <v>242</v>
      </c>
      <c r="S405" s="3" t="s">
        <v>244</v>
      </c>
      <c r="T405" s="3" t="s">
        <v>243</v>
      </c>
      <c r="U405" s="3" t="s">
        <v>244</v>
      </c>
      <c r="V405" s="3" t="s">
        <v>244</v>
      </c>
      <c r="W405" s="3" t="s">
        <v>245</v>
      </c>
      <c r="Y405" t="s">
        <v>265</v>
      </c>
      <c r="Z405" t="s">
        <v>266</v>
      </c>
      <c r="AA405"/>
      <c r="AB405"/>
      <c r="AC405"/>
      <c r="AD405"/>
      <c r="AE405"/>
      <c r="AF405"/>
      <c r="AG405"/>
      <c r="AH405"/>
      <c r="AI405"/>
      <c r="AJ405"/>
      <c r="AK405"/>
      <c r="AL405"/>
    </row>
    <row r="406" spans="1:38" s="3" customFormat="1" x14ac:dyDescent="0.25">
      <c r="A406" s="3" t="s">
        <v>248</v>
      </c>
      <c r="B406" s="3" t="s">
        <v>82</v>
      </c>
      <c r="C406" s="3">
        <v>2021</v>
      </c>
      <c r="D406" s="3" t="s">
        <v>45</v>
      </c>
      <c r="E406" s="3" t="s">
        <v>244</v>
      </c>
      <c r="F406" s="3" t="s">
        <v>244</v>
      </c>
      <c r="G406" s="3" t="s">
        <v>243</v>
      </c>
      <c r="H406" s="3" t="s">
        <v>242</v>
      </c>
      <c r="I406" s="3" t="s">
        <v>243</v>
      </c>
      <c r="J406" s="3" t="s">
        <v>244</v>
      </c>
      <c r="K406" s="3" t="s">
        <v>244</v>
      </c>
      <c r="L406" s="3" t="s">
        <v>244</v>
      </c>
      <c r="M406" s="3" t="s">
        <v>244</v>
      </c>
      <c r="N406" s="3" t="s">
        <v>244</v>
      </c>
      <c r="O406" s="3" t="s">
        <v>244</v>
      </c>
      <c r="P406" s="3" t="s">
        <v>244</v>
      </c>
      <c r="Q406" s="3" t="s">
        <v>244</v>
      </c>
      <c r="R406" s="3" t="s">
        <v>242</v>
      </c>
      <c r="S406" s="3" t="s">
        <v>242</v>
      </c>
      <c r="T406" s="3" t="s">
        <v>244</v>
      </c>
      <c r="U406" s="3" t="s">
        <v>242</v>
      </c>
      <c r="V406" s="3" t="s">
        <v>244</v>
      </c>
      <c r="W406" s="3" t="s">
        <v>258</v>
      </c>
      <c r="Y406" t="s">
        <v>267</v>
      </c>
      <c r="Z406" t="s">
        <v>267</v>
      </c>
      <c r="AA406"/>
      <c r="AB406"/>
      <c r="AC406"/>
      <c r="AD406"/>
      <c r="AE406"/>
      <c r="AF406"/>
      <c r="AG406"/>
      <c r="AH406"/>
      <c r="AI406"/>
      <c r="AJ406"/>
      <c r="AK406"/>
      <c r="AL406"/>
    </row>
    <row r="407" spans="1:38" s="3" customFormat="1" x14ac:dyDescent="0.25">
      <c r="A407" s="3" t="s">
        <v>250</v>
      </c>
      <c r="B407" s="3" t="s">
        <v>82</v>
      </c>
      <c r="C407" s="3">
        <v>2021</v>
      </c>
      <c r="D407" s="3" t="s">
        <v>42</v>
      </c>
      <c r="E407" s="3" t="s">
        <v>244</v>
      </c>
      <c r="F407" s="3" t="s">
        <v>244</v>
      </c>
      <c r="G407" s="3" t="s">
        <v>244</v>
      </c>
      <c r="H407" s="3" t="s">
        <v>244</v>
      </c>
      <c r="I407" s="3" t="s">
        <v>242</v>
      </c>
      <c r="J407" s="3" t="s">
        <v>244</v>
      </c>
      <c r="K407" s="3" t="s">
        <v>242</v>
      </c>
      <c r="L407" s="3" t="s">
        <v>244</v>
      </c>
      <c r="M407" s="3" t="s">
        <v>244</v>
      </c>
      <c r="N407" s="3" t="s">
        <v>244</v>
      </c>
      <c r="O407" s="3" t="s">
        <v>244</v>
      </c>
      <c r="P407" s="3" t="s">
        <v>244</v>
      </c>
      <c r="Q407" s="3" t="s">
        <v>244</v>
      </c>
      <c r="R407" s="3" t="s">
        <v>244</v>
      </c>
      <c r="S407" s="3" t="s">
        <v>243</v>
      </c>
      <c r="T407" s="3" t="s">
        <v>244</v>
      </c>
      <c r="U407" s="3" t="s">
        <v>242</v>
      </c>
      <c r="V407" s="3" t="s">
        <v>243</v>
      </c>
      <c r="W407" s="3" t="s">
        <v>258</v>
      </c>
      <c r="Y407" t="s">
        <v>267</v>
      </c>
      <c r="Z407" t="s">
        <v>267</v>
      </c>
      <c r="AA407"/>
      <c r="AB407"/>
      <c r="AC407"/>
      <c r="AD407"/>
      <c r="AE407"/>
      <c r="AF407"/>
      <c r="AG407"/>
      <c r="AH407"/>
      <c r="AI407"/>
      <c r="AJ407"/>
      <c r="AK407"/>
      <c r="AL407"/>
    </row>
    <row r="408" spans="1:38" s="3" customFormat="1" x14ac:dyDescent="0.25">
      <c r="A408" s="3" t="s">
        <v>259</v>
      </c>
      <c r="B408" s="3" t="s">
        <v>82</v>
      </c>
      <c r="C408" s="3">
        <v>2021</v>
      </c>
      <c r="D408" s="3" t="s">
        <v>238</v>
      </c>
      <c r="E408" s="3" t="s">
        <v>244</v>
      </c>
      <c r="F408" s="3" t="s">
        <v>244</v>
      </c>
      <c r="G408" s="3" t="s">
        <v>242</v>
      </c>
      <c r="H408" s="3" t="s">
        <v>244</v>
      </c>
      <c r="I408" s="3" t="s">
        <v>243</v>
      </c>
      <c r="J408" s="3" t="s">
        <v>243</v>
      </c>
      <c r="K408" s="3" t="s">
        <v>242</v>
      </c>
      <c r="L408" s="3" t="s">
        <v>244</v>
      </c>
      <c r="M408" s="3" t="s">
        <v>244</v>
      </c>
      <c r="N408" s="3" t="s">
        <v>244</v>
      </c>
      <c r="O408" s="3" t="s">
        <v>243</v>
      </c>
      <c r="P408" s="3" t="s">
        <v>244</v>
      </c>
      <c r="Q408" s="3" t="s">
        <v>244</v>
      </c>
      <c r="R408" s="3" t="s">
        <v>244</v>
      </c>
      <c r="S408" s="3" t="s">
        <v>243</v>
      </c>
      <c r="T408" s="3" t="s">
        <v>244</v>
      </c>
      <c r="U408" s="3" t="s">
        <v>244</v>
      </c>
      <c r="V408" s="3" t="s">
        <v>243</v>
      </c>
      <c r="W408" s="3" t="s">
        <v>258</v>
      </c>
      <c r="Y408" t="s">
        <v>266</v>
      </c>
      <c r="Z408" t="s">
        <v>265</v>
      </c>
      <c r="AA408"/>
      <c r="AB408"/>
      <c r="AC408"/>
      <c r="AD408"/>
      <c r="AE408"/>
      <c r="AF408"/>
      <c r="AG408"/>
      <c r="AH408"/>
      <c r="AI408"/>
      <c r="AJ408"/>
      <c r="AK408"/>
      <c r="AL408"/>
    </row>
    <row r="409" spans="1:38" s="3" customFormat="1" x14ac:dyDescent="0.25">
      <c r="A409" s="3" t="s">
        <v>248</v>
      </c>
      <c r="B409" s="3" t="s">
        <v>78</v>
      </c>
      <c r="C409" s="3">
        <v>2021</v>
      </c>
      <c r="D409" s="3" t="s">
        <v>49</v>
      </c>
      <c r="E409" s="3" t="s">
        <v>244</v>
      </c>
      <c r="F409" s="3" t="s">
        <v>243</v>
      </c>
      <c r="G409" s="3" t="s">
        <v>242</v>
      </c>
      <c r="H409" s="3" t="s">
        <v>244</v>
      </c>
      <c r="I409" s="3" t="s">
        <v>244</v>
      </c>
      <c r="J409" s="3" t="s">
        <v>242</v>
      </c>
      <c r="K409" s="3" t="s">
        <v>242</v>
      </c>
      <c r="L409" s="3" t="s">
        <v>244</v>
      </c>
      <c r="M409" s="3" t="s">
        <v>244</v>
      </c>
      <c r="N409" s="3" t="s">
        <v>244</v>
      </c>
      <c r="O409" s="3" t="s">
        <v>244</v>
      </c>
      <c r="P409" s="3" t="s">
        <v>244</v>
      </c>
      <c r="Q409" s="3" t="s">
        <v>243</v>
      </c>
      <c r="R409" s="3" t="s">
        <v>244</v>
      </c>
      <c r="S409" s="3" t="s">
        <v>244</v>
      </c>
      <c r="T409" s="3" t="s">
        <v>243</v>
      </c>
      <c r="U409" s="3" t="s">
        <v>244</v>
      </c>
      <c r="V409" s="3" t="s">
        <v>244</v>
      </c>
      <c r="W409" s="3" t="s">
        <v>245</v>
      </c>
      <c r="Y409" t="s">
        <v>267</v>
      </c>
      <c r="Z409" t="s">
        <v>267</v>
      </c>
      <c r="AA409"/>
      <c r="AB409"/>
      <c r="AC409"/>
      <c r="AD409"/>
      <c r="AE409"/>
      <c r="AF409"/>
      <c r="AG409"/>
      <c r="AH409"/>
      <c r="AI409"/>
      <c r="AJ409"/>
      <c r="AK409"/>
      <c r="AL409"/>
    </row>
    <row r="410" spans="1:38" s="3" customFormat="1" x14ac:dyDescent="0.25">
      <c r="A410" s="3" t="s">
        <v>248</v>
      </c>
      <c r="B410" s="3" t="s">
        <v>78</v>
      </c>
      <c r="C410" s="3">
        <v>2022</v>
      </c>
      <c r="D410" s="3" t="s">
        <v>49</v>
      </c>
      <c r="E410" s="3" t="s">
        <v>244</v>
      </c>
      <c r="F410" s="3" t="s">
        <v>244</v>
      </c>
      <c r="G410" s="3" t="s">
        <v>244</v>
      </c>
      <c r="H410" s="3" t="s">
        <v>244</v>
      </c>
      <c r="I410" s="3" t="s">
        <v>242</v>
      </c>
      <c r="J410" s="3" t="s">
        <v>244</v>
      </c>
      <c r="K410" s="3" t="s">
        <v>243</v>
      </c>
      <c r="L410" s="3" t="s">
        <v>244</v>
      </c>
      <c r="M410" s="3" t="s">
        <v>243</v>
      </c>
      <c r="N410" s="3" t="s">
        <v>243</v>
      </c>
      <c r="O410" s="3" t="s">
        <v>243</v>
      </c>
      <c r="P410" s="3" t="s">
        <v>244</v>
      </c>
      <c r="Q410" s="3" t="s">
        <v>244</v>
      </c>
      <c r="R410" s="3" t="s">
        <v>244</v>
      </c>
      <c r="S410" s="3" t="s">
        <v>243</v>
      </c>
      <c r="T410" s="3" t="s">
        <v>244</v>
      </c>
      <c r="U410" s="3" t="s">
        <v>242</v>
      </c>
      <c r="V410" s="3" t="s">
        <v>243</v>
      </c>
      <c r="W410" s="3" t="s">
        <v>245</v>
      </c>
      <c r="Y410" t="s">
        <v>266</v>
      </c>
      <c r="Z410" t="s">
        <v>265</v>
      </c>
      <c r="AA410"/>
      <c r="AB410"/>
      <c r="AC410"/>
      <c r="AD410"/>
      <c r="AE410"/>
      <c r="AF410"/>
      <c r="AG410"/>
      <c r="AH410"/>
      <c r="AI410"/>
      <c r="AJ410"/>
      <c r="AK410"/>
      <c r="AL410"/>
    </row>
    <row r="411" spans="1:38" s="3" customFormat="1" x14ac:dyDescent="0.25">
      <c r="A411" s="3" t="s">
        <v>250</v>
      </c>
      <c r="B411" s="3" t="s">
        <v>82</v>
      </c>
      <c r="C411" s="3">
        <v>2022</v>
      </c>
      <c r="D411" s="3" t="s">
        <v>49</v>
      </c>
      <c r="E411" s="3" t="s">
        <v>244</v>
      </c>
      <c r="F411" s="3" t="s">
        <v>244</v>
      </c>
      <c r="G411" s="3" t="s">
        <v>244</v>
      </c>
      <c r="H411" s="3" t="s">
        <v>243</v>
      </c>
      <c r="I411" s="3" t="s">
        <v>242</v>
      </c>
      <c r="J411" s="3" t="s">
        <v>244</v>
      </c>
      <c r="K411" s="3" t="s">
        <v>242</v>
      </c>
      <c r="L411" s="3" t="s">
        <v>244</v>
      </c>
      <c r="M411" s="3" t="s">
        <v>244</v>
      </c>
      <c r="N411" s="3" t="s">
        <v>242</v>
      </c>
      <c r="O411" s="3" t="s">
        <v>242</v>
      </c>
      <c r="P411" s="3" t="s">
        <v>244</v>
      </c>
      <c r="Q411" s="3" t="s">
        <v>243</v>
      </c>
      <c r="R411" s="3" t="s">
        <v>244</v>
      </c>
      <c r="S411" s="3" t="s">
        <v>242</v>
      </c>
      <c r="T411" s="3" t="s">
        <v>243</v>
      </c>
      <c r="U411" s="3" t="s">
        <v>244</v>
      </c>
      <c r="V411" s="3" t="s">
        <v>242</v>
      </c>
      <c r="W411" s="3" t="s">
        <v>245</v>
      </c>
      <c r="Y411" t="s">
        <v>265</v>
      </c>
      <c r="Z411" t="s">
        <v>266</v>
      </c>
      <c r="AA411"/>
      <c r="AB411"/>
      <c r="AC411"/>
      <c r="AD411"/>
      <c r="AE411"/>
      <c r="AF411"/>
      <c r="AG411"/>
      <c r="AH411"/>
      <c r="AI411"/>
      <c r="AJ411"/>
      <c r="AK411"/>
      <c r="AL411"/>
    </row>
    <row r="412" spans="1:38" s="3" customFormat="1" x14ac:dyDescent="0.25">
      <c r="A412" s="3" t="s">
        <v>248</v>
      </c>
      <c r="B412" s="3" t="s">
        <v>78</v>
      </c>
      <c r="C412" s="3">
        <v>2022</v>
      </c>
      <c r="D412" s="3" t="s">
        <v>47</v>
      </c>
      <c r="E412" s="3" t="s">
        <v>244</v>
      </c>
      <c r="F412" s="3" t="s">
        <v>244</v>
      </c>
      <c r="G412" s="3" t="s">
        <v>244</v>
      </c>
      <c r="H412" s="3" t="s">
        <v>244</v>
      </c>
      <c r="I412" s="3" t="s">
        <v>242</v>
      </c>
      <c r="J412" s="3" t="s">
        <v>242</v>
      </c>
      <c r="K412" s="3" t="s">
        <v>243</v>
      </c>
      <c r="L412" s="3" t="s">
        <v>244</v>
      </c>
      <c r="M412" s="3" t="s">
        <v>244</v>
      </c>
      <c r="N412" s="3" t="s">
        <v>244</v>
      </c>
      <c r="O412" s="3" t="s">
        <v>242</v>
      </c>
      <c r="P412" s="3" t="s">
        <v>244</v>
      </c>
      <c r="Q412" s="3" t="s">
        <v>244</v>
      </c>
      <c r="R412" s="3" t="s">
        <v>244</v>
      </c>
      <c r="S412" s="3" t="s">
        <v>244</v>
      </c>
      <c r="T412" s="3" t="s">
        <v>244</v>
      </c>
      <c r="U412" s="3" t="s">
        <v>242</v>
      </c>
      <c r="V412" s="3" t="s">
        <v>244</v>
      </c>
      <c r="W412" s="3" t="s">
        <v>258</v>
      </c>
      <c r="Y412" t="s">
        <v>265</v>
      </c>
      <c r="Z412" t="s">
        <v>266</v>
      </c>
      <c r="AA412"/>
      <c r="AB412"/>
      <c r="AC412"/>
      <c r="AD412"/>
      <c r="AE412"/>
      <c r="AF412"/>
      <c r="AG412"/>
      <c r="AH412"/>
      <c r="AI412"/>
      <c r="AJ412"/>
      <c r="AK412"/>
      <c r="AL412"/>
    </row>
    <row r="413" spans="1:38" s="3" customFormat="1" x14ac:dyDescent="0.25">
      <c r="A413" s="3" t="s">
        <v>250</v>
      </c>
      <c r="B413" s="3" t="s">
        <v>78</v>
      </c>
      <c r="C413" s="3">
        <v>2022</v>
      </c>
      <c r="D413" s="3" t="s">
        <v>238</v>
      </c>
      <c r="E413" s="3" t="s">
        <v>244</v>
      </c>
      <c r="F413" s="3" t="s">
        <v>244</v>
      </c>
      <c r="G413" s="3" t="s">
        <v>242</v>
      </c>
      <c r="H413" s="3" t="s">
        <v>244</v>
      </c>
      <c r="I413" s="3" t="s">
        <v>244</v>
      </c>
      <c r="J413" s="3" t="s">
        <v>242</v>
      </c>
      <c r="K413" s="3" t="s">
        <v>243</v>
      </c>
      <c r="L413" s="3" t="s">
        <v>244</v>
      </c>
      <c r="M413" s="3" t="s">
        <v>244</v>
      </c>
      <c r="N413" s="3" t="s">
        <v>244</v>
      </c>
      <c r="O413" s="3" t="s">
        <v>243</v>
      </c>
      <c r="P413" s="3" t="s">
        <v>244</v>
      </c>
      <c r="Q413" s="3" t="s">
        <v>244</v>
      </c>
      <c r="R413" s="3" t="s">
        <v>244</v>
      </c>
      <c r="S413" s="3" t="s">
        <v>244</v>
      </c>
      <c r="T413" s="3" t="s">
        <v>244</v>
      </c>
      <c r="U413" s="3" t="s">
        <v>243</v>
      </c>
      <c r="V413" s="3" t="s">
        <v>244</v>
      </c>
      <c r="W413" s="3" t="s">
        <v>258</v>
      </c>
      <c r="Y413" t="s">
        <v>266</v>
      </c>
      <c r="Z413" t="s">
        <v>265</v>
      </c>
      <c r="AA413"/>
      <c r="AB413"/>
      <c r="AC413"/>
      <c r="AD413"/>
      <c r="AE413"/>
      <c r="AF413"/>
      <c r="AG413"/>
      <c r="AH413"/>
      <c r="AI413"/>
      <c r="AJ413"/>
      <c r="AK413"/>
      <c r="AL413"/>
    </row>
    <row r="414" spans="1:38" s="3" customFormat="1" x14ac:dyDescent="0.25">
      <c r="A414" s="3" t="s">
        <v>248</v>
      </c>
      <c r="B414" s="3" t="s">
        <v>82</v>
      </c>
      <c r="C414" s="3">
        <v>2022</v>
      </c>
      <c r="D414" s="3" t="s">
        <v>49</v>
      </c>
      <c r="E414" s="3" t="s">
        <v>244</v>
      </c>
      <c r="F414" s="3" t="s">
        <v>242</v>
      </c>
      <c r="G414" s="3" t="s">
        <v>244</v>
      </c>
      <c r="H414" s="3" t="s">
        <v>244</v>
      </c>
      <c r="I414" s="3" t="s">
        <v>244</v>
      </c>
      <c r="J414" s="3" t="s">
        <v>242</v>
      </c>
      <c r="K414" s="3" t="s">
        <v>244</v>
      </c>
      <c r="L414" s="3" t="s">
        <v>244</v>
      </c>
      <c r="M414" s="3" t="s">
        <v>244</v>
      </c>
      <c r="N414" s="3" t="s">
        <v>242</v>
      </c>
      <c r="O414" s="3" t="s">
        <v>243</v>
      </c>
      <c r="P414" s="3" t="s">
        <v>244</v>
      </c>
      <c r="Q414" s="3" t="s">
        <v>243</v>
      </c>
      <c r="R414" s="3" t="s">
        <v>244</v>
      </c>
      <c r="S414" s="3" t="s">
        <v>243</v>
      </c>
      <c r="T414" s="3" t="s">
        <v>244</v>
      </c>
      <c r="U414" s="3" t="s">
        <v>244</v>
      </c>
      <c r="V414" s="3" t="s">
        <v>244</v>
      </c>
      <c r="W414" s="3" t="s">
        <v>245</v>
      </c>
      <c r="Y414" t="s">
        <v>267</v>
      </c>
      <c r="Z414" t="s">
        <v>267</v>
      </c>
      <c r="AA414"/>
      <c r="AB414"/>
      <c r="AC414"/>
      <c r="AD414"/>
      <c r="AE414"/>
      <c r="AF414"/>
      <c r="AG414"/>
      <c r="AH414"/>
      <c r="AI414"/>
      <c r="AJ414"/>
      <c r="AK414"/>
      <c r="AL414"/>
    </row>
    <row r="415" spans="1:38" s="3" customFormat="1" x14ac:dyDescent="0.25">
      <c r="A415" s="3" t="s">
        <v>250</v>
      </c>
      <c r="B415" s="3" t="s">
        <v>82</v>
      </c>
      <c r="C415" s="3">
        <v>2022</v>
      </c>
      <c r="D415" s="3" t="s">
        <v>49</v>
      </c>
      <c r="E415" s="3" t="s">
        <v>244</v>
      </c>
      <c r="F415" s="3" t="s">
        <v>242</v>
      </c>
      <c r="G415" s="3" t="s">
        <v>244</v>
      </c>
      <c r="H415" s="3" t="s">
        <v>244</v>
      </c>
      <c r="I415" s="3" t="s">
        <v>242</v>
      </c>
      <c r="J415" s="3" t="s">
        <v>244</v>
      </c>
      <c r="K415" s="3" t="s">
        <v>242</v>
      </c>
      <c r="L415" s="3" t="s">
        <v>244</v>
      </c>
      <c r="M415" s="3" t="s">
        <v>244</v>
      </c>
      <c r="N415" s="3" t="s">
        <v>244</v>
      </c>
      <c r="O415" s="3" t="s">
        <v>244</v>
      </c>
      <c r="P415" s="3" t="s">
        <v>244</v>
      </c>
      <c r="Q415" s="3" t="s">
        <v>242</v>
      </c>
      <c r="R415" s="3" t="s">
        <v>243</v>
      </c>
      <c r="S415" s="3" t="s">
        <v>243</v>
      </c>
      <c r="T415" s="3" t="s">
        <v>244</v>
      </c>
      <c r="U415" s="3" t="s">
        <v>243</v>
      </c>
      <c r="V415" s="3" t="s">
        <v>244</v>
      </c>
      <c r="W415" s="3" t="s">
        <v>245</v>
      </c>
      <c r="Y415" t="s">
        <v>267</v>
      </c>
      <c r="Z415" t="s">
        <v>267</v>
      </c>
      <c r="AA415"/>
      <c r="AB415"/>
      <c r="AC415"/>
      <c r="AD415"/>
      <c r="AE415"/>
      <c r="AF415"/>
      <c r="AG415"/>
      <c r="AH415"/>
      <c r="AI415"/>
      <c r="AJ415"/>
      <c r="AK415"/>
      <c r="AL415"/>
    </row>
    <row r="416" spans="1:38" s="3" customFormat="1" x14ac:dyDescent="0.25">
      <c r="A416" s="3" t="s">
        <v>249</v>
      </c>
      <c r="B416" s="3" t="s">
        <v>78</v>
      </c>
      <c r="C416" s="3">
        <v>2022</v>
      </c>
      <c r="D416" s="3" t="s">
        <v>49</v>
      </c>
      <c r="E416" s="3" t="s">
        <v>244</v>
      </c>
      <c r="F416" s="3" t="s">
        <v>242</v>
      </c>
      <c r="G416" s="3" t="s">
        <v>242</v>
      </c>
      <c r="H416" s="3" t="s">
        <v>244</v>
      </c>
      <c r="I416" s="3" t="s">
        <v>244</v>
      </c>
      <c r="J416" s="3" t="s">
        <v>244</v>
      </c>
      <c r="K416" s="3" t="s">
        <v>243</v>
      </c>
      <c r="L416" s="3" t="s">
        <v>244</v>
      </c>
      <c r="M416" s="3" t="s">
        <v>244</v>
      </c>
      <c r="N416" s="3" t="s">
        <v>242</v>
      </c>
      <c r="O416" s="3" t="s">
        <v>244</v>
      </c>
      <c r="P416" s="3" t="s">
        <v>244</v>
      </c>
      <c r="Q416" s="3" t="s">
        <v>243</v>
      </c>
      <c r="R416" s="3" t="s">
        <v>244</v>
      </c>
      <c r="S416" s="3" t="s">
        <v>244</v>
      </c>
      <c r="T416" s="3" t="s">
        <v>244</v>
      </c>
      <c r="U416" s="3" t="s">
        <v>242</v>
      </c>
      <c r="V416" s="3" t="s">
        <v>244</v>
      </c>
      <c r="W416" s="3" t="s">
        <v>245</v>
      </c>
      <c r="Y416" t="s">
        <v>267</v>
      </c>
      <c r="Z416" t="s">
        <v>267</v>
      </c>
      <c r="AA416"/>
      <c r="AB416"/>
      <c r="AC416"/>
      <c r="AD416"/>
      <c r="AE416"/>
      <c r="AF416"/>
      <c r="AG416"/>
      <c r="AH416"/>
      <c r="AI416"/>
      <c r="AJ416"/>
      <c r="AK416"/>
      <c r="AL416"/>
    </row>
    <row r="417" spans="1:38" s="3" customFormat="1" x14ac:dyDescent="0.25">
      <c r="A417" s="3" t="s">
        <v>250</v>
      </c>
      <c r="B417" s="3" t="s">
        <v>82</v>
      </c>
      <c r="C417" s="3">
        <v>2022</v>
      </c>
      <c r="D417" s="3" t="s">
        <v>49</v>
      </c>
      <c r="E417" s="3" t="s">
        <v>244</v>
      </c>
      <c r="F417" s="3" t="s">
        <v>244</v>
      </c>
      <c r="G417" s="3" t="s">
        <v>243</v>
      </c>
      <c r="H417" s="3" t="s">
        <v>244</v>
      </c>
      <c r="I417" s="3" t="s">
        <v>244</v>
      </c>
      <c r="J417" s="3" t="s">
        <v>244</v>
      </c>
      <c r="K417" s="3" t="s">
        <v>243</v>
      </c>
      <c r="L417" s="3" t="s">
        <v>244</v>
      </c>
      <c r="M417" s="3" t="s">
        <v>244</v>
      </c>
      <c r="N417" s="3" t="s">
        <v>243</v>
      </c>
      <c r="O417" s="3" t="s">
        <v>242</v>
      </c>
      <c r="P417" s="3" t="s">
        <v>244</v>
      </c>
      <c r="Q417" s="3" t="s">
        <v>243</v>
      </c>
      <c r="R417" s="3" t="s">
        <v>243</v>
      </c>
      <c r="S417" s="3" t="s">
        <v>244</v>
      </c>
      <c r="T417" s="3" t="s">
        <v>244</v>
      </c>
      <c r="U417" s="3" t="s">
        <v>242</v>
      </c>
      <c r="V417" s="3" t="s">
        <v>244</v>
      </c>
      <c r="W417" s="3" t="s">
        <v>245</v>
      </c>
      <c r="Y417" t="s">
        <v>266</v>
      </c>
      <c r="Z417" t="s">
        <v>265</v>
      </c>
      <c r="AA417"/>
      <c r="AB417"/>
      <c r="AC417"/>
      <c r="AD417"/>
      <c r="AE417"/>
      <c r="AF417"/>
      <c r="AG417"/>
      <c r="AH417"/>
      <c r="AI417"/>
      <c r="AJ417"/>
      <c r="AK417"/>
      <c r="AL417"/>
    </row>
    <row r="418" spans="1:38" s="3" customFormat="1" x14ac:dyDescent="0.25">
      <c r="A418" s="3" t="s">
        <v>250</v>
      </c>
      <c r="B418" s="3" t="s">
        <v>82</v>
      </c>
      <c r="C418" s="3">
        <v>2022</v>
      </c>
      <c r="D418" s="3" t="s">
        <v>49</v>
      </c>
      <c r="E418" s="3" t="s">
        <v>244</v>
      </c>
      <c r="F418" s="3" t="s">
        <v>244</v>
      </c>
      <c r="G418" s="3" t="s">
        <v>244</v>
      </c>
      <c r="H418" s="3" t="s">
        <v>244</v>
      </c>
      <c r="I418" s="3" t="s">
        <v>244</v>
      </c>
      <c r="J418" s="3" t="s">
        <v>244</v>
      </c>
      <c r="K418" s="3" t="s">
        <v>244</v>
      </c>
      <c r="L418" s="3" t="s">
        <v>243</v>
      </c>
      <c r="M418" s="3" t="s">
        <v>244</v>
      </c>
      <c r="N418" s="3" t="s">
        <v>244</v>
      </c>
      <c r="O418" s="3" t="s">
        <v>243</v>
      </c>
      <c r="P418" s="3" t="s">
        <v>244</v>
      </c>
      <c r="Q418" s="3" t="s">
        <v>244</v>
      </c>
      <c r="R418" s="3" t="s">
        <v>243</v>
      </c>
      <c r="S418" s="3" t="s">
        <v>244</v>
      </c>
      <c r="T418" s="3" t="s">
        <v>244</v>
      </c>
      <c r="U418" s="3" t="s">
        <v>244</v>
      </c>
      <c r="V418" s="3" t="s">
        <v>244</v>
      </c>
      <c r="W418" s="3" t="s">
        <v>245</v>
      </c>
      <c r="Y418" t="s">
        <v>266</v>
      </c>
      <c r="Z418" t="s">
        <v>265</v>
      </c>
      <c r="AA418"/>
      <c r="AB418"/>
      <c r="AC418"/>
      <c r="AD418"/>
      <c r="AE418"/>
      <c r="AF418"/>
      <c r="AG418"/>
      <c r="AH418"/>
      <c r="AI418"/>
      <c r="AJ418"/>
      <c r="AK418"/>
      <c r="AL418"/>
    </row>
    <row r="419" spans="1:38" s="3" customFormat="1" x14ac:dyDescent="0.25">
      <c r="A419" s="3" t="s">
        <v>250</v>
      </c>
      <c r="B419" s="3" t="s">
        <v>78</v>
      </c>
      <c r="C419" s="3">
        <v>2022</v>
      </c>
      <c r="D419" s="3" t="s">
        <v>49</v>
      </c>
      <c r="E419" s="3" t="s">
        <v>244</v>
      </c>
      <c r="F419" s="3" t="s">
        <v>243</v>
      </c>
      <c r="G419" s="3" t="s">
        <v>244</v>
      </c>
      <c r="H419" s="3" t="s">
        <v>244</v>
      </c>
      <c r="I419" s="3" t="s">
        <v>244</v>
      </c>
      <c r="J419" s="3" t="s">
        <v>244</v>
      </c>
      <c r="K419" s="3" t="s">
        <v>244</v>
      </c>
      <c r="L419" s="3" t="s">
        <v>244</v>
      </c>
      <c r="M419" s="3" t="s">
        <v>244</v>
      </c>
      <c r="N419" s="3" t="s">
        <v>244</v>
      </c>
      <c r="O419" s="3" t="s">
        <v>242</v>
      </c>
      <c r="P419" s="3" t="s">
        <v>244</v>
      </c>
      <c r="Q419" s="3" t="s">
        <v>243</v>
      </c>
      <c r="R419" s="3" t="s">
        <v>243</v>
      </c>
      <c r="S419" s="3" t="s">
        <v>243</v>
      </c>
      <c r="T419" s="3" t="s">
        <v>244</v>
      </c>
      <c r="U419" s="3" t="s">
        <v>244</v>
      </c>
      <c r="V419" s="3" t="s">
        <v>242</v>
      </c>
      <c r="W419" s="3" t="s">
        <v>245</v>
      </c>
      <c r="Y419" t="s">
        <v>266</v>
      </c>
      <c r="Z419" t="s">
        <v>265</v>
      </c>
      <c r="AA419"/>
      <c r="AB419"/>
      <c r="AC419"/>
      <c r="AD419"/>
      <c r="AE419"/>
      <c r="AF419"/>
      <c r="AG419"/>
      <c r="AH419"/>
      <c r="AI419"/>
      <c r="AJ419"/>
      <c r="AK419"/>
      <c r="AL419"/>
    </row>
    <row r="420" spans="1:38" s="3" customFormat="1" x14ac:dyDescent="0.25">
      <c r="A420" s="3" t="s">
        <v>250</v>
      </c>
      <c r="B420" s="3" t="s">
        <v>82</v>
      </c>
      <c r="C420" s="3">
        <v>2022</v>
      </c>
      <c r="D420" s="3" t="s">
        <v>49</v>
      </c>
      <c r="E420" s="3" t="s">
        <v>244</v>
      </c>
      <c r="F420" s="3" t="s">
        <v>244</v>
      </c>
      <c r="G420" s="3" t="s">
        <v>242</v>
      </c>
      <c r="H420" s="3" t="s">
        <v>244</v>
      </c>
      <c r="I420" s="3" t="s">
        <v>243</v>
      </c>
      <c r="J420" s="3" t="s">
        <v>242</v>
      </c>
      <c r="K420" s="3" t="s">
        <v>244</v>
      </c>
      <c r="L420" s="3" t="s">
        <v>243</v>
      </c>
      <c r="M420" s="3" t="s">
        <v>244</v>
      </c>
      <c r="N420" s="3" t="s">
        <v>243</v>
      </c>
      <c r="O420" s="3" t="s">
        <v>244</v>
      </c>
      <c r="P420" s="3" t="s">
        <v>244</v>
      </c>
      <c r="Q420" s="3" t="s">
        <v>244</v>
      </c>
      <c r="R420" s="3" t="s">
        <v>243</v>
      </c>
      <c r="S420" s="3" t="s">
        <v>244</v>
      </c>
      <c r="T420" s="3" t="s">
        <v>244</v>
      </c>
      <c r="U420" s="3" t="s">
        <v>244</v>
      </c>
      <c r="V420" s="3" t="s">
        <v>243</v>
      </c>
      <c r="W420" s="3" t="s">
        <v>245</v>
      </c>
      <c r="Y420" t="s">
        <v>266</v>
      </c>
      <c r="Z420" t="s">
        <v>265</v>
      </c>
      <c r="AA420"/>
      <c r="AB420"/>
      <c r="AC420"/>
      <c r="AD420"/>
      <c r="AE420"/>
      <c r="AF420"/>
      <c r="AG420"/>
      <c r="AH420"/>
      <c r="AI420"/>
      <c r="AJ420"/>
      <c r="AK420"/>
      <c r="AL420"/>
    </row>
    <row r="421" spans="1:38" s="3" customFormat="1" x14ac:dyDescent="0.25">
      <c r="A421" s="3" t="s">
        <v>249</v>
      </c>
      <c r="B421" s="3" t="s">
        <v>78</v>
      </c>
      <c r="C421" s="3">
        <v>2022</v>
      </c>
      <c r="D421" s="3" t="s">
        <v>49</v>
      </c>
      <c r="E421" s="3" t="s">
        <v>244</v>
      </c>
      <c r="F421" s="3" t="s">
        <v>243</v>
      </c>
      <c r="G421" s="3" t="s">
        <v>244</v>
      </c>
      <c r="H421" s="3" t="s">
        <v>244</v>
      </c>
      <c r="I421" s="3" t="s">
        <v>242</v>
      </c>
      <c r="J421" s="3" t="s">
        <v>242</v>
      </c>
      <c r="K421" s="3" t="s">
        <v>243</v>
      </c>
      <c r="L421" s="3" t="s">
        <v>244</v>
      </c>
      <c r="M421" s="3" t="s">
        <v>244</v>
      </c>
      <c r="N421" s="3" t="s">
        <v>243</v>
      </c>
      <c r="O421" s="3" t="s">
        <v>244</v>
      </c>
      <c r="P421" s="3" t="s">
        <v>244</v>
      </c>
      <c r="Q421" s="3" t="s">
        <v>244</v>
      </c>
      <c r="R421" s="3" t="s">
        <v>244</v>
      </c>
      <c r="S421" s="3" t="s">
        <v>243</v>
      </c>
      <c r="T421" s="3" t="s">
        <v>244</v>
      </c>
      <c r="U421" s="3" t="s">
        <v>244</v>
      </c>
      <c r="V421" s="3" t="s">
        <v>244</v>
      </c>
      <c r="W421" s="3" t="s">
        <v>245</v>
      </c>
      <c r="Y421" t="s">
        <v>266</v>
      </c>
      <c r="Z421" t="s">
        <v>265</v>
      </c>
      <c r="AA421"/>
      <c r="AB421"/>
      <c r="AC421"/>
      <c r="AD421"/>
      <c r="AE421"/>
      <c r="AF421"/>
      <c r="AG421"/>
      <c r="AH421"/>
      <c r="AI421"/>
      <c r="AJ421"/>
      <c r="AK421"/>
      <c r="AL421"/>
    </row>
    <row r="422" spans="1:38" s="3" customFormat="1" x14ac:dyDescent="0.25">
      <c r="A422" s="3" t="s">
        <v>248</v>
      </c>
      <c r="B422" s="3" t="s">
        <v>78</v>
      </c>
      <c r="C422" s="3">
        <v>2022</v>
      </c>
      <c r="D422" s="3" t="s">
        <v>49</v>
      </c>
      <c r="E422" s="3" t="s">
        <v>244</v>
      </c>
      <c r="F422" s="3" t="s">
        <v>243</v>
      </c>
      <c r="G422" s="3" t="s">
        <v>244</v>
      </c>
      <c r="H422" s="3" t="s">
        <v>244</v>
      </c>
      <c r="I422" s="3" t="s">
        <v>244</v>
      </c>
      <c r="J422" s="3" t="s">
        <v>244</v>
      </c>
      <c r="K422" s="3" t="s">
        <v>243</v>
      </c>
      <c r="L422" s="3" t="s">
        <v>244</v>
      </c>
      <c r="M422" s="3" t="s">
        <v>244</v>
      </c>
      <c r="N422" s="3" t="s">
        <v>244</v>
      </c>
      <c r="O422" s="3" t="s">
        <v>242</v>
      </c>
      <c r="P422" s="3" t="s">
        <v>242</v>
      </c>
      <c r="Q422" s="3" t="s">
        <v>243</v>
      </c>
      <c r="R422" s="3" t="s">
        <v>244</v>
      </c>
      <c r="S422" s="3" t="s">
        <v>243</v>
      </c>
      <c r="T422" s="3" t="s">
        <v>244</v>
      </c>
      <c r="U422" s="3" t="s">
        <v>244</v>
      </c>
      <c r="V422" s="3" t="s">
        <v>244</v>
      </c>
      <c r="W422" s="3" t="s">
        <v>245</v>
      </c>
      <c r="Y422" t="s">
        <v>266</v>
      </c>
      <c r="Z422" t="s">
        <v>265</v>
      </c>
      <c r="AA422"/>
      <c r="AB422"/>
      <c r="AC422"/>
      <c r="AD422"/>
      <c r="AE422"/>
      <c r="AF422"/>
      <c r="AG422"/>
      <c r="AH422"/>
      <c r="AI422"/>
      <c r="AJ422"/>
      <c r="AK422"/>
      <c r="AL422"/>
    </row>
    <row r="423" spans="1:38" s="3" customFormat="1" x14ac:dyDescent="0.25">
      <c r="A423" s="3" t="s">
        <v>250</v>
      </c>
      <c r="B423" s="3" t="s">
        <v>82</v>
      </c>
      <c r="C423" s="3">
        <v>2022</v>
      </c>
      <c r="D423" s="3" t="s">
        <v>49</v>
      </c>
      <c r="E423" s="3" t="s">
        <v>244</v>
      </c>
      <c r="F423" s="3" t="s">
        <v>244</v>
      </c>
      <c r="G423" s="3" t="s">
        <v>244</v>
      </c>
      <c r="H423" s="3" t="s">
        <v>244</v>
      </c>
      <c r="I423" s="3" t="s">
        <v>244</v>
      </c>
      <c r="J423" s="3" t="s">
        <v>242</v>
      </c>
      <c r="K423" s="3" t="s">
        <v>244</v>
      </c>
      <c r="L423" s="3" t="s">
        <v>244</v>
      </c>
      <c r="M423" s="3" t="s">
        <v>244</v>
      </c>
      <c r="N423" s="3" t="s">
        <v>243</v>
      </c>
      <c r="O423" s="3" t="s">
        <v>242</v>
      </c>
      <c r="P423" s="3" t="s">
        <v>244</v>
      </c>
      <c r="Q423" s="3" t="s">
        <v>244</v>
      </c>
      <c r="R423" s="3" t="s">
        <v>244</v>
      </c>
      <c r="S423" s="3" t="s">
        <v>242</v>
      </c>
      <c r="T423" s="3" t="s">
        <v>244</v>
      </c>
      <c r="U423" s="3" t="s">
        <v>244</v>
      </c>
      <c r="V423" s="3" t="s">
        <v>244</v>
      </c>
      <c r="W423" s="3" t="s">
        <v>245</v>
      </c>
      <c r="Y423" t="s">
        <v>265</v>
      </c>
      <c r="Z423" t="s">
        <v>266</v>
      </c>
      <c r="AA423"/>
      <c r="AB423"/>
      <c r="AC423"/>
      <c r="AD423"/>
      <c r="AE423"/>
      <c r="AF423"/>
      <c r="AG423"/>
      <c r="AH423"/>
      <c r="AI423"/>
      <c r="AJ423"/>
      <c r="AK423"/>
      <c r="AL423"/>
    </row>
    <row r="424" spans="1:38" s="3" customFormat="1" x14ac:dyDescent="0.25">
      <c r="A424" s="3" t="s">
        <v>250</v>
      </c>
      <c r="B424" s="3" t="s">
        <v>82</v>
      </c>
      <c r="C424" s="3">
        <v>2022</v>
      </c>
      <c r="D424" s="3" t="s">
        <v>238</v>
      </c>
      <c r="E424" s="3" t="s">
        <v>244</v>
      </c>
      <c r="F424" s="3" t="s">
        <v>243</v>
      </c>
      <c r="G424" s="3" t="s">
        <v>244</v>
      </c>
      <c r="H424" s="3" t="s">
        <v>244</v>
      </c>
      <c r="I424" s="3" t="s">
        <v>244</v>
      </c>
      <c r="J424" s="3" t="s">
        <v>244</v>
      </c>
      <c r="K424" s="3" t="s">
        <v>244</v>
      </c>
      <c r="L424" s="3" t="s">
        <v>242</v>
      </c>
      <c r="M424" s="3" t="s">
        <v>244</v>
      </c>
      <c r="N424" s="3" t="s">
        <v>244</v>
      </c>
      <c r="O424" s="3" t="s">
        <v>244</v>
      </c>
      <c r="P424" s="3" t="s">
        <v>244</v>
      </c>
      <c r="Q424" s="3" t="s">
        <v>244</v>
      </c>
      <c r="R424" s="3" t="s">
        <v>243</v>
      </c>
      <c r="S424" s="3" t="s">
        <v>243</v>
      </c>
      <c r="T424" s="3" t="s">
        <v>244</v>
      </c>
      <c r="U424" s="3" t="s">
        <v>244</v>
      </c>
      <c r="V424" s="3" t="s">
        <v>243</v>
      </c>
      <c r="W424" s="3" t="s">
        <v>258</v>
      </c>
      <c r="Y424" t="s">
        <v>266</v>
      </c>
      <c r="Z424" t="s">
        <v>265</v>
      </c>
      <c r="AA424"/>
      <c r="AB424"/>
      <c r="AC424"/>
      <c r="AD424"/>
      <c r="AE424"/>
      <c r="AF424"/>
      <c r="AG424"/>
      <c r="AH424"/>
      <c r="AI424"/>
      <c r="AJ424"/>
      <c r="AK424"/>
      <c r="AL424"/>
    </row>
    <row r="425" spans="1:38" s="3" customFormat="1" x14ac:dyDescent="0.25">
      <c r="A425" s="3" t="s">
        <v>248</v>
      </c>
      <c r="B425" s="3" t="s">
        <v>82</v>
      </c>
      <c r="C425" s="3">
        <v>2022</v>
      </c>
      <c r="D425" s="3" t="s">
        <v>45</v>
      </c>
      <c r="E425" s="3" t="s">
        <v>244</v>
      </c>
      <c r="F425" s="3" t="s">
        <v>244</v>
      </c>
      <c r="G425" s="3" t="s">
        <v>244</v>
      </c>
      <c r="H425" s="3" t="s">
        <v>244</v>
      </c>
      <c r="I425" s="3" t="s">
        <v>243</v>
      </c>
      <c r="J425" s="3" t="s">
        <v>242</v>
      </c>
      <c r="K425" s="3" t="s">
        <v>244</v>
      </c>
      <c r="L425" s="3" t="s">
        <v>243</v>
      </c>
      <c r="M425" s="3" t="s">
        <v>244</v>
      </c>
      <c r="N425" s="3" t="s">
        <v>242</v>
      </c>
      <c r="O425" s="3" t="s">
        <v>243</v>
      </c>
      <c r="P425" s="3" t="s">
        <v>244</v>
      </c>
      <c r="Q425" s="3" t="s">
        <v>244</v>
      </c>
      <c r="R425" s="3" t="s">
        <v>244</v>
      </c>
      <c r="S425" s="3" t="s">
        <v>243</v>
      </c>
      <c r="T425" s="3" t="s">
        <v>244</v>
      </c>
      <c r="U425" s="3" t="s">
        <v>244</v>
      </c>
      <c r="V425" s="3" t="s">
        <v>243</v>
      </c>
      <c r="W425" s="3" t="s">
        <v>258</v>
      </c>
      <c r="Y425" t="s">
        <v>266</v>
      </c>
      <c r="Z425" t="s">
        <v>265</v>
      </c>
      <c r="AA425"/>
      <c r="AB425"/>
      <c r="AC425"/>
      <c r="AD425"/>
      <c r="AE425"/>
      <c r="AF425"/>
      <c r="AG425"/>
      <c r="AH425"/>
      <c r="AI425"/>
      <c r="AJ425"/>
      <c r="AK425"/>
      <c r="AL425"/>
    </row>
    <row r="426" spans="1:38" s="3" customFormat="1" x14ac:dyDescent="0.25">
      <c r="A426" s="3" t="s">
        <v>248</v>
      </c>
      <c r="B426" s="3" t="s">
        <v>78</v>
      </c>
      <c r="C426" s="3">
        <v>2022</v>
      </c>
      <c r="D426" s="3" t="s">
        <v>49</v>
      </c>
      <c r="E426" s="3" t="s">
        <v>244</v>
      </c>
      <c r="F426" s="3" t="s">
        <v>244</v>
      </c>
      <c r="G426" s="3" t="s">
        <v>242</v>
      </c>
      <c r="H426" s="3" t="s">
        <v>244</v>
      </c>
      <c r="I426" s="3" t="s">
        <v>243</v>
      </c>
      <c r="J426" s="3" t="s">
        <v>243</v>
      </c>
      <c r="K426" s="3" t="s">
        <v>244</v>
      </c>
      <c r="L426" s="3" t="s">
        <v>243</v>
      </c>
      <c r="M426" s="3" t="s">
        <v>244</v>
      </c>
      <c r="N426" s="3" t="s">
        <v>242</v>
      </c>
      <c r="O426" s="3" t="s">
        <v>244</v>
      </c>
      <c r="P426" s="3" t="s">
        <v>244</v>
      </c>
      <c r="Q426" s="3" t="s">
        <v>244</v>
      </c>
      <c r="R426" s="3" t="s">
        <v>243</v>
      </c>
      <c r="S426" s="3" t="s">
        <v>242</v>
      </c>
      <c r="T426" s="3" t="s">
        <v>244</v>
      </c>
      <c r="U426" s="3" t="s">
        <v>244</v>
      </c>
      <c r="V426" s="3" t="s">
        <v>242</v>
      </c>
      <c r="W426" s="3" t="s">
        <v>245</v>
      </c>
      <c r="Y426" t="s">
        <v>267</v>
      </c>
      <c r="Z426" t="s">
        <v>267</v>
      </c>
      <c r="AA426"/>
      <c r="AB426"/>
      <c r="AC426"/>
      <c r="AD426"/>
      <c r="AE426"/>
      <c r="AF426"/>
      <c r="AG426"/>
      <c r="AH426"/>
      <c r="AI426"/>
      <c r="AJ426"/>
      <c r="AK426"/>
      <c r="AL426"/>
    </row>
    <row r="427" spans="1:38" s="3" customFormat="1" x14ac:dyDescent="0.25">
      <c r="A427" s="3" t="s">
        <v>259</v>
      </c>
      <c r="B427" s="3" t="s">
        <v>82</v>
      </c>
      <c r="C427" s="3">
        <v>2022</v>
      </c>
      <c r="D427" s="3" t="s">
        <v>49</v>
      </c>
      <c r="E427" s="3" t="s">
        <v>244</v>
      </c>
      <c r="F427" s="3" t="s">
        <v>244</v>
      </c>
      <c r="G427" s="3" t="s">
        <v>244</v>
      </c>
      <c r="H427" s="3" t="s">
        <v>244</v>
      </c>
      <c r="I427" s="3" t="s">
        <v>242</v>
      </c>
      <c r="J427" s="3" t="s">
        <v>244</v>
      </c>
      <c r="K427" s="3" t="s">
        <v>242</v>
      </c>
      <c r="L427" s="3" t="s">
        <v>243</v>
      </c>
      <c r="M427" s="3" t="s">
        <v>244</v>
      </c>
      <c r="N427" s="3" t="s">
        <v>242</v>
      </c>
      <c r="O427" s="3" t="s">
        <v>244</v>
      </c>
      <c r="P427" s="3" t="s">
        <v>244</v>
      </c>
      <c r="Q427" s="3" t="s">
        <v>244</v>
      </c>
      <c r="R427" s="3" t="s">
        <v>244</v>
      </c>
      <c r="S427" s="3" t="s">
        <v>243</v>
      </c>
      <c r="T427" s="3" t="s">
        <v>244</v>
      </c>
      <c r="U427" s="3" t="s">
        <v>244</v>
      </c>
      <c r="V427" s="3" t="s">
        <v>242</v>
      </c>
      <c r="W427" s="3" t="s">
        <v>245</v>
      </c>
      <c r="Y427" t="s">
        <v>267</v>
      </c>
      <c r="Z427" t="s">
        <v>267</v>
      </c>
      <c r="AA427"/>
      <c r="AB427"/>
      <c r="AC427"/>
      <c r="AD427"/>
      <c r="AE427"/>
      <c r="AF427"/>
      <c r="AG427"/>
      <c r="AH427"/>
      <c r="AI427"/>
      <c r="AJ427"/>
      <c r="AK427"/>
      <c r="AL427"/>
    </row>
    <row r="428" spans="1:38" s="3" customFormat="1" x14ac:dyDescent="0.25">
      <c r="A428" s="3" t="s">
        <v>250</v>
      </c>
      <c r="B428" s="3" t="s">
        <v>78</v>
      </c>
      <c r="C428" s="3">
        <v>2022</v>
      </c>
      <c r="D428" s="3" t="s">
        <v>42</v>
      </c>
      <c r="E428" s="3" t="s">
        <v>242</v>
      </c>
      <c r="F428" s="3" t="s">
        <v>244</v>
      </c>
      <c r="G428" s="3" t="s">
        <v>244</v>
      </c>
      <c r="H428" s="3" t="s">
        <v>244</v>
      </c>
      <c r="I428" s="3" t="s">
        <v>242</v>
      </c>
      <c r="J428" s="3" t="s">
        <v>244</v>
      </c>
      <c r="K428" s="3" t="s">
        <v>243</v>
      </c>
      <c r="L428" s="3" t="s">
        <v>243</v>
      </c>
      <c r="M428" s="3" t="s">
        <v>244</v>
      </c>
      <c r="N428" s="3" t="s">
        <v>244</v>
      </c>
      <c r="O428" s="3" t="s">
        <v>244</v>
      </c>
      <c r="P428" s="3" t="s">
        <v>244</v>
      </c>
      <c r="Q428" s="3" t="s">
        <v>244</v>
      </c>
      <c r="R428" s="3" t="s">
        <v>243</v>
      </c>
      <c r="S428" s="3" t="s">
        <v>244</v>
      </c>
      <c r="T428" s="3" t="s">
        <v>244</v>
      </c>
      <c r="U428" s="3" t="s">
        <v>244</v>
      </c>
      <c r="V428" s="3" t="s">
        <v>242</v>
      </c>
      <c r="W428" s="3" t="s">
        <v>258</v>
      </c>
      <c r="Y428" t="s">
        <v>267</v>
      </c>
      <c r="Z428" t="s">
        <v>267</v>
      </c>
      <c r="AA428"/>
      <c r="AB428"/>
      <c r="AC428"/>
      <c r="AD428"/>
      <c r="AE428"/>
      <c r="AF428"/>
      <c r="AG428"/>
      <c r="AH428"/>
      <c r="AI428"/>
      <c r="AJ428"/>
      <c r="AK428"/>
      <c r="AL428"/>
    </row>
    <row r="429" spans="1:38" s="3" customFormat="1" x14ac:dyDescent="0.25">
      <c r="A429" s="3" t="s">
        <v>248</v>
      </c>
      <c r="B429" s="3" t="s">
        <v>82</v>
      </c>
      <c r="C429" s="3">
        <v>2022</v>
      </c>
      <c r="D429" s="3" t="s">
        <v>49</v>
      </c>
      <c r="E429" s="3" t="s">
        <v>242</v>
      </c>
      <c r="F429" s="3" t="s">
        <v>244</v>
      </c>
      <c r="G429" s="3" t="s">
        <v>244</v>
      </c>
      <c r="H429" s="3" t="s">
        <v>244</v>
      </c>
      <c r="I429" s="3" t="s">
        <v>243</v>
      </c>
      <c r="J429" s="3" t="s">
        <v>244</v>
      </c>
      <c r="K429" s="3" t="s">
        <v>243</v>
      </c>
      <c r="L429" s="3" t="s">
        <v>244</v>
      </c>
      <c r="M429" s="3" t="s">
        <v>244</v>
      </c>
      <c r="N429" s="3" t="s">
        <v>243</v>
      </c>
      <c r="O429" s="3" t="s">
        <v>242</v>
      </c>
      <c r="P429" s="3" t="s">
        <v>244</v>
      </c>
      <c r="Q429" s="3" t="s">
        <v>244</v>
      </c>
      <c r="R429" s="3" t="s">
        <v>244</v>
      </c>
      <c r="S429" s="3" t="s">
        <v>244</v>
      </c>
      <c r="T429" s="3" t="s">
        <v>244</v>
      </c>
      <c r="U429" s="3" t="s">
        <v>244</v>
      </c>
      <c r="V429" s="3" t="s">
        <v>242</v>
      </c>
      <c r="W429" s="3" t="s">
        <v>245</v>
      </c>
      <c r="Y429" t="s">
        <v>267</v>
      </c>
      <c r="Z429" t="s">
        <v>267</v>
      </c>
      <c r="AA429"/>
      <c r="AB429"/>
      <c r="AC429"/>
      <c r="AD429"/>
      <c r="AE429"/>
      <c r="AF429"/>
      <c r="AG429"/>
      <c r="AH429"/>
      <c r="AI429"/>
      <c r="AJ429"/>
      <c r="AK429"/>
      <c r="AL429"/>
    </row>
    <row r="430" spans="1:38" s="3" customFormat="1" x14ac:dyDescent="0.25">
      <c r="A430" s="3" t="s">
        <v>248</v>
      </c>
      <c r="B430" s="3" t="s">
        <v>82</v>
      </c>
      <c r="C430" s="3">
        <v>2022</v>
      </c>
      <c r="D430" s="3" t="s">
        <v>42</v>
      </c>
      <c r="E430" s="3" t="s">
        <v>244</v>
      </c>
      <c r="F430" s="3" t="s">
        <v>243</v>
      </c>
      <c r="G430" s="3" t="s">
        <v>244</v>
      </c>
      <c r="H430" s="3" t="s">
        <v>244</v>
      </c>
      <c r="I430" s="3" t="s">
        <v>242</v>
      </c>
      <c r="J430" s="3" t="s">
        <v>242</v>
      </c>
      <c r="K430" s="3" t="s">
        <v>244</v>
      </c>
      <c r="L430" s="3" t="s">
        <v>244</v>
      </c>
      <c r="M430" s="3" t="s">
        <v>244</v>
      </c>
      <c r="N430" s="3" t="s">
        <v>244</v>
      </c>
      <c r="O430" s="3" t="s">
        <v>242</v>
      </c>
      <c r="P430" s="3" t="s">
        <v>244</v>
      </c>
      <c r="Q430" s="3" t="s">
        <v>244</v>
      </c>
      <c r="R430" s="3" t="s">
        <v>243</v>
      </c>
      <c r="S430" s="3" t="s">
        <v>243</v>
      </c>
      <c r="T430" s="3" t="s">
        <v>244</v>
      </c>
      <c r="U430" s="3" t="s">
        <v>244</v>
      </c>
      <c r="V430" s="3" t="s">
        <v>242</v>
      </c>
      <c r="W430" s="3" t="s">
        <v>258</v>
      </c>
      <c r="Y430" t="s">
        <v>267</v>
      </c>
      <c r="Z430" t="s">
        <v>267</v>
      </c>
      <c r="AA430"/>
      <c r="AB430"/>
      <c r="AC430"/>
      <c r="AD430"/>
      <c r="AE430"/>
      <c r="AF430"/>
      <c r="AG430"/>
      <c r="AH430"/>
      <c r="AI430"/>
      <c r="AJ430"/>
      <c r="AK430"/>
      <c r="AL430"/>
    </row>
    <row r="431" spans="1:38" s="3" customFormat="1" x14ac:dyDescent="0.25">
      <c r="A431" s="3" t="s">
        <v>250</v>
      </c>
      <c r="B431" s="3" t="s">
        <v>82</v>
      </c>
      <c r="C431" s="3">
        <v>2022</v>
      </c>
      <c r="D431" s="3" t="s">
        <v>238</v>
      </c>
      <c r="E431" s="3" t="s">
        <v>244</v>
      </c>
      <c r="F431" s="3" t="s">
        <v>244</v>
      </c>
      <c r="G431" s="3" t="s">
        <v>243</v>
      </c>
      <c r="H431" s="3" t="s">
        <v>244</v>
      </c>
      <c r="I431" s="3" t="s">
        <v>242</v>
      </c>
      <c r="J431" s="3" t="s">
        <v>242</v>
      </c>
      <c r="K431" s="3" t="s">
        <v>244</v>
      </c>
      <c r="L431" s="3" t="s">
        <v>244</v>
      </c>
      <c r="M431" s="3" t="s">
        <v>244</v>
      </c>
      <c r="N431" s="3" t="s">
        <v>244</v>
      </c>
      <c r="O431" s="3" t="s">
        <v>242</v>
      </c>
      <c r="P431" s="3" t="s">
        <v>244</v>
      </c>
      <c r="Q431" s="3" t="s">
        <v>243</v>
      </c>
      <c r="R431" s="3" t="s">
        <v>244</v>
      </c>
      <c r="S431" s="3" t="s">
        <v>243</v>
      </c>
      <c r="T431" s="3" t="s">
        <v>244</v>
      </c>
      <c r="U431" s="3" t="s">
        <v>244</v>
      </c>
      <c r="V431" s="3" t="s">
        <v>244</v>
      </c>
      <c r="W431" s="3" t="s">
        <v>258</v>
      </c>
      <c r="Y431" t="s">
        <v>267</v>
      </c>
      <c r="Z431" t="s">
        <v>267</v>
      </c>
      <c r="AA431"/>
      <c r="AB431"/>
      <c r="AC431"/>
      <c r="AD431"/>
      <c r="AE431"/>
      <c r="AF431"/>
      <c r="AG431"/>
      <c r="AH431"/>
      <c r="AI431"/>
      <c r="AJ431"/>
      <c r="AK431"/>
      <c r="AL431"/>
    </row>
    <row r="432" spans="1:38" s="3" customFormat="1" x14ac:dyDescent="0.25">
      <c r="A432" s="3" t="s">
        <v>250</v>
      </c>
      <c r="B432" s="3" t="s">
        <v>82</v>
      </c>
      <c r="C432" s="3">
        <v>2022</v>
      </c>
      <c r="D432" s="3" t="s">
        <v>238</v>
      </c>
      <c r="E432" s="3" t="s">
        <v>244</v>
      </c>
      <c r="F432" s="3" t="s">
        <v>244</v>
      </c>
      <c r="G432" s="3" t="s">
        <v>244</v>
      </c>
      <c r="H432" s="3" t="s">
        <v>244</v>
      </c>
      <c r="I432" s="3" t="s">
        <v>242</v>
      </c>
      <c r="J432" s="3" t="s">
        <v>242</v>
      </c>
      <c r="K432" s="3" t="s">
        <v>242</v>
      </c>
      <c r="L432" s="3" t="s">
        <v>244</v>
      </c>
      <c r="M432" s="3" t="s">
        <v>244</v>
      </c>
      <c r="N432" s="3" t="s">
        <v>244</v>
      </c>
      <c r="O432" s="3" t="s">
        <v>244</v>
      </c>
      <c r="P432" s="3" t="s">
        <v>244</v>
      </c>
      <c r="Q432" s="3" t="s">
        <v>244</v>
      </c>
      <c r="R432" s="3" t="s">
        <v>243</v>
      </c>
      <c r="S432" s="3" t="s">
        <v>243</v>
      </c>
      <c r="T432" s="3" t="s">
        <v>244</v>
      </c>
      <c r="U432" s="3" t="s">
        <v>244</v>
      </c>
      <c r="V432" s="3" t="s">
        <v>243</v>
      </c>
      <c r="W432" s="3" t="s">
        <v>258</v>
      </c>
      <c r="Y432" t="s">
        <v>267</v>
      </c>
      <c r="Z432" t="s">
        <v>267</v>
      </c>
      <c r="AA432"/>
      <c r="AB432"/>
      <c r="AC432"/>
      <c r="AD432"/>
      <c r="AE432"/>
      <c r="AF432"/>
      <c r="AG432"/>
      <c r="AH432"/>
      <c r="AI432"/>
      <c r="AJ432"/>
      <c r="AK432"/>
      <c r="AL432"/>
    </row>
    <row r="433" spans="1:38" s="3" customFormat="1" x14ac:dyDescent="0.25">
      <c r="A433" s="3" t="s">
        <v>250</v>
      </c>
      <c r="B433" s="3" t="s">
        <v>82</v>
      </c>
      <c r="C433" s="3">
        <v>2022</v>
      </c>
      <c r="D433" s="3" t="s">
        <v>238</v>
      </c>
      <c r="E433" s="3" t="s">
        <v>243</v>
      </c>
      <c r="F433" s="3" t="s">
        <v>244</v>
      </c>
      <c r="G433" s="3" t="s">
        <v>242</v>
      </c>
      <c r="H433" s="3" t="s">
        <v>244</v>
      </c>
      <c r="I433" s="3" t="s">
        <v>244</v>
      </c>
      <c r="J433" s="3" t="s">
        <v>242</v>
      </c>
      <c r="K433" s="3" t="s">
        <v>243</v>
      </c>
      <c r="L433" s="3" t="s">
        <v>243</v>
      </c>
      <c r="M433" s="3" t="s">
        <v>244</v>
      </c>
      <c r="N433" s="3" t="s">
        <v>244</v>
      </c>
      <c r="O433" s="3" t="s">
        <v>243</v>
      </c>
      <c r="P433" s="3" t="s">
        <v>244</v>
      </c>
      <c r="Q433" s="3" t="s">
        <v>243</v>
      </c>
      <c r="R433" s="3" t="s">
        <v>243</v>
      </c>
      <c r="S433" s="3" t="s">
        <v>243</v>
      </c>
      <c r="T433" s="3" t="s">
        <v>244</v>
      </c>
      <c r="U433" s="3" t="s">
        <v>244</v>
      </c>
      <c r="V433" s="3" t="s">
        <v>243</v>
      </c>
      <c r="W433" s="3" t="s">
        <v>258</v>
      </c>
      <c r="Y433" t="s">
        <v>266</v>
      </c>
      <c r="Z433" t="s">
        <v>265</v>
      </c>
      <c r="AA433"/>
      <c r="AB433"/>
      <c r="AC433"/>
      <c r="AD433"/>
      <c r="AE433"/>
      <c r="AF433"/>
      <c r="AG433"/>
      <c r="AH433"/>
      <c r="AI433"/>
      <c r="AJ433"/>
      <c r="AK433"/>
      <c r="AL433"/>
    </row>
    <row r="434" spans="1:38" s="3" customFormat="1" x14ac:dyDescent="0.25">
      <c r="A434" s="3" t="s">
        <v>250</v>
      </c>
      <c r="B434" s="3" t="s">
        <v>78</v>
      </c>
      <c r="C434" s="3">
        <v>2022</v>
      </c>
      <c r="D434" s="3" t="s">
        <v>49</v>
      </c>
      <c r="E434" s="3" t="s">
        <v>244</v>
      </c>
      <c r="F434" s="3" t="s">
        <v>243</v>
      </c>
      <c r="G434" s="3" t="s">
        <v>242</v>
      </c>
      <c r="H434" s="3" t="s">
        <v>244</v>
      </c>
      <c r="I434" s="3" t="s">
        <v>244</v>
      </c>
      <c r="J434" s="3" t="s">
        <v>244</v>
      </c>
      <c r="K434" s="3" t="s">
        <v>243</v>
      </c>
      <c r="L434" s="3" t="s">
        <v>243</v>
      </c>
      <c r="M434" s="3" t="s">
        <v>244</v>
      </c>
      <c r="N434" s="3" t="s">
        <v>244</v>
      </c>
      <c r="O434" s="3" t="s">
        <v>243</v>
      </c>
      <c r="P434" s="3" t="s">
        <v>244</v>
      </c>
      <c r="Q434" s="3" t="s">
        <v>242</v>
      </c>
      <c r="R434" s="3" t="s">
        <v>243</v>
      </c>
      <c r="S434" s="3" t="s">
        <v>243</v>
      </c>
      <c r="T434" s="3" t="s">
        <v>244</v>
      </c>
      <c r="U434" s="3" t="s">
        <v>244</v>
      </c>
      <c r="V434" s="3" t="s">
        <v>244</v>
      </c>
      <c r="W434" s="3" t="s">
        <v>245</v>
      </c>
      <c r="Y434" t="s">
        <v>266</v>
      </c>
      <c r="Z434" t="s">
        <v>265</v>
      </c>
      <c r="AA434"/>
      <c r="AB434"/>
      <c r="AC434"/>
      <c r="AD434"/>
      <c r="AE434"/>
      <c r="AF434"/>
      <c r="AG434"/>
      <c r="AH434"/>
      <c r="AI434"/>
      <c r="AJ434"/>
      <c r="AK434"/>
      <c r="AL434"/>
    </row>
    <row r="435" spans="1:38" s="3" customFormat="1" x14ac:dyDescent="0.25">
      <c r="A435" s="3" t="s">
        <v>249</v>
      </c>
      <c r="B435" s="3" t="s">
        <v>82</v>
      </c>
      <c r="C435" s="3">
        <v>2022</v>
      </c>
      <c r="D435" s="3" t="s">
        <v>42</v>
      </c>
      <c r="E435" s="3" t="s">
        <v>244</v>
      </c>
      <c r="F435" s="3" t="s">
        <v>244</v>
      </c>
      <c r="G435" s="3" t="s">
        <v>242</v>
      </c>
      <c r="H435" s="3" t="s">
        <v>244</v>
      </c>
      <c r="I435" s="3" t="s">
        <v>244</v>
      </c>
      <c r="J435" s="3" t="s">
        <v>244</v>
      </c>
      <c r="K435" s="3" t="s">
        <v>243</v>
      </c>
      <c r="L435" s="3" t="s">
        <v>243</v>
      </c>
      <c r="M435" s="3" t="s">
        <v>243</v>
      </c>
      <c r="N435" s="3" t="s">
        <v>244</v>
      </c>
      <c r="O435" s="3" t="s">
        <v>244</v>
      </c>
      <c r="P435" s="3" t="s">
        <v>244</v>
      </c>
      <c r="Q435" s="3" t="s">
        <v>244</v>
      </c>
      <c r="R435" s="3" t="s">
        <v>244</v>
      </c>
      <c r="S435" s="3" t="s">
        <v>244</v>
      </c>
      <c r="T435" s="3" t="s">
        <v>244</v>
      </c>
      <c r="U435" s="3" t="s">
        <v>244</v>
      </c>
      <c r="V435" s="3" t="s">
        <v>244</v>
      </c>
      <c r="W435" s="3" t="s">
        <v>258</v>
      </c>
      <c r="Y435" t="s">
        <v>266</v>
      </c>
      <c r="Z435" t="s">
        <v>265</v>
      </c>
      <c r="AA435"/>
      <c r="AB435"/>
      <c r="AC435"/>
      <c r="AD435"/>
      <c r="AE435"/>
      <c r="AF435"/>
      <c r="AG435"/>
      <c r="AH435"/>
      <c r="AI435"/>
      <c r="AJ435"/>
      <c r="AK435"/>
      <c r="AL435"/>
    </row>
    <row r="436" spans="1:38" s="3" customFormat="1" x14ac:dyDescent="0.25">
      <c r="A436" s="3" t="s">
        <v>250</v>
      </c>
      <c r="B436" s="3" t="s">
        <v>82</v>
      </c>
      <c r="C436" s="3">
        <v>2022</v>
      </c>
      <c r="D436" s="3" t="s">
        <v>49</v>
      </c>
      <c r="E436" s="3" t="s">
        <v>244</v>
      </c>
      <c r="F436" s="3" t="s">
        <v>244</v>
      </c>
      <c r="G436" s="3" t="s">
        <v>244</v>
      </c>
      <c r="H436" s="3" t="s">
        <v>244</v>
      </c>
      <c r="I436" s="3" t="s">
        <v>243</v>
      </c>
      <c r="J436" s="3" t="s">
        <v>244</v>
      </c>
      <c r="K436" s="3" t="s">
        <v>242</v>
      </c>
      <c r="L436" s="3" t="s">
        <v>244</v>
      </c>
      <c r="M436" s="3" t="s">
        <v>244</v>
      </c>
      <c r="N436" s="3" t="s">
        <v>244</v>
      </c>
      <c r="O436" s="3" t="s">
        <v>243</v>
      </c>
      <c r="P436" s="3" t="s">
        <v>244</v>
      </c>
      <c r="Q436" s="3" t="s">
        <v>244</v>
      </c>
      <c r="R436" s="3" t="s">
        <v>242</v>
      </c>
      <c r="S436" s="3" t="s">
        <v>242</v>
      </c>
      <c r="T436" s="3" t="s">
        <v>244</v>
      </c>
      <c r="U436" s="3" t="s">
        <v>243</v>
      </c>
      <c r="V436" s="3" t="s">
        <v>244</v>
      </c>
      <c r="W436" s="3" t="s">
        <v>245</v>
      </c>
      <c r="Y436" t="s">
        <v>267</v>
      </c>
      <c r="Z436" t="s">
        <v>267</v>
      </c>
      <c r="AA436"/>
      <c r="AB436"/>
      <c r="AC436"/>
      <c r="AD436"/>
      <c r="AE436"/>
      <c r="AF436"/>
      <c r="AG436"/>
      <c r="AH436"/>
      <c r="AI436"/>
      <c r="AJ436"/>
      <c r="AK436"/>
      <c r="AL436"/>
    </row>
    <row r="437" spans="1:38" s="3" customFormat="1" x14ac:dyDescent="0.25">
      <c r="A437" s="3" t="s">
        <v>259</v>
      </c>
      <c r="B437" s="3" t="s">
        <v>82</v>
      </c>
      <c r="C437" s="3">
        <v>2022</v>
      </c>
      <c r="D437" s="3" t="s">
        <v>49</v>
      </c>
      <c r="E437" s="3" t="s">
        <v>244</v>
      </c>
      <c r="F437" s="3" t="s">
        <v>242</v>
      </c>
      <c r="G437" s="3" t="s">
        <v>242</v>
      </c>
      <c r="H437" s="3" t="s">
        <v>244</v>
      </c>
      <c r="I437" s="3" t="s">
        <v>243</v>
      </c>
      <c r="J437" s="3" t="s">
        <v>244</v>
      </c>
      <c r="K437" s="3" t="s">
        <v>244</v>
      </c>
      <c r="L437" s="3" t="s">
        <v>244</v>
      </c>
      <c r="M437" s="3" t="s">
        <v>244</v>
      </c>
      <c r="N437" s="3" t="s">
        <v>244</v>
      </c>
      <c r="O437" s="3" t="s">
        <v>243</v>
      </c>
      <c r="P437" s="3" t="s">
        <v>244</v>
      </c>
      <c r="Q437" s="3" t="s">
        <v>244</v>
      </c>
      <c r="R437" s="3" t="s">
        <v>242</v>
      </c>
      <c r="S437" s="3" t="s">
        <v>243</v>
      </c>
      <c r="T437" s="3" t="s">
        <v>244</v>
      </c>
      <c r="U437" s="3" t="s">
        <v>243</v>
      </c>
      <c r="V437" s="3" t="s">
        <v>244</v>
      </c>
      <c r="W437" s="3" t="s">
        <v>245</v>
      </c>
      <c r="Y437" t="s">
        <v>266</v>
      </c>
      <c r="Z437" t="s">
        <v>265</v>
      </c>
      <c r="AA437"/>
      <c r="AB437"/>
      <c r="AC437"/>
      <c r="AD437"/>
      <c r="AE437"/>
      <c r="AF437"/>
      <c r="AG437"/>
      <c r="AH437"/>
      <c r="AI437"/>
      <c r="AJ437"/>
      <c r="AK437"/>
      <c r="AL437"/>
    </row>
    <row r="438" spans="1:38" s="3" customFormat="1" x14ac:dyDescent="0.25">
      <c r="A438" s="3" t="s">
        <v>250</v>
      </c>
      <c r="B438" s="3" t="s">
        <v>82</v>
      </c>
      <c r="C438" s="3">
        <v>2022</v>
      </c>
      <c r="D438" s="3" t="s">
        <v>239</v>
      </c>
      <c r="E438" s="3" t="s">
        <v>244</v>
      </c>
      <c r="F438" s="3" t="s">
        <v>244</v>
      </c>
      <c r="G438" s="3" t="s">
        <v>242</v>
      </c>
      <c r="H438" s="3" t="s">
        <v>244</v>
      </c>
      <c r="I438" s="3" t="s">
        <v>244</v>
      </c>
      <c r="J438" s="3" t="s">
        <v>242</v>
      </c>
      <c r="K438" s="3" t="s">
        <v>243</v>
      </c>
      <c r="L438" s="3" t="s">
        <v>244</v>
      </c>
      <c r="M438" s="3" t="s">
        <v>244</v>
      </c>
      <c r="N438" s="3" t="s">
        <v>244</v>
      </c>
      <c r="O438" s="3" t="s">
        <v>242</v>
      </c>
      <c r="P438" s="3" t="s">
        <v>244</v>
      </c>
      <c r="Q438" s="3" t="s">
        <v>244</v>
      </c>
      <c r="R438" s="3" t="s">
        <v>242</v>
      </c>
      <c r="S438" s="3" t="s">
        <v>243</v>
      </c>
      <c r="T438" s="3" t="s">
        <v>244</v>
      </c>
      <c r="U438" s="3" t="s">
        <v>244</v>
      </c>
      <c r="V438" s="3" t="s">
        <v>243</v>
      </c>
      <c r="W438" s="3" t="s">
        <v>245</v>
      </c>
      <c r="Y438" t="s">
        <v>267</v>
      </c>
      <c r="Z438" t="s">
        <v>267</v>
      </c>
      <c r="AA438"/>
      <c r="AB438"/>
      <c r="AC438"/>
      <c r="AD438"/>
      <c r="AE438"/>
      <c r="AF438"/>
      <c r="AG438"/>
      <c r="AH438"/>
      <c r="AI438"/>
      <c r="AJ438"/>
      <c r="AK438"/>
      <c r="AL438"/>
    </row>
    <row r="439" spans="1:38" s="3" customFormat="1" x14ac:dyDescent="0.25">
      <c r="A439" s="3" t="s">
        <v>248</v>
      </c>
      <c r="B439" s="3" t="s">
        <v>82</v>
      </c>
      <c r="C439" s="3">
        <v>2022</v>
      </c>
      <c r="D439" s="3" t="s">
        <v>238</v>
      </c>
      <c r="E439" s="3" t="s">
        <v>242</v>
      </c>
      <c r="F439" s="3" t="s">
        <v>244</v>
      </c>
      <c r="G439" s="3" t="s">
        <v>242</v>
      </c>
      <c r="H439" s="3" t="s">
        <v>244</v>
      </c>
      <c r="I439" s="3" t="s">
        <v>243</v>
      </c>
      <c r="J439" s="3" t="s">
        <v>242</v>
      </c>
      <c r="K439" s="3" t="s">
        <v>243</v>
      </c>
      <c r="L439" s="3" t="s">
        <v>243</v>
      </c>
      <c r="M439" s="3" t="s">
        <v>243</v>
      </c>
      <c r="N439" s="3" t="s">
        <v>243</v>
      </c>
      <c r="O439" s="3" t="s">
        <v>243</v>
      </c>
      <c r="P439" s="3" t="s">
        <v>244</v>
      </c>
      <c r="Q439" s="3" t="s">
        <v>244</v>
      </c>
      <c r="R439" s="3" t="s">
        <v>243</v>
      </c>
      <c r="S439" s="3" t="s">
        <v>243</v>
      </c>
      <c r="T439" s="3" t="s">
        <v>244</v>
      </c>
      <c r="U439" s="3" t="s">
        <v>243</v>
      </c>
      <c r="V439" s="3" t="s">
        <v>244</v>
      </c>
      <c r="W439" s="3" t="s">
        <v>258</v>
      </c>
      <c r="Y439" t="s">
        <v>266</v>
      </c>
      <c r="Z439" t="s">
        <v>265</v>
      </c>
      <c r="AA439"/>
      <c r="AB439"/>
      <c r="AC439"/>
      <c r="AD439"/>
      <c r="AE439"/>
      <c r="AF439"/>
      <c r="AG439"/>
      <c r="AH439"/>
      <c r="AI439"/>
      <c r="AJ439"/>
      <c r="AK439"/>
      <c r="AL439"/>
    </row>
    <row r="440" spans="1:38" s="3" customFormat="1" x14ac:dyDescent="0.25">
      <c r="A440" s="3" t="s">
        <v>248</v>
      </c>
      <c r="B440" s="3" t="s">
        <v>82</v>
      </c>
      <c r="C440" s="3">
        <v>2022</v>
      </c>
      <c r="D440" s="3" t="s">
        <v>49</v>
      </c>
      <c r="E440" s="3" t="s">
        <v>244</v>
      </c>
      <c r="F440" s="3" t="s">
        <v>243</v>
      </c>
      <c r="G440" s="3" t="s">
        <v>242</v>
      </c>
      <c r="H440" s="3" t="s">
        <v>244</v>
      </c>
      <c r="I440" s="3" t="s">
        <v>244</v>
      </c>
      <c r="J440" s="3" t="s">
        <v>243</v>
      </c>
      <c r="K440" s="3" t="s">
        <v>242</v>
      </c>
      <c r="L440" s="3" t="s">
        <v>244</v>
      </c>
      <c r="M440" s="3" t="s">
        <v>243</v>
      </c>
      <c r="N440" s="3" t="s">
        <v>243</v>
      </c>
      <c r="O440" s="3" t="s">
        <v>244</v>
      </c>
      <c r="P440" s="3" t="s">
        <v>244</v>
      </c>
      <c r="Q440" s="3" t="s">
        <v>242</v>
      </c>
      <c r="R440" s="3" t="s">
        <v>242</v>
      </c>
      <c r="S440" s="3" t="s">
        <v>242</v>
      </c>
      <c r="T440" s="3" t="s">
        <v>244</v>
      </c>
      <c r="U440" s="3" t="s">
        <v>244</v>
      </c>
      <c r="V440" s="3" t="s">
        <v>243</v>
      </c>
      <c r="W440" s="3" t="s">
        <v>245</v>
      </c>
      <c r="Y440" t="s">
        <v>267</v>
      </c>
      <c r="Z440" t="s">
        <v>267</v>
      </c>
      <c r="AA440"/>
      <c r="AB440"/>
      <c r="AC440"/>
      <c r="AD440"/>
      <c r="AE440"/>
      <c r="AF440"/>
      <c r="AG440"/>
      <c r="AH440"/>
      <c r="AI440"/>
      <c r="AJ440"/>
      <c r="AK440"/>
      <c r="AL440"/>
    </row>
    <row r="441" spans="1:38" s="3" customFormat="1" x14ac:dyDescent="0.25">
      <c r="A441" s="3" t="s">
        <v>248</v>
      </c>
      <c r="B441" s="3" t="s">
        <v>78</v>
      </c>
      <c r="C441" s="3">
        <v>2022</v>
      </c>
      <c r="D441" s="3" t="s">
        <v>45</v>
      </c>
      <c r="E441" s="3" t="s">
        <v>244</v>
      </c>
      <c r="F441" s="3" t="s">
        <v>244</v>
      </c>
      <c r="G441" s="3" t="s">
        <v>244</v>
      </c>
      <c r="H441" s="3" t="s">
        <v>244</v>
      </c>
      <c r="I441" s="3" t="s">
        <v>242</v>
      </c>
      <c r="J441" s="3" t="s">
        <v>244</v>
      </c>
      <c r="K441" s="3" t="s">
        <v>243</v>
      </c>
      <c r="L441" s="3" t="s">
        <v>244</v>
      </c>
      <c r="M441" s="3" t="s">
        <v>243</v>
      </c>
      <c r="N441" s="3" t="s">
        <v>244</v>
      </c>
      <c r="O441" s="3" t="s">
        <v>242</v>
      </c>
      <c r="P441" s="3" t="s">
        <v>244</v>
      </c>
      <c r="Q441" s="3" t="s">
        <v>244</v>
      </c>
      <c r="R441" s="3" t="s">
        <v>243</v>
      </c>
      <c r="S441" s="3" t="s">
        <v>243</v>
      </c>
      <c r="T441" s="3" t="s">
        <v>244</v>
      </c>
      <c r="U441" s="3" t="s">
        <v>242</v>
      </c>
      <c r="V441" s="3" t="s">
        <v>244</v>
      </c>
      <c r="W441" s="3" t="s">
        <v>258</v>
      </c>
      <c r="Y441" t="s">
        <v>266</v>
      </c>
      <c r="Z441" t="s">
        <v>265</v>
      </c>
      <c r="AA441"/>
      <c r="AB441"/>
      <c r="AC441"/>
      <c r="AD441"/>
      <c r="AE441"/>
      <c r="AF441"/>
      <c r="AG441"/>
      <c r="AH441"/>
      <c r="AI441"/>
      <c r="AJ441"/>
      <c r="AK441"/>
      <c r="AL441"/>
    </row>
    <row r="442" spans="1:38" s="3" customFormat="1" x14ac:dyDescent="0.25">
      <c r="A442" s="3" t="s">
        <v>248</v>
      </c>
      <c r="B442" s="3" t="s">
        <v>78</v>
      </c>
      <c r="C442" s="3">
        <v>2022</v>
      </c>
      <c r="D442" s="3" t="s">
        <v>49</v>
      </c>
      <c r="E442" s="3" t="s">
        <v>243</v>
      </c>
      <c r="F442" s="3" t="s">
        <v>244</v>
      </c>
      <c r="G442" s="3" t="s">
        <v>244</v>
      </c>
      <c r="H442" s="3" t="s">
        <v>244</v>
      </c>
      <c r="I442" s="3" t="s">
        <v>244</v>
      </c>
      <c r="J442" s="3" t="s">
        <v>242</v>
      </c>
      <c r="K442" s="3" t="s">
        <v>242</v>
      </c>
      <c r="L442" s="3" t="s">
        <v>244</v>
      </c>
      <c r="M442" s="3" t="s">
        <v>244</v>
      </c>
      <c r="N442" s="3" t="s">
        <v>243</v>
      </c>
      <c r="O442" s="3" t="s">
        <v>243</v>
      </c>
      <c r="P442" s="3" t="s">
        <v>244</v>
      </c>
      <c r="Q442" s="3" t="s">
        <v>243</v>
      </c>
      <c r="R442" s="3" t="s">
        <v>242</v>
      </c>
      <c r="S442" s="3" t="s">
        <v>244</v>
      </c>
      <c r="T442" s="3" t="s">
        <v>244</v>
      </c>
      <c r="U442" s="3" t="s">
        <v>242</v>
      </c>
      <c r="V442" s="3" t="s">
        <v>242</v>
      </c>
      <c r="W442" s="3" t="s">
        <v>245</v>
      </c>
      <c r="Y442" t="s">
        <v>267</v>
      </c>
      <c r="Z442" t="s">
        <v>267</v>
      </c>
      <c r="AA442"/>
      <c r="AB442"/>
      <c r="AC442"/>
      <c r="AD442"/>
      <c r="AE442"/>
      <c r="AF442"/>
      <c r="AG442"/>
      <c r="AH442"/>
      <c r="AI442"/>
      <c r="AJ442"/>
      <c r="AK442"/>
      <c r="AL442"/>
    </row>
    <row r="443" spans="1:38" s="3" customFormat="1" x14ac:dyDescent="0.25">
      <c r="A443" s="3" t="s">
        <v>248</v>
      </c>
      <c r="B443" s="3" t="s">
        <v>78</v>
      </c>
      <c r="C443" s="3">
        <v>2022</v>
      </c>
      <c r="D443" s="3" t="s">
        <v>49</v>
      </c>
      <c r="E443" s="3" t="s">
        <v>243</v>
      </c>
      <c r="F443" s="3" t="s">
        <v>244</v>
      </c>
      <c r="G443" s="3" t="s">
        <v>244</v>
      </c>
      <c r="H443" s="3" t="s">
        <v>244</v>
      </c>
      <c r="I443" s="3" t="s">
        <v>244</v>
      </c>
      <c r="J443" s="3" t="s">
        <v>244</v>
      </c>
      <c r="K443" s="3" t="s">
        <v>243</v>
      </c>
      <c r="L443" s="3" t="s">
        <v>244</v>
      </c>
      <c r="M443" s="3" t="s">
        <v>243</v>
      </c>
      <c r="N443" s="3" t="s">
        <v>244</v>
      </c>
      <c r="O443" s="3" t="s">
        <v>243</v>
      </c>
      <c r="P443" s="3" t="s">
        <v>244</v>
      </c>
      <c r="Q443" s="3" t="s">
        <v>243</v>
      </c>
      <c r="R443" s="3" t="s">
        <v>244</v>
      </c>
      <c r="S443" s="3" t="s">
        <v>244</v>
      </c>
      <c r="T443" s="3" t="s">
        <v>244</v>
      </c>
      <c r="U443" s="3" t="s">
        <v>243</v>
      </c>
      <c r="V443" s="3" t="s">
        <v>243</v>
      </c>
      <c r="W443" s="3" t="s">
        <v>245</v>
      </c>
      <c r="Y443" t="s">
        <v>266</v>
      </c>
      <c r="Z443" t="s">
        <v>265</v>
      </c>
      <c r="AA443"/>
      <c r="AB443"/>
      <c r="AC443"/>
      <c r="AD443"/>
      <c r="AE443"/>
      <c r="AF443"/>
      <c r="AG443"/>
      <c r="AH443"/>
      <c r="AI443"/>
      <c r="AJ443"/>
      <c r="AK443"/>
      <c r="AL443"/>
    </row>
    <row r="444" spans="1:38" s="3" customFormat="1" x14ac:dyDescent="0.25">
      <c r="A444" s="3" t="s">
        <v>248</v>
      </c>
      <c r="B444" s="3" t="s">
        <v>78</v>
      </c>
      <c r="C444" s="3">
        <v>2022</v>
      </c>
      <c r="D444" s="3" t="s">
        <v>49</v>
      </c>
      <c r="E444" s="3" t="s">
        <v>243</v>
      </c>
      <c r="F444" s="3" t="s">
        <v>244</v>
      </c>
      <c r="G444" s="3" t="s">
        <v>244</v>
      </c>
      <c r="H444" s="3" t="s">
        <v>244</v>
      </c>
      <c r="I444" s="3" t="s">
        <v>244</v>
      </c>
      <c r="J444" s="3" t="s">
        <v>244</v>
      </c>
      <c r="K444" s="3" t="s">
        <v>244</v>
      </c>
      <c r="L444" s="3" t="s">
        <v>244</v>
      </c>
      <c r="M444" s="3" t="s">
        <v>244</v>
      </c>
      <c r="N444" s="3" t="s">
        <v>243</v>
      </c>
      <c r="O444" s="3" t="s">
        <v>243</v>
      </c>
      <c r="P444" s="3" t="s">
        <v>244</v>
      </c>
      <c r="Q444" s="3" t="s">
        <v>242</v>
      </c>
      <c r="R444" s="3" t="s">
        <v>243</v>
      </c>
      <c r="S444" s="3" t="s">
        <v>244</v>
      </c>
      <c r="T444" s="3" t="s">
        <v>244</v>
      </c>
      <c r="U444" s="3" t="s">
        <v>243</v>
      </c>
      <c r="V444" s="3" t="s">
        <v>243</v>
      </c>
      <c r="W444" s="3" t="s">
        <v>245</v>
      </c>
      <c r="Y444" t="s">
        <v>266</v>
      </c>
      <c r="Z444" t="s">
        <v>265</v>
      </c>
      <c r="AA444"/>
      <c r="AB444"/>
      <c r="AC444"/>
      <c r="AD444"/>
      <c r="AE444"/>
      <c r="AF444"/>
      <c r="AG444"/>
      <c r="AH444"/>
      <c r="AI444"/>
      <c r="AJ444"/>
      <c r="AK444"/>
      <c r="AL444"/>
    </row>
    <row r="445" spans="1:38" s="3" customFormat="1" x14ac:dyDescent="0.25">
      <c r="A445" s="3" t="s">
        <v>248</v>
      </c>
      <c r="B445" s="3" t="s">
        <v>82</v>
      </c>
      <c r="C445" s="3">
        <v>2022</v>
      </c>
      <c r="D445" s="3" t="s">
        <v>238</v>
      </c>
      <c r="E445" s="3" t="s">
        <v>244</v>
      </c>
      <c r="F445" s="3" t="s">
        <v>244</v>
      </c>
      <c r="G445" s="3" t="s">
        <v>244</v>
      </c>
      <c r="H445" s="3" t="s">
        <v>244</v>
      </c>
      <c r="I445" s="3" t="s">
        <v>243</v>
      </c>
      <c r="J445" s="3" t="s">
        <v>243</v>
      </c>
      <c r="K445" s="3" t="s">
        <v>243</v>
      </c>
      <c r="L445" s="3" t="s">
        <v>244</v>
      </c>
      <c r="M445" s="3" t="s">
        <v>244</v>
      </c>
      <c r="N445" s="3" t="s">
        <v>244</v>
      </c>
      <c r="O445" s="3" t="s">
        <v>243</v>
      </c>
      <c r="P445" s="3" t="s">
        <v>244</v>
      </c>
      <c r="Q445" s="3" t="s">
        <v>244</v>
      </c>
      <c r="R445" s="3" t="s">
        <v>243</v>
      </c>
      <c r="S445" s="3" t="s">
        <v>244</v>
      </c>
      <c r="T445" s="3" t="s">
        <v>244</v>
      </c>
      <c r="U445" s="3" t="s">
        <v>243</v>
      </c>
      <c r="V445" s="3" t="s">
        <v>244</v>
      </c>
      <c r="W445" s="3" t="s">
        <v>258</v>
      </c>
      <c r="Y445" t="s">
        <v>266</v>
      </c>
      <c r="Z445" t="s">
        <v>265</v>
      </c>
      <c r="AA445"/>
      <c r="AB445"/>
      <c r="AC445"/>
      <c r="AD445"/>
      <c r="AE445"/>
      <c r="AF445"/>
      <c r="AG445"/>
      <c r="AH445"/>
      <c r="AI445"/>
      <c r="AJ445"/>
      <c r="AK445"/>
      <c r="AL445"/>
    </row>
    <row r="446" spans="1:38" s="3" customFormat="1" x14ac:dyDescent="0.25">
      <c r="A446" s="3" t="s">
        <v>248</v>
      </c>
      <c r="B446" s="3" t="s">
        <v>82</v>
      </c>
      <c r="C446" s="3">
        <v>2022</v>
      </c>
      <c r="D446" s="3" t="s">
        <v>238</v>
      </c>
      <c r="E446" s="3" t="s">
        <v>243</v>
      </c>
      <c r="F446" s="3" t="s">
        <v>244</v>
      </c>
      <c r="G446" s="3" t="s">
        <v>244</v>
      </c>
      <c r="H446" s="3" t="s">
        <v>244</v>
      </c>
      <c r="I446" s="3" t="s">
        <v>244</v>
      </c>
      <c r="J446" s="3" t="s">
        <v>243</v>
      </c>
      <c r="K446" s="3" t="s">
        <v>243</v>
      </c>
      <c r="L446" s="3" t="s">
        <v>244</v>
      </c>
      <c r="M446" s="3" t="s">
        <v>244</v>
      </c>
      <c r="N446" s="3" t="s">
        <v>244</v>
      </c>
      <c r="O446" s="3" t="s">
        <v>243</v>
      </c>
      <c r="P446" s="3" t="s">
        <v>244</v>
      </c>
      <c r="Q446" s="3" t="s">
        <v>243</v>
      </c>
      <c r="R446" s="3" t="s">
        <v>244</v>
      </c>
      <c r="S446" s="3" t="s">
        <v>244</v>
      </c>
      <c r="T446" s="3" t="s">
        <v>244</v>
      </c>
      <c r="U446" s="3" t="s">
        <v>243</v>
      </c>
      <c r="V446" s="3" t="s">
        <v>243</v>
      </c>
      <c r="W446" s="3" t="s">
        <v>258</v>
      </c>
      <c r="Y446" t="s">
        <v>266</v>
      </c>
      <c r="Z446" t="s">
        <v>265</v>
      </c>
      <c r="AA446"/>
      <c r="AB446"/>
      <c r="AC446"/>
      <c r="AD446"/>
      <c r="AE446"/>
      <c r="AF446"/>
      <c r="AG446"/>
      <c r="AH446"/>
      <c r="AI446"/>
      <c r="AJ446"/>
      <c r="AK446"/>
      <c r="AL446"/>
    </row>
    <row r="447" spans="1:38" s="3" customFormat="1" x14ac:dyDescent="0.25">
      <c r="A447" s="3" t="s">
        <v>248</v>
      </c>
      <c r="B447" s="3" t="s">
        <v>82</v>
      </c>
      <c r="C447" s="3">
        <v>2022</v>
      </c>
      <c r="D447" s="3" t="s">
        <v>49</v>
      </c>
      <c r="E447" s="3" t="s">
        <v>244</v>
      </c>
      <c r="F447" s="3" t="s">
        <v>244</v>
      </c>
      <c r="G447" s="3" t="s">
        <v>244</v>
      </c>
      <c r="H447" s="3" t="s">
        <v>244</v>
      </c>
      <c r="I447" s="3" t="s">
        <v>242</v>
      </c>
      <c r="J447" s="3" t="s">
        <v>243</v>
      </c>
      <c r="K447" s="3" t="s">
        <v>244</v>
      </c>
      <c r="L447" s="3" t="s">
        <v>244</v>
      </c>
      <c r="M447" s="3" t="s">
        <v>244</v>
      </c>
      <c r="N447" s="3" t="s">
        <v>244</v>
      </c>
      <c r="O447" s="3" t="s">
        <v>243</v>
      </c>
      <c r="P447" s="3" t="s">
        <v>244</v>
      </c>
      <c r="Q447" s="3" t="s">
        <v>244</v>
      </c>
      <c r="R447" s="3" t="s">
        <v>242</v>
      </c>
      <c r="S447" s="3" t="s">
        <v>244</v>
      </c>
      <c r="T447" s="3" t="s">
        <v>244</v>
      </c>
      <c r="U447" s="3" t="s">
        <v>243</v>
      </c>
      <c r="V447" s="3" t="s">
        <v>243</v>
      </c>
      <c r="W447" s="3" t="s">
        <v>245</v>
      </c>
      <c r="Y447" t="s">
        <v>266</v>
      </c>
      <c r="Z447" t="s">
        <v>265</v>
      </c>
      <c r="AA447"/>
      <c r="AB447"/>
      <c r="AC447"/>
      <c r="AD447"/>
      <c r="AE447"/>
      <c r="AF447"/>
      <c r="AG447"/>
      <c r="AH447"/>
      <c r="AI447"/>
      <c r="AJ447"/>
      <c r="AK447"/>
      <c r="AL447"/>
    </row>
    <row r="448" spans="1:38" s="3" customFormat="1" x14ac:dyDescent="0.25">
      <c r="A448" s="3" t="s">
        <v>248</v>
      </c>
      <c r="B448" s="3" t="s">
        <v>82</v>
      </c>
      <c r="C448" s="3">
        <v>2022</v>
      </c>
      <c r="D448" s="3" t="s">
        <v>238</v>
      </c>
      <c r="E448" s="3" t="s">
        <v>242</v>
      </c>
      <c r="F448" s="3" t="s">
        <v>244</v>
      </c>
      <c r="G448" s="3" t="s">
        <v>244</v>
      </c>
      <c r="H448" s="3" t="s">
        <v>244</v>
      </c>
      <c r="I448" s="3" t="s">
        <v>243</v>
      </c>
      <c r="J448" s="3" t="s">
        <v>242</v>
      </c>
      <c r="K448" s="3" t="s">
        <v>243</v>
      </c>
      <c r="L448" s="3" t="s">
        <v>244</v>
      </c>
      <c r="M448" s="3" t="s">
        <v>244</v>
      </c>
      <c r="N448" s="3" t="s">
        <v>244</v>
      </c>
      <c r="O448" s="3" t="s">
        <v>243</v>
      </c>
      <c r="P448" s="3" t="s">
        <v>244</v>
      </c>
      <c r="Q448" s="3" t="s">
        <v>244</v>
      </c>
      <c r="R448" s="3" t="s">
        <v>243</v>
      </c>
      <c r="S448" s="3" t="s">
        <v>244</v>
      </c>
      <c r="T448" s="3" t="s">
        <v>244</v>
      </c>
      <c r="U448" s="3" t="s">
        <v>244</v>
      </c>
      <c r="V448" s="3" t="s">
        <v>243</v>
      </c>
      <c r="W448" s="3" t="s">
        <v>258</v>
      </c>
      <c r="Y448" t="s">
        <v>266</v>
      </c>
      <c r="Z448" t="s">
        <v>265</v>
      </c>
      <c r="AA448"/>
      <c r="AB448"/>
      <c r="AC448"/>
      <c r="AD448"/>
      <c r="AE448"/>
      <c r="AF448"/>
      <c r="AG448"/>
      <c r="AH448"/>
      <c r="AI448"/>
      <c r="AJ448"/>
      <c r="AK448"/>
      <c r="AL448"/>
    </row>
    <row r="449" spans="1:38" s="3" customFormat="1" x14ac:dyDescent="0.25">
      <c r="A449" s="3" t="s">
        <v>248</v>
      </c>
      <c r="B449" s="3" t="s">
        <v>82</v>
      </c>
      <c r="C449" s="3">
        <v>2022</v>
      </c>
      <c r="D449" s="3" t="s">
        <v>49</v>
      </c>
      <c r="E449" s="3" t="s">
        <v>244</v>
      </c>
      <c r="F449" s="3" t="s">
        <v>244</v>
      </c>
      <c r="G449" s="3" t="s">
        <v>244</v>
      </c>
      <c r="H449" s="3" t="s">
        <v>244</v>
      </c>
      <c r="I449" s="3" t="s">
        <v>242</v>
      </c>
      <c r="J449" s="3" t="s">
        <v>242</v>
      </c>
      <c r="K449" s="3" t="s">
        <v>242</v>
      </c>
      <c r="L449" s="3" t="s">
        <v>244</v>
      </c>
      <c r="M449" s="3" t="s">
        <v>244</v>
      </c>
      <c r="N449" s="3" t="s">
        <v>244</v>
      </c>
      <c r="O449" s="3" t="s">
        <v>243</v>
      </c>
      <c r="P449" s="3" t="s">
        <v>244</v>
      </c>
      <c r="Q449" s="3" t="s">
        <v>244</v>
      </c>
      <c r="R449" s="3" t="s">
        <v>243</v>
      </c>
      <c r="S449" s="3" t="s">
        <v>244</v>
      </c>
      <c r="T449" s="3" t="s">
        <v>244</v>
      </c>
      <c r="U449" s="3" t="s">
        <v>242</v>
      </c>
      <c r="V449" s="3" t="s">
        <v>243</v>
      </c>
      <c r="W449" s="3" t="s">
        <v>245</v>
      </c>
      <c r="Y449" t="s">
        <v>267</v>
      </c>
      <c r="Z449" t="s">
        <v>267</v>
      </c>
      <c r="AA449"/>
      <c r="AB449"/>
      <c r="AC449"/>
      <c r="AD449"/>
      <c r="AE449"/>
      <c r="AF449"/>
      <c r="AG449"/>
      <c r="AH449"/>
      <c r="AI449"/>
      <c r="AJ449"/>
      <c r="AK449"/>
      <c r="AL449"/>
    </row>
    <row r="450" spans="1:38" s="3" customFormat="1" x14ac:dyDescent="0.25">
      <c r="A450" s="3" t="s">
        <v>248</v>
      </c>
      <c r="B450" s="3" t="s">
        <v>78</v>
      </c>
      <c r="C450" s="3">
        <v>2022</v>
      </c>
      <c r="D450" s="3" t="s">
        <v>49</v>
      </c>
      <c r="E450" s="3" t="s">
        <v>243</v>
      </c>
      <c r="F450" s="3" t="s">
        <v>244</v>
      </c>
      <c r="G450" s="3" t="s">
        <v>244</v>
      </c>
      <c r="H450" s="3" t="s">
        <v>244</v>
      </c>
      <c r="I450" s="3" t="s">
        <v>242</v>
      </c>
      <c r="J450" s="3" t="s">
        <v>244</v>
      </c>
      <c r="K450" s="3" t="s">
        <v>244</v>
      </c>
      <c r="L450" s="3" t="s">
        <v>244</v>
      </c>
      <c r="M450" s="3" t="s">
        <v>244</v>
      </c>
      <c r="N450" s="3" t="s">
        <v>244</v>
      </c>
      <c r="O450" s="3" t="s">
        <v>243</v>
      </c>
      <c r="P450" s="3" t="s">
        <v>244</v>
      </c>
      <c r="Q450" s="3" t="s">
        <v>244</v>
      </c>
      <c r="R450" s="3" t="s">
        <v>244</v>
      </c>
      <c r="S450" s="3" t="s">
        <v>244</v>
      </c>
      <c r="T450" s="3" t="s">
        <v>244</v>
      </c>
      <c r="U450" s="3" t="s">
        <v>243</v>
      </c>
      <c r="V450" s="3" t="s">
        <v>242</v>
      </c>
      <c r="W450" s="3" t="s">
        <v>245</v>
      </c>
      <c r="Y450" t="s">
        <v>266</v>
      </c>
      <c r="Z450" t="s">
        <v>265</v>
      </c>
      <c r="AA450"/>
      <c r="AB450"/>
      <c r="AC450"/>
      <c r="AD450"/>
      <c r="AE450"/>
      <c r="AF450"/>
      <c r="AG450"/>
      <c r="AH450"/>
      <c r="AI450"/>
      <c r="AJ450"/>
      <c r="AK450"/>
      <c r="AL450"/>
    </row>
    <row r="451" spans="1:38" s="3" customFormat="1" x14ac:dyDescent="0.25">
      <c r="A451" s="3" t="s">
        <v>248</v>
      </c>
      <c r="B451" s="3" t="s">
        <v>78</v>
      </c>
      <c r="C451" s="3">
        <v>2022</v>
      </c>
      <c r="D451" s="3" t="s">
        <v>42</v>
      </c>
      <c r="E451" s="3" t="s">
        <v>244</v>
      </c>
      <c r="F451" s="3" t="s">
        <v>244</v>
      </c>
      <c r="G451" s="3" t="s">
        <v>242</v>
      </c>
      <c r="H451" s="3" t="s">
        <v>244</v>
      </c>
      <c r="I451" s="3" t="s">
        <v>243</v>
      </c>
      <c r="J451" s="3" t="s">
        <v>244</v>
      </c>
      <c r="K451" s="3" t="s">
        <v>244</v>
      </c>
      <c r="L451" s="3" t="s">
        <v>242</v>
      </c>
      <c r="M451" s="3" t="s">
        <v>244</v>
      </c>
      <c r="N451" s="3" t="s">
        <v>244</v>
      </c>
      <c r="O451" s="3" t="s">
        <v>244</v>
      </c>
      <c r="P451" s="3" t="s">
        <v>244</v>
      </c>
      <c r="Q451" s="3" t="s">
        <v>244</v>
      </c>
      <c r="R451" s="3" t="s">
        <v>243</v>
      </c>
      <c r="S451" s="3" t="s">
        <v>242</v>
      </c>
      <c r="T451" s="3" t="s">
        <v>244</v>
      </c>
      <c r="U451" s="3" t="s">
        <v>244</v>
      </c>
      <c r="V451" s="3" t="s">
        <v>243</v>
      </c>
      <c r="W451" s="3" t="s">
        <v>258</v>
      </c>
      <c r="Y451" t="s">
        <v>267</v>
      </c>
      <c r="Z451" t="s">
        <v>267</v>
      </c>
      <c r="AA451"/>
      <c r="AB451"/>
      <c r="AC451"/>
      <c r="AD451"/>
      <c r="AE451"/>
      <c r="AF451"/>
      <c r="AG451"/>
      <c r="AH451"/>
      <c r="AI451"/>
      <c r="AJ451"/>
      <c r="AK451"/>
      <c r="AL451"/>
    </row>
    <row r="452" spans="1:38" s="3" customFormat="1" x14ac:dyDescent="0.25">
      <c r="A452" s="3" t="s">
        <v>248</v>
      </c>
      <c r="B452" s="3" t="s">
        <v>82</v>
      </c>
      <c r="C452" s="3">
        <v>2022</v>
      </c>
      <c r="D452" s="3" t="s">
        <v>49</v>
      </c>
      <c r="E452" s="3" t="s">
        <v>243</v>
      </c>
      <c r="F452" s="3" t="s">
        <v>244</v>
      </c>
      <c r="G452" s="3" t="s">
        <v>244</v>
      </c>
      <c r="H452" s="3" t="s">
        <v>244</v>
      </c>
      <c r="I452" s="3" t="s">
        <v>244</v>
      </c>
      <c r="J452" s="3" t="s">
        <v>244</v>
      </c>
      <c r="K452" s="3" t="s">
        <v>243</v>
      </c>
      <c r="L452" s="3" t="s">
        <v>243</v>
      </c>
      <c r="M452" s="3" t="s">
        <v>244</v>
      </c>
      <c r="N452" s="3" t="s">
        <v>243</v>
      </c>
      <c r="O452" s="3" t="s">
        <v>244</v>
      </c>
      <c r="P452" s="3" t="s">
        <v>244</v>
      </c>
      <c r="Q452" s="3" t="s">
        <v>242</v>
      </c>
      <c r="R452" s="3" t="s">
        <v>243</v>
      </c>
      <c r="S452" s="3" t="s">
        <v>243</v>
      </c>
      <c r="T452" s="3" t="s">
        <v>244</v>
      </c>
      <c r="U452" s="3" t="s">
        <v>244</v>
      </c>
      <c r="V452" s="3" t="s">
        <v>244</v>
      </c>
      <c r="W452" s="3" t="s">
        <v>245</v>
      </c>
      <c r="Y452" t="s">
        <v>266</v>
      </c>
      <c r="Z452" t="s">
        <v>265</v>
      </c>
      <c r="AA452"/>
      <c r="AB452"/>
      <c r="AC452"/>
      <c r="AD452"/>
      <c r="AE452"/>
      <c r="AF452"/>
      <c r="AG452"/>
      <c r="AH452"/>
      <c r="AI452"/>
      <c r="AJ452"/>
      <c r="AK452"/>
      <c r="AL452"/>
    </row>
    <row r="453" spans="1:38" s="3" customFormat="1" x14ac:dyDescent="0.25">
      <c r="A453" s="3" t="s">
        <v>248</v>
      </c>
      <c r="B453" s="3" t="s">
        <v>78</v>
      </c>
      <c r="C453" s="3">
        <v>2022</v>
      </c>
      <c r="D453" s="3" t="s">
        <v>49</v>
      </c>
      <c r="E453" s="3" t="s">
        <v>243</v>
      </c>
      <c r="F453" s="3" t="s">
        <v>244</v>
      </c>
      <c r="G453" s="3" t="s">
        <v>244</v>
      </c>
      <c r="H453" s="3" t="s">
        <v>244</v>
      </c>
      <c r="I453" s="3" t="s">
        <v>244</v>
      </c>
      <c r="J453" s="3" t="s">
        <v>244</v>
      </c>
      <c r="K453" s="3" t="s">
        <v>242</v>
      </c>
      <c r="L453" s="3" t="s">
        <v>243</v>
      </c>
      <c r="M453" s="3" t="s">
        <v>244</v>
      </c>
      <c r="N453" s="3" t="s">
        <v>243</v>
      </c>
      <c r="O453" s="3" t="s">
        <v>244</v>
      </c>
      <c r="P453" s="3" t="s">
        <v>244</v>
      </c>
      <c r="Q453" s="3" t="s">
        <v>243</v>
      </c>
      <c r="R453" s="3" t="s">
        <v>244</v>
      </c>
      <c r="S453" s="3" t="s">
        <v>243</v>
      </c>
      <c r="T453" s="3" t="s">
        <v>244</v>
      </c>
      <c r="U453" s="3" t="s">
        <v>243</v>
      </c>
      <c r="V453" s="3" t="s">
        <v>243</v>
      </c>
      <c r="W453" s="3" t="s">
        <v>245</v>
      </c>
      <c r="Y453" t="s">
        <v>266</v>
      </c>
      <c r="Z453" t="s">
        <v>265</v>
      </c>
      <c r="AA453"/>
      <c r="AB453"/>
      <c r="AC453"/>
      <c r="AD453"/>
      <c r="AE453"/>
      <c r="AF453"/>
      <c r="AG453"/>
      <c r="AH453"/>
      <c r="AI453"/>
      <c r="AJ453"/>
      <c r="AK453"/>
      <c r="AL453"/>
    </row>
    <row r="454" spans="1:38" s="3" customFormat="1" x14ac:dyDescent="0.25">
      <c r="A454" s="3" t="s">
        <v>248</v>
      </c>
      <c r="B454" s="3" t="s">
        <v>82</v>
      </c>
      <c r="C454" s="3">
        <v>2022</v>
      </c>
      <c r="D454" s="3" t="s">
        <v>42</v>
      </c>
      <c r="E454" s="3" t="s">
        <v>243</v>
      </c>
      <c r="F454" s="3" t="s">
        <v>244</v>
      </c>
      <c r="G454" s="3" t="s">
        <v>244</v>
      </c>
      <c r="H454" s="3" t="s">
        <v>244</v>
      </c>
      <c r="I454" s="3" t="s">
        <v>243</v>
      </c>
      <c r="J454" s="3" t="s">
        <v>244</v>
      </c>
      <c r="K454" s="3" t="s">
        <v>243</v>
      </c>
      <c r="L454" s="3" t="s">
        <v>243</v>
      </c>
      <c r="M454" s="3" t="s">
        <v>244</v>
      </c>
      <c r="N454" s="3" t="s">
        <v>244</v>
      </c>
      <c r="O454" s="3" t="s">
        <v>244</v>
      </c>
      <c r="P454" s="3" t="s">
        <v>244</v>
      </c>
      <c r="Q454" s="3" t="s">
        <v>243</v>
      </c>
      <c r="R454" s="3" t="s">
        <v>244</v>
      </c>
      <c r="S454" s="3" t="s">
        <v>243</v>
      </c>
      <c r="T454" s="3" t="s">
        <v>244</v>
      </c>
      <c r="U454" s="3" t="s">
        <v>244</v>
      </c>
      <c r="V454" s="3" t="s">
        <v>243</v>
      </c>
      <c r="W454" s="3" t="s">
        <v>258</v>
      </c>
      <c r="Y454" t="s">
        <v>266</v>
      </c>
      <c r="Z454" t="s">
        <v>265</v>
      </c>
      <c r="AA454"/>
      <c r="AB454"/>
      <c r="AC454"/>
      <c r="AD454"/>
      <c r="AE454"/>
      <c r="AF454"/>
      <c r="AG454"/>
      <c r="AH454"/>
      <c r="AI454"/>
      <c r="AJ454"/>
      <c r="AK454"/>
      <c r="AL454"/>
    </row>
    <row r="455" spans="1:38" s="3" customFormat="1" x14ac:dyDescent="0.25">
      <c r="A455" s="3" t="s">
        <v>248</v>
      </c>
      <c r="B455" s="3" t="s">
        <v>82</v>
      </c>
      <c r="C455" s="3">
        <v>2022</v>
      </c>
      <c r="D455" s="3" t="s">
        <v>49</v>
      </c>
      <c r="E455" s="3" t="s">
        <v>243</v>
      </c>
      <c r="F455" s="3" t="s">
        <v>244</v>
      </c>
      <c r="G455" s="3" t="s">
        <v>242</v>
      </c>
      <c r="H455" s="3" t="s">
        <v>244</v>
      </c>
      <c r="I455" s="3" t="s">
        <v>244</v>
      </c>
      <c r="J455" s="3" t="s">
        <v>244</v>
      </c>
      <c r="K455" s="3" t="s">
        <v>243</v>
      </c>
      <c r="L455" s="3" t="s">
        <v>243</v>
      </c>
      <c r="M455" s="3" t="s">
        <v>244</v>
      </c>
      <c r="N455" s="3" t="s">
        <v>244</v>
      </c>
      <c r="O455" s="3" t="s">
        <v>244</v>
      </c>
      <c r="P455" s="3" t="s">
        <v>244</v>
      </c>
      <c r="Q455" s="3" t="s">
        <v>244</v>
      </c>
      <c r="R455" s="3" t="s">
        <v>242</v>
      </c>
      <c r="S455" s="3" t="s">
        <v>244</v>
      </c>
      <c r="T455" s="3" t="s">
        <v>244</v>
      </c>
      <c r="U455" s="3" t="s">
        <v>244</v>
      </c>
      <c r="V455" s="3" t="s">
        <v>242</v>
      </c>
      <c r="W455" s="3" t="s">
        <v>245</v>
      </c>
      <c r="Y455" t="s">
        <v>267</v>
      </c>
      <c r="Z455" t="s">
        <v>267</v>
      </c>
      <c r="AA455"/>
      <c r="AB455"/>
      <c r="AC455"/>
      <c r="AD455"/>
      <c r="AE455"/>
      <c r="AF455"/>
      <c r="AG455"/>
      <c r="AH455"/>
      <c r="AI455"/>
      <c r="AJ455"/>
      <c r="AK455"/>
      <c r="AL455"/>
    </row>
    <row r="456" spans="1:38" s="3" customFormat="1" x14ac:dyDescent="0.25">
      <c r="A456" s="3" t="s">
        <v>248</v>
      </c>
      <c r="B456" s="3" t="s">
        <v>78</v>
      </c>
      <c r="C456" s="3">
        <v>2022</v>
      </c>
      <c r="D456" s="3" t="s">
        <v>49</v>
      </c>
      <c r="E456" s="3" t="s">
        <v>244</v>
      </c>
      <c r="F456" s="3" t="s">
        <v>243</v>
      </c>
      <c r="G456" s="3" t="s">
        <v>244</v>
      </c>
      <c r="H456" s="3" t="s">
        <v>244</v>
      </c>
      <c r="I456" s="3" t="s">
        <v>242</v>
      </c>
      <c r="J456" s="3" t="s">
        <v>242</v>
      </c>
      <c r="K456" s="3" t="s">
        <v>243</v>
      </c>
      <c r="L456" s="3" t="s">
        <v>244</v>
      </c>
      <c r="M456" s="3" t="s">
        <v>244</v>
      </c>
      <c r="N456" s="3" t="s">
        <v>244</v>
      </c>
      <c r="O456" s="3" t="s">
        <v>243</v>
      </c>
      <c r="P456" s="3" t="s">
        <v>244</v>
      </c>
      <c r="Q456" s="3" t="s">
        <v>244</v>
      </c>
      <c r="R456" s="3" t="s">
        <v>244</v>
      </c>
      <c r="S456" s="3" t="s">
        <v>244</v>
      </c>
      <c r="T456" s="3" t="s">
        <v>244</v>
      </c>
      <c r="U456" s="3" t="s">
        <v>242</v>
      </c>
      <c r="V456" s="3" t="s">
        <v>244</v>
      </c>
      <c r="W456" s="3" t="s">
        <v>245</v>
      </c>
      <c r="Y456" t="s">
        <v>267</v>
      </c>
      <c r="Z456" t="s">
        <v>267</v>
      </c>
      <c r="AA456"/>
      <c r="AB456"/>
      <c r="AC456"/>
      <c r="AD456"/>
      <c r="AE456"/>
      <c r="AF456"/>
      <c r="AG456"/>
      <c r="AH456"/>
      <c r="AI456"/>
      <c r="AJ456"/>
      <c r="AK456"/>
      <c r="AL456"/>
    </row>
    <row r="457" spans="1:38" s="3" customFormat="1" x14ac:dyDescent="0.25">
      <c r="A457" s="3" t="s">
        <v>248</v>
      </c>
      <c r="B457" s="3" t="s">
        <v>82</v>
      </c>
      <c r="C457" s="3">
        <v>2022</v>
      </c>
      <c r="D457" s="3" t="s">
        <v>238</v>
      </c>
      <c r="E457" s="3" t="s">
        <v>244</v>
      </c>
      <c r="F457" s="3" t="s">
        <v>244</v>
      </c>
      <c r="G457" s="3" t="s">
        <v>244</v>
      </c>
      <c r="H457" s="3" t="s">
        <v>244</v>
      </c>
      <c r="I457" s="3" t="s">
        <v>244</v>
      </c>
      <c r="J457" s="3" t="s">
        <v>242</v>
      </c>
      <c r="K457" s="3" t="s">
        <v>243</v>
      </c>
      <c r="L457" s="3" t="s">
        <v>244</v>
      </c>
      <c r="M457" s="3" t="s">
        <v>244</v>
      </c>
      <c r="N457" s="3" t="s">
        <v>244</v>
      </c>
      <c r="O457" s="3" t="s">
        <v>243</v>
      </c>
      <c r="P457" s="3" t="s">
        <v>244</v>
      </c>
      <c r="Q457" s="3" t="s">
        <v>244</v>
      </c>
      <c r="R457" s="3" t="s">
        <v>243</v>
      </c>
      <c r="S457" s="3" t="s">
        <v>243</v>
      </c>
      <c r="T457" s="3" t="s">
        <v>244</v>
      </c>
      <c r="U457" s="3" t="s">
        <v>243</v>
      </c>
      <c r="V457" s="3" t="s">
        <v>243</v>
      </c>
      <c r="W457" s="3" t="s">
        <v>258</v>
      </c>
      <c r="Y457" t="s">
        <v>266</v>
      </c>
      <c r="Z457" t="s">
        <v>265</v>
      </c>
      <c r="AA457"/>
      <c r="AB457"/>
      <c r="AC457"/>
      <c r="AD457"/>
      <c r="AE457"/>
      <c r="AF457"/>
      <c r="AG457"/>
      <c r="AH457"/>
      <c r="AI457"/>
      <c r="AJ457"/>
      <c r="AK457"/>
      <c r="AL457"/>
    </row>
    <row r="458" spans="1:38" s="3" customFormat="1" x14ac:dyDescent="0.25">
      <c r="A458" s="3" t="s">
        <v>248</v>
      </c>
      <c r="B458" s="3" t="s">
        <v>82</v>
      </c>
      <c r="C458" s="3">
        <v>2022</v>
      </c>
      <c r="D458" s="3" t="s">
        <v>49</v>
      </c>
      <c r="E458" s="3" t="s">
        <v>244</v>
      </c>
      <c r="F458" s="3" t="s">
        <v>243</v>
      </c>
      <c r="G458" s="3" t="s">
        <v>244</v>
      </c>
      <c r="H458" s="3" t="s">
        <v>244</v>
      </c>
      <c r="I458" s="3" t="s">
        <v>244</v>
      </c>
      <c r="J458" s="3" t="s">
        <v>242</v>
      </c>
      <c r="K458" s="3" t="s">
        <v>242</v>
      </c>
      <c r="L458" s="3" t="s">
        <v>244</v>
      </c>
      <c r="M458" s="3" t="s">
        <v>243</v>
      </c>
      <c r="N458" s="3" t="s">
        <v>244</v>
      </c>
      <c r="O458" s="3" t="s">
        <v>242</v>
      </c>
      <c r="P458" s="3" t="s">
        <v>244</v>
      </c>
      <c r="Q458" s="3" t="s">
        <v>244</v>
      </c>
      <c r="R458" s="3" t="s">
        <v>242</v>
      </c>
      <c r="S458" s="3" t="s">
        <v>242</v>
      </c>
      <c r="T458" s="3" t="s">
        <v>244</v>
      </c>
      <c r="U458" s="3" t="s">
        <v>242</v>
      </c>
      <c r="V458" s="3" t="s">
        <v>244</v>
      </c>
      <c r="W458" s="3" t="s">
        <v>245</v>
      </c>
      <c r="Y458" t="s">
        <v>265</v>
      </c>
      <c r="Z458" t="s">
        <v>266</v>
      </c>
      <c r="AA458"/>
      <c r="AB458"/>
      <c r="AC458"/>
      <c r="AD458"/>
      <c r="AE458"/>
      <c r="AF458"/>
      <c r="AG458"/>
      <c r="AH458"/>
      <c r="AI458"/>
      <c r="AJ458"/>
      <c r="AK458"/>
      <c r="AL458"/>
    </row>
    <row r="459" spans="1:38" s="3" customFormat="1" x14ac:dyDescent="0.25">
      <c r="A459" s="3" t="s">
        <v>248</v>
      </c>
      <c r="B459" s="3" t="s">
        <v>78</v>
      </c>
      <c r="C459" s="3">
        <v>2022</v>
      </c>
      <c r="D459" s="3" t="s">
        <v>238</v>
      </c>
      <c r="E459" s="3" t="s">
        <v>244</v>
      </c>
      <c r="F459" s="3" t="s">
        <v>244</v>
      </c>
      <c r="G459" s="3" t="s">
        <v>244</v>
      </c>
      <c r="H459" s="3" t="s">
        <v>244</v>
      </c>
      <c r="I459" s="3" t="s">
        <v>244</v>
      </c>
      <c r="J459" s="3" t="s">
        <v>242</v>
      </c>
      <c r="K459" s="3" t="s">
        <v>244</v>
      </c>
      <c r="L459" s="3" t="s">
        <v>244</v>
      </c>
      <c r="M459" s="3" t="s">
        <v>243</v>
      </c>
      <c r="N459" s="3" t="s">
        <v>244</v>
      </c>
      <c r="O459" s="3" t="s">
        <v>243</v>
      </c>
      <c r="P459" s="3" t="s">
        <v>244</v>
      </c>
      <c r="Q459" s="3" t="s">
        <v>244</v>
      </c>
      <c r="R459" s="3" t="s">
        <v>243</v>
      </c>
      <c r="S459" s="3" t="s">
        <v>243</v>
      </c>
      <c r="T459" s="3" t="s">
        <v>244</v>
      </c>
      <c r="U459" s="3" t="s">
        <v>242</v>
      </c>
      <c r="V459" s="3" t="s">
        <v>243</v>
      </c>
      <c r="W459" s="3" t="s">
        <v>258</v>
      </c>
      <c r="Y459" t="s">
        <v>266</v>
      </c>
      <c r="Z459" t="s">
        <v>265</v>
      </c>
      <c r="AA459"/>
      <c r="AB459"/>
      <c r="AC459"/>
      <c r="AD459"/>
      <c r="AE459"/>
      <c r="AF459"/>
      <c r="AG459"/>
      <c r="AH459"/>
      <c r="AI459"/>
      <c r="AJ459"/>
      <c r="AK459"/>
      <c r="AL459"/>
    </row>
    <row r="460" spans="1:38" s="3" customFormat="1" x14ac:dyDescent="0.25">
      <c r="A460" s="3" t="s">
        <v>248</v>
      </c>
      <c r="B460" s="3" t="s">
        <v>78</v>
      </c>
      <c r="C460" s="3">
        <v>2022</v>
      </c>
      <c r="D460" s="3" t="s">
        <v>49</v>
      </c>
      <c r="E460" s="3" t="s">
        <v>244</v>
      </c>
      <c r="F460" s="3" t="s">
        <v>244</v>
      </c>
      <c r="G460" s="3" t="s">
        <v>244</v>
      </c>
      <c r="H460" s="3" t="s">
        <v>244</v>
      </c>
      <c r="I460" s="3" t="s">
        <v>244</v>
      </c>
      <c r="J460" s="3" t="s">
        <v>242</v>
      </c>
      <c r="K460" s="3" t="s">
        <v>242</v>
      </c>
      <c r="L460" s="3" t="s">
        <v>244</v>
      </c>
      <c r="M460" s="3" t="s">
        <v>243</v>
      </c>
      <c r="N460" s="3" t="s">
        <v>244</v>
      </c>
      <c r="O460" s="3" t="s">
        <v>244</v>
      </c>
      <c r="P460" s="3" t="s">
        <v>244</v>
      </c>
      <c r="Q460" s="3" t="s">
        <v>244</v>
      </c>
      <c r="R460" s="3" t="s">
        <v>244</v>
      </c>
      <c r="S460" s="3" t="s">
        <v>242</v>
      </c>
      <c r="T460" s="3" t="s">
        <v>244</v>
      </c>
      <c r="U460" s="3" t="s">
        <v>242</v>
      </c>
      <c r="V460" s="3" t="s">
        <v>242</v>
      </c>
      <c r="W460" s="3" t="s">
        <v>245</v>
      </c>
      <c r="Y460" t="s">
        <v>265</v>
      </c>
      <c r="Z460" t="s">
        <v>266</v>
      </c>
      <c r="AA460"/>
      <c r="AB460"/>
      <c r="AC460"/>
      <c r="AD460"/>
      <c r="AE460"/>
      <c r="AF460"/>
      <c r="AG460"/>
      <c r="AH460"/>
      <c r="AI460"/>
      <c r="AJ460"/>
      <c r="AK460"/>
      <c r="AL460"/>
    </row>
    <row r="461" spans="1:38" s="3" customFormat="1" x14ac:dyDescent="0.25">
      <c r="A461" s="3" t="s">
        <v>248</v>
      </c>
      <c r="B461" s="3" t="s">
        <v>82</v>
      </c>
      <c r="C461" s="3">
        <v>2022</v>
      </c>
      <c r="D461" s="3" t="s">
        <v>42</v>
      </c>
      <c r="E461" s="3" t="s">
        <v>244</v>
      </c>
      <c r="F461" s="3" t="s">
        <v>244</v>
      </c>
      <c r="G461" s="3" t="s">
        <v>244</v>
      </c>
      <c r="H461" s="3" t="s">
        <v>244</v>
      </c>
      <c r="I461" s="3" t="s">
        <v>244</v>
      </c>
      <c r="J461" s="3" t="s">
        <v>242</v>
      </c>
      <c r="K461" s="3" t="s">
        <v>242</v>
      </c>
      <c r="L461" s="3" t="s">
        <v>244</v>
      </c>
      <c r="M461" s="3" t="s">
        <v>242</v>
      </c>
      <c r="N461" s="3" t="s">
        <v>244</v>
      </c>
      <c r="O461" s="3" t="s">
        <v>244</v>
      </c>
      <c r="P461" s="3" t="s">
        <v>244</v>
      </c>
      <c r="Q461" s="3" t="s">
        <v>244</v>
      </c>
      <c r="R461" s="3" t="s">
        <v>242</v>
      </c>
      <c r="S461" s="3" t="s">
        <v>242</v>
      </c>
      <c r="T461" s="3" t="s">
        <v>244</v>
      </c>
      <c r="U461" s="3" t="s">
        <v>242</v>
      </c>
      <c r="V461" s="3" t="s">
        <v>244</v>
      </c>
      <c r="W461" s="3" t="s">
        <v>258</v>
      </c>
      <c r="Y461" t="s">
        <v>265</v>
      </c>
      <c r="Z461" t="s">
        <v>266</v>
      </c>
      <c r="AA461"/>
      <c r="AB461"/>
      <c r="AC461"/>
      <c r="AD461"/>
      <c r="AE461"/>
      <c r="AF461"/>
      <c r="AG461"/>
      <c r="AH461"/>
      <c r="AI461"/>
      <c r="AJ461"/>
      <c r="AK461"/>
      <c r="AL461"/>
    </row>
    <row r="462" spans="1:38" s="3" customFormat="1" x14ac:dyDescent="0.25">
      <c r="A462" s="3" t="s">
        <v>248</v>
      </c>
      <c r="B462" s="3" t="s">
        <v>82</v>
      </c>
      <c r="C462" s="3">
        <v>2022</v>
      </c>
      <c r="D462" s="3" t="s">
        <v>238</v>
      </c>
      <c r="E462" s="3" t="s">
        <v>244</v>
      </c>
      <c r="F462" s="3" t="s">
        <v>244</v>
      </c>
      <c r="G462" s="3" t="s">
        <v>242</v>
      </c>
      <c r="H462" s="3" t="s">
        <v>244</v>
      </c>
      <c r="I462" s="3" t="s">
        <v>243</v>
      </c>
      <c r="J462" s="3" t="s">
        <v>244</v>
      </c>
      <c r="K462" s="3" t="s">
        <v>244</v>
      </c>
      <c r="L462" s="3" t="s">
        <v>244</v>
      </c>
      <c r="M462" s="3" t="s">
        <v>243</v>
      </c>
      <c r="N462" s="3" t="s">
        <v>242</v>
      </c>
      <c r="O462" s="3" t="s">
        <v>244</v>
      </c>
      <c r="P462" s="3" t="s">
        <v>244</v>
      </c>
      <c r="Q462" s="3" t="s">
        <v>244</v>
      </c>
      <c r="R462" s="3" t="s">
        <v>243</v>
      </c>
      <c r="S462" s="3" t="s">
        <v>244</v>
      </c>
      <c r="T462" s="3" t="s">
        <v>244</v>
      </c>
      <c r="U462" s="3" t="s">
        <v>242</v>
      </c>
      <c r="V462" s="3" t="s">
        <v>242</v>
      </c>
      <c r="W462" s="3" t="s">
        <v>258</v>
      </c>
      <c r="Y462" t="s">
        <v>267</v>
      </c>
      <c r="Z462" t="s">
        <v>267</v>
      </c>
      <c r="AA462"/>
      <c r="AB462"/>
      <c r="AC462"/>
      <c r="AD462"/>
      <c r="AE462"/>
      <c r="AF462"/>
      <c r="AG462"/>
      <c r="AH462"/>
      <c r="AI462"/>
      <c r="AJ462"/>
      <c r="AK462"/>
      <c r="AL462"/>
    </row>
    <row r="463" spans="1:38" s="3" customFormat="1" x14ac:dyDescent="0.25">
      <c r="A463" s="3" t="s">
        <v>248</v>
      </c>
      <c r="B463" s="3" t="s">
        <v>82</v>
      </c>
      <c r="C463" s="3">
        <v>2022</v>
      </c>
      <c r="D463" s="3" t="s">
        <v>238</v>
      </c>
      <c r="E463" s="3" t="s">
        <v>244</v>
      </c>
      <c r="F463" s="3" t="s">
        <v>244</v>
      </c>
      <c r="G463" s="3" t="s">
        <v>242</v>
      </c>
      <c r="H463" s="3" t="s">
        <v>244</v>
      </c>
      <c r="I463" s="3" t="s">
        <v>243</v>
      </c>
      <c r="J463" s="3" t="s">
        <v>244</v>
      </c>
      <c r="K463" s="3" t="s">
        <v>243</v>
      </c>
      <c r="L463" s="3" t="s">
        <v>244</v>
      </c>
      <c r="M463" s="3" t="s">
        <v>243</v>
      </c>
      <c r="N463" s="3" t="s">
        <v>243</v>
      </c>
      <c r="O463" s="3" t="s">
        <v>244</v>
      </c>
      <c r="P463" s="3" t="s">
        <v>244</v>
      </c>
      <c r="Q463" s="3" t="s">
        <v>244</v>
      </c>
      <c r="R463" s="3" t="s">
        <v>243</v>
      </c>
      <c r="S463" s="3" t="s">
        <v>244</v>
      </c>
      <c r="T463" s="3" t="s">
        <v>244</v>
      </c>
      <c r="U463" s="3" t="s">
        <v>242</v>
      </c>
      <c r="V463" s="3" t="s">
        <v>242</v>
      </c>
      <c r="W463" s="3" t="s">
        <v>258</v>
      </c>
      <c r="Y463" t="s">
        <v>266</v>
      </c>
      <c r="Z463" t="s">
        <v>265</v>
      </c>
      <c r="AA463"/>
      <c r="AB463"/>
      <c r="AC463"/>
      <c r="AD463"/>
      <c r="AE463"/>
      <c r="AF463"/>
      <c r="AG463"/>
      <c r="AH463"/>
      <c r="AI463"/>
      <c r="AJ463"/>
      <c r="AK463"/>
      <c r="AL463"/>
    </row>
    <row r="464" spans="1:38" s="3" customFormat="1" x14ac:dyDescent="0.25">
      <c r="A464" s="3" t="s">
        <v>248</v>
      </c>
      <c r="B464" s="3" t="s">
        <v>78</v>
      </c>
      <c r="C464" s="3">
        <v>2022</v>
      </c>
      <c r="D464" s="3" t="s">
        <v>49</v>
      </c>
      <c r="E464" s="3" t="s">
        <v>244</v>
      </c>
      <c r="F464" s="3" t="s">
        <v>242</v>
      </c>
      <c r="G464" s="3" t="s">
        <v>244</v>
      </c>
      <c r="H464" s="3" t="s">
        <v>244</v>
      </c>
      <c r="I464" s="3" t="s">
        <v>243</v>
      </c>
      <c r="J464" s="3" t="s">
        <v>244</v>
      </c>
      <c r="K464" s="3" t="s">
        <v>243</v>
      </c>
      <c r="L464" s="3" t="s">
        <v>244</v>
      </c>
      <c r="M464" s="3" t="s">
        <v>243</v>
      </c>
      <c r="N464" s="3" t="s">
        <v>243</v>
      </c>
      <c r="O464" s="3" t="s">
        <v>244</v>
      </c>
      <c r="P464" s="3" t="s">
        <v>244</v>
      </c>
      <c r="Q464" s="3" t="s">
        <v>244</v>
      </c>
      <c r="R464" s="3" t="s">
        <v>244</v>
      </c>
      <c r="S464" s="3" t="s">
        <v>244</v>
      </c>
      <c r="T464" s="3" t="s">
        <v>244</v>
      </c>
      <c r="U464" s="3" t="s">
        <v>243</v>
      </c>
      <c r="V464" s="3" t="s">
        <v>244</v>
      </c>
      <c r="W464" s="3" t="s">
        <v>245</v>
      </c>
      <c r="Y464" t="s">
        <v>266</v>
      </c>
      <c r="Z464" t="s">
        <v>265</v>
      </c>
      <c r="AA464"/>
      <c r="AB464"/>
      <c r="AC464"/>
      <c r="AD464"/>
      <c r="AE464"/>
      <c r="AF464"/>
      <c r="AG464"/>
      <c r="AH464"/>
      <c r="AI464"/>
      <c r="AJ464"/>
      <c r="AK464"/>
      <c r="AL464"/>
    </row>
    <row r="465" spans="1:38" s="3" customFormat="1" x14ac:dyDescent="0.25">
      <c r="A465" s="3" t="s">
        <v>248</v>
      </c>
      <c r="B465" s="3" t="s">
        <v>82</v>
      </c>
      <c r="C465" s="3">
        <v>2022</v>
      </c>
      <c r="D465" s="3" t="s">
        <v>239</v>
      </c>
      <c r="E465" s="3" t="s">
        <v>244</v>
      </c>
      <c r="F465" s="3" t="s">
        <v>242</v>
      </c>
      <c r="G465" s="3" t="s">
        <v>244</v>
      </c>
      <c r="H465" s="3" t="s">
        <v>244</v>
      </c>
      <c r="I465" s="3" t="s">
        <v>242</v>
      </c>
      <c r="J465" s="3" t="s">
        <v>244</v>
      </c>
      <c r="K465" s="3" t="s">
        <v>244</v>
      </c>
      <c r="L465" s="3" t="s">
        <v>244</v>
      </c>
      <c r="M465" s="3" t="s">
        <v>243</v>
      </c>
      <c r="N465" s="3" t="s">
        <v>244</v>
      </c>
      <c r="O465" s="3" t="s">
        <v>243</v>
      </c>
      <c r="P465" s="3" t="s">
        <v>244</v>
      </c>
      <c r="Q465" s="3" t="s">
        <v>244</v>
      </c>
      <c r="R465" s="3" t="s">
        <v>243</v>
      </c>
      <c r="S465" s="3" t="s">
        <v>244</v>
      </c>
      <c r="T465" s="3" t="s">
        <v>244</v>
      </c>
      <c r="U465" s="3" t="s">
        <v>243</v>
      </c>
      <c r="V465" s="3" t="s">
        <v>242</v>
      </c>
      <c r="W465" s="3" t="s">
        <v>245</v>
      </c>
      <c r="Y465" t="s">
        <v>266</v>
      </c>
      <c r="Z465" t="s">
        <v>265</v>
      </c>
      <c r="AA465"/>
      <c r="AB465"/>
      <c r="AC465"/>
      <c r="AD465"/>
      <c r="AE465"/>
      <c r="AF465"/>
      <c r="AG465"/>
      <c r="AH465"/>
      <c r="AI465"/>
      <c r="AJ465"/>
      <c r="AK465"/>
      <c r="AL465"/>
    </row>
    <row r="466" spans="1:38" s="3" customFormat="1" x14ac:dyDescent="0.25">
      <c r="A466" s="3" t="s">
        <v>248</v>
      </c>
      <c r="B466" s="3" t="s">
        <v>78</v>
      </c>
      <c r="C466" s="3">
        <v>2022</v>
      </c>
      <c r="D466" s="3" t="s">
        <v>45</v>
      </c>
      <c r="E466" s="3" t="s">
        <v>244</v>
      </c>
      <c r="F466" s="3" t="s">
        <v>244</v>
      </c>
      <c r="G466" s="3" t="s">
        <v>244</v>
      </c>
      <c r="H466" s="3" t="s">
        <v>242</v>
      </c>
      <c r="I466" s="3" t="s">
        <v>244</v>
      </c>
      <c r="J466" s="3" t="s">
        <v>244</v>
      </c>
      <c r="K466" s="3" t="s">
        <v>244</v>
      </c>
      <c r="L466" s="3" t="s">
        <v>244</v>
      </c>
      <c r="M466" s="3" t="s">
        <v>244</v>
      </c>
      <c r="N466" s="3" t="s">
        <v>244</v>
      </c>
      <c r="O466" s="3" t="s">
        <v>243</v>
      </c>
      <c r="P466" s="3" t="s">
        <v>243</v>
      </c>
      <c r="Q466" s="3" t="s">
        <v>244</v>
      </c>
      <c r="R466" s="3" t="s">
        <v>244</v>
      </c>
      <c r="S466" s="3" t="s">
        <v>243</v>
      </c>
      <c r="T466" s="3" t="s">
        <v>244</v>
      </c>
      <c r="U466" s="3" t="s">
        <v>243</v>
      </c>
      <c r="V466" s="3" t="s">
        <v>244</v>
      </c>
      <c r="W466" s="3" t="s">
        <v>258</v>
      </c>
      <c r="Y466" t="s">
        <v>266</v>
      </c>
      <c r="Z466" t="s">
        <v>265</v>
      </c>
      <c r="AA466"/>
      <c r="AB466"/>
      <c r="AC466"/>
      <c r="AD466"/>
      <c r="AE466"/>
      <c r="AF466"/>
      <c r="AG466"/>
      <c r="AH466"/>
      <c r="AI466"/>
      <c r="AJ466"/>
      <c r="AK466"/>
      <c r="AL466"/>
    </row>
    <row r="467" spans="1:38" s="3" customFormat="1" x14ac:dyDescent="0.25">
      <c r="A467" s="3" t="s">
        <v>248</v>
      </c>
      <c r="B467" s="3" t="s">
        <v>82</v>
      </c>
      <c r="C467" s="3">
        <v>2022</v>
      </c>
      <c r="D467" s="3" t="s">
        <v>49</v>
      </c>
      <c r="E467" s="3" t="s">
        <v>244</v>
      </c>
      <c r="F467" s="3" t="s">
        <v>244</v>
      </c>
      <c r="G467" s="3" t="s">
        <v>244</v>
      </c>
      <c r="H467" s="3" t="s">
        <v>244</v>
      </c>
      <c r="I467" s="3" t="s">
        <v>242</v>
      </c>
      <c r="J467" s="3" t="s">
        <v>242</v>
      </c>
      <c r="K467" s="3" t="s">
        <v>244</v>
      </c>
      <c r="L467" s="3" t="s">
        <v>244</v>
      </c>
      <c r="M467" s="3" t="s">
        <v>244</v>
      </c>
      <c r="N467" s="3" t="s">
        <v>243</v>
      </c>
      <c r="O467" s="3" t="s">
        <v>242</v>
      </c>
      <c r="P467" s="3" t="s">
        <v>243</v>
      </c>
      <c r="Q467" s="3" t="s">
        <v>244</v>
      </c>
      <c r="R467" s="3" t="s">
        <v>243</v>
      </c>
      <c r="S467" s="3" t="s">
        <v>242</v>
      </c>
      <c r="T467" s="3" t="s">
        <v>244</v>
      </c>
      <c r="U467" s="3" t="s">
        <v>242</v>
      </c>
      <c r="V467" s="3" t="s">
        <v>242</v>
      </c>
      <c r="W467" s="3" t="s">
        <v>245</v>
      </c>
      <c r="Y467" t="s">
        <v>265</v>
      </c>
      <c r="Z467" t="s">
        <v>266</v>
      </c>
      <c r="AA467"/>
      <c r="AB467"/>
      <c r="AC467"/>
      <c r="AD467"/>
      <c r="AE467"/>
      <c r="AF467"/>
      <c r="AG467"/>
      <c r="AH467"/>
      <c r="AI467"/>
      <c r="AJ467"/>
      <c r="AK467"/>
      <c r="AL467"/>
    </row>
    <row r="468" spans="1:38" s="3" customFormat="1" x14ac:dyDescent="0.25">
      <c r="A468" s="3" t="s">
        <v>248</v>
      </c>
      <c r="B468" s="3" t="s">
        <v>82</v>
      </c>
      <c r="C468" s="3">
        <v>2022</v>
      </c>
      <c r="D468" s="3" t="s">
        <v>49</v>
      </c>
      <c r="E468" s="3" t="s">
        <v>244</v>
      </c>
      <c r="F468" s="3" t="s">
        <v>244</v>
      </c>
      <c r="G468" s="3" t="s">
        <v>244</v>
      </c>
      <c r="H468" s="3" t="s">
        <v>243</v>
      </c>
      <c r="I468" s="3" t="s">
        <v>244</v>
      </c>
      <c r="J468" s="3" t="s">
        <v>244</v>
      </c>
      <c r="K468" s="3" t="s">
        <v>244</v>
      </c>
      <c r="L468" s="3" t="s">
        <v>244</v>
      </c>
      <c r="M468" s="3" t="s">
        <v>244</v>
      </c>
      <c r="N468" s="3" t="s">
        <v>244</v>
      </c>
      <c r="O468" s="3" t="s">
        <v>243</v>
      </c>
      <c r="P468" s="3" t="s">
        <v>244</v>
      </c>
      <c r="Q468" s="3" t="s">
        <v>243</v>
      </c>
      <c r="R468" s="3" t="s">
        <v>244</v>
      </c>
      <c r="S468" s="3" t="s">
        <v>244</v>
      </c>
      <c r="T468" s="3" t="s">
        <v>244</v>
      </c>
      <c r="U468" s="3" t="s">
        <v>244</v>
      </c>
      <c r="V468" s="3" t="s">
        <v>244</v>
      </c>
      <c r="W468" s="3" t="s">
        <v>245</v>
      </c>
      <c r="Y468" t="s">
        <v>266</v>
      </c>
      <c r="Z468" t="s">
        <v>265</v>
      </c>
      <c r="AA468"/>
      <c r="AB468"/>
      <c r="AC468"/>
      <c r="AD468"/>
      <c r="AE468"/>
      <c r="AF468"/>
      <c r="AG468"/>
      <c r="AH468"/>
      <c r="AI468"/>
      <c r="AJ468"/>
      <c r="AK468"/>
      <c r="AL468"/>
    </row>
    <row r="469" spans="1:38" s="3" customFormat="1" x14ac:dyDescent="0.25">
      <c r="A469" s="3" t="s">
        <v>248</v>
      </c>
      <c r="B469" s="3" t="s">
        <v>78</v>
      </c>
      <c r="C469" s="3">
        <v>2022</v>
      </c>
      <c r="D469" s="3" t="s">
        <v>49</v>
      </c>
      <c r="E469" s="3" t="s">
        <v>244</v>
      </c>
      <c r="F469" s="3" t="s">
        <v>244</v>
      </c>
      <c r="G469" s="3" t="s">
        <v>244</v>
      </c>
      <c r="H469" s="3" t="s">
        <v>244</v>
      </c>
      <c r="I469" s="3" t="s">
        <v>244</v>
      </c>
      <c r="J469" s="3" t="s">
        <v>242</v>
      </c>
      <c r="K469" s="3" t="s">
        <v>243</v>
      </c>
      <c r="L469" s="3" t="e">
        <v>#N/A</v>
      </c>
      <c r="M469" s="3" t="s">
        <v>244</v>
      </c>
      <c r="N469" s="3" t="s">
        <v>244</v>
      </c>
      <c r="O469" s="3" t="s">
        <v>244</v>
      </c>
      <c r="P469" s="3" t="s">
        <v>244</v>
      </c>
      <c r="Q469" s="3" t="s">
        <v>242</v>
      </c>
      <c r="R469" s="3" t="s">
        <v>243</v>
      </c>
      <c r="S469" s="3" t="s">
        <v>243</v>
      </c>
      <c r="T469" s="3" t="s">
        <v>244</v>
      </c>
      <c r="U469" s="3" t="s">
        <v>244</v>
      </c>
      <c r="V469" s="3" t="s">
        <v>243</v>
      </c>
      <c r="W469" s="3" t="s">
        <v>245</v>
      </c>
      <c r="Y469" t="s">
        <v>266</v>
      </c>
      <c r="Z469" t="s">
        <v>265</v>
      </c>
      <c r="AA469"/>
      <c r="AB469"/>
      <c r="AC469"/>
      <c r="AD469"/>
      <c r="AE469"/>
      <c r="AF469"/>
      <c r="AG469"/>
      <c r="AH469"/>
      <c r="AI469"/>
      <c r="AJ469"/>
      <c r="AK469"/>
      <c r="AL469"/>
    </row>
    <row r="470" spans="1:38" s="3" customFormat="1" x14ac:dyDescent="0.25">
      <c r="A470" s="3" t="s">
        <v>248</v>
      </c>
      <c r="B470" s="3" t="s">
        <v>82</v>
      </c>
      <c r="C470" s="3">
        <v>2022</v>
      </c>
      <c r="D470" s="3" t="s">
        <v>238</v>
      </c>
      <c r="E470" s="3" t="s">
        <v>244</v>
      </c>
      <c r="F470" s="3" t="s">
        <v>244</v>
      </c>
      <c r="G470" s="3" t="s">
        <v>244</v>
      </c>
      <c r="H470" s="3" t="s">
        <v>244</v>
      </c>
      <c r="I470" s="3" t="s">
        <v>244</v>
      </c>
      <c r="J470" s="3" t="s">
        <v>242</v>
      </c>
      <c r="K470" s="3" t="s">
        <v>243</v>
      </c>
      <c r="L470" s="3" t="s">
        <v>242</v>
      </c>
      <c r="M470" s="3" t="s">
        <v>244</v>
      </c>
      <c r="N470" s="3" t="s">
        <v>244</v>
      </c>
      <c r="O470" s="3" t="s">
        <v>244</v>
      </c>
      <c r="P470" s="3" t="s">
        <v>244</v>
      </c>
      <c r="Q470" s="3" t="s">
        <v>244</v>
      </c>
      <c r="R470" s="3" t="s">
        <v>244</v>
      </c>
      <c r="S470" s="3" t="s">
        <v>243</v>
      </c>
      <c r="T470" s="3" t="s">
        <v>244</v>
      </c>
      <c r="U470" s="3" t="s">
        <v>242</v>
      </c>
      <c r="V470" s="3" t="s">
        <v>244</v>
      </c>
      <c r="W470" s="3" t="s">
        <v>258</v>
      </c>
      <c r="Y470" t="s">
        <v>267</v>
      </c>
      <c r="Z470" t="s">
        <v>267</v>
      </c>
      <c r="AA470"/>
      <c r="AB470"/>
      <c r="AC470"/>
      <c r="AD470"/>
      <c r="AE470"/>
      <c r="AF470"/>
      <c r="AG470"/>
      <c r="AH470"/>
      <c r="AI470"/>
      <c r="AJ470"/>
      <c r="AK470"/>
      <c r="AL470"/>
    </row>
    <row r="471" spans="1:38" s="3" customFormat="1" x14ac:dyDescent="0.25">
      <c r="A471" s="3" t="s">
        <v>250</v>
      </c>
      <c r="B471" s="3" t="s">
        <v>78</v>
      </c>
      <c r="C471" s="3">
        <v>2022</v>
      </c>
      <c r="D471" s="3" t="s">
        <v>238</v>
      </c>
      <c r="E471" s="3" t="s">
        <v>244</v>
      </c>
      <c r="F471" s="3" t="s">
        <v>244</v>
      </c>
      <c r="G471" s="3" t="s">
        <v>244</v>
      </c>
      <c r="H471" s="3" t="s">
        <v>244</v>
      </c>
      <c r="I471" s="3" t="s">
        <v>244</v>
      </c>
      <c r="J471" s="3" t="s">
        <v>242</v>
      </c>
      <c r="K471" s="3" t="s">
        <v>243</v>
      </c>
      <c r="L471" s="3" t="s">
        <v>242</v>
      </c>
      <c r="M471" s="3" t="s">
        <v>244</v>
      </c>
      <c r="N471" s="3" t="s">
        <v>244</v>
      </c>
      <c r="O471" s="3" t="s">
        <v>244</v>
      </c>
      <c r="P471" s="3" t="s">
        <v>244</v>
      </c>
      <c r="Q471" s="3" t="s">
        <v>244</v>
      </c>
      <c r="R471" s="3" t="s">
        <v>243</v>
      </c>
      <c r="S471" s="3" t="s">
        <v>243</v>
      </c>
      <c r="T471" s="3" t="s">
        <v>244</v>
      </c>
      <c r="U471" s="3" t="s">
        <v>244</v>
      </c>
      <c r="V471" s="3" t="s">
        <v>244</v>
      </c>
      <c r="W471" s="3" t="s">
        <v>258</v>
      </c>
      <c r="Y471" t="s">
        <v>266</v>
      </c>
      <c r="Z471" t="s">
        <v>265</v>
      </c>
      <c r="AA471"/>
      <c r="AB471"/>
      <c r="AC471"/>
      <c r="AD471"/>
      <c r="AE471"/>
      <c r="AF471"/>
      <c r="AG471"/>
      <c r="AH471"/>
      <c r="AI471"/>
      <c r="AJ471"/>
      <c r="AK471"/>
      <c r="AL471"/>
    </row>
    <row r="472" spans="1:38" s="3" customFormat="1" x14ac:dyDescent="0.25">
      <c r="A472" s="3" t="s">
        <v>250</v>
      </c>
      <c r="B472" s="3" t="s">
        <v>78</v>
      </c>
      <c r="C472" s="3">
        <v>2022</v>
      </c>
      <c r="D472" s="3" t="s">
        <v>238</v>
      </c>
      <c r="E472" s="3" t="s">
        <v>244</v>
      </c>
      <c r="F472" s="3" t="s">
        <v>244</v>
      </c>
      <c r="G472" s="3" t="s">
        <v>244</v>
      </c>
      <c r="H472" s="3" t="s">
        <v>244</v>
      </c>
      <c r="I472" s="3" t="s">
        <v>244</v>
      </c>
      <c r="J472" s="3" t="s">
        <v>242</v>
      </c>
      <c r="K472" s="3" t="s">
        <v>244</v>
      </c>
      <c r="L472" s="3" t="s">
        <v>243</v>
      </c>
      <c r="M472" s="3" t="s">
        <v>243</v>
      </c>
      <c r="N472" s="3" t="s">
        <v>244</v>
      </c>
      <c r="O472" s="3" t="s">
        <v>244</v>
      </c>
      <c r="P472" s="3" t="s">
        <v>244</v>
      </c>
      <c r="Q472" s="3" t="s">
        <v>244</v>
      </c>
      <c r="R472" s="3" t="s">
        <v>244</v>
      </c>
      <c r="S472" s="3" t="s">
        <v>243</v>
      </c>
      <c r="T472" s="3" t="s">
        <v>244</v>
      </c>
      <c r="U472" s="3" t="s">
        <v>244</v>
      </c>
      <c r="V472" s="3" t="s">
        <v>243</v>
      </c>
      <c r="W472" s="3" t="s">
        <v>258</v>
      </c>
      <c r="Y472" t="s">
        <v>266</v>
      </c>
      <c r="Z472" t="s">
        <v>265</v>
      </c>
      <c r="AA472"/>
      <c r="AB472"/>
      <c r="AC472"/>
      <c r="AD472"/>
      <c r="AE472"/>
      <c r="AF472"/>
      <c r="AG472"/>
      <c r="AH472"/>
      <c r="AI472"/>
      <c r="AJ472"/>
      <c r="AK472"/>
      <c r="AL472"/>
    </row>
    <row r="473" spans="1:38" s="3" customFormat="1" x14ac:dyDescent="0.25">
      <c r="A473" s="3" t="s">
        <v>250</v>
      </c>
      <c r="B473" s="3" t="s">
        <v>78</v>
      </c>
      <c r="C473" s="3">
        <v>2022</v>
      </c>
      <c r="D473" s="3" t="s">
        <v>49</v>
      </c>
      <c r="E473" s="3" t="s">
        <v>242</v>
      </c>
      <c r="F473" s="3" t="s">
        <v>244</v>
      </c>
      <c r="G473" s="3" t="s">
        <v>244</v>
      </c>
      <c r="H473" s="3" t="s">
        <v>244</v>
      </c>
      <c r="I473" s="3" t="s">
        <v>244</v>
      </c>
      <c r="J473" s="3" t="s">
        <v>244</v>
      </c>
      <c r="K473" s="3" t="s">
        <v>244</v>
      </c>
      <c r="L473" s="3" t="s">
        <v>243</v>
      </c>
      <c r="M473" s="3" t="s">
        <v>244</v>
      </c>
      <c r="N473" s="3" t="s">
        <v>242</v>
      </c>
      <c r="O473" s="3" t="s">
        <v>242</v>
      </c>
      <c r="P473" s="3" t="s">
        <v>244</v>
      </c>
      <c r="Q473" s="3" t="s">
        <v>244</v>
      </c>
      <c r="R473" s="3" t="s">
        <v>244</v>
      </c>
      <c r="S473" s="3" t="s">
        <v>244</v>
      </c>
      <c r="T473" s="3" t="s">
        <v>244</v>
      </c>
      <c r="U473" s="3" t="s">
        <v>244</v>
      </c>
      <c r="V473" s="3" t="s">
        <v>242</v>
      </c>
      <c r="W473" s="3" t="s">
        <v>245</v>
      </c>
      <c r="Y473" t="s">
        <v>265</v>
      </c>
      <c r="Z473" t="s">
        <v>266</v>
      </c>
      <c r="AA473"/>
      <c r="AB473"/>
      <c r="AC473"/>
      <c r="AD473"/>
      <c r="AE473"/>
      <c r="AF473"/>
      <c r="AG473"/>
      <c r="AH473"/>
      <c r="AI473"/>
      <c r="AJ473"/>
      <c r="AK473"/>
      <c r="AL473"/>
    </row>
    <row r="474" spans="1:38" s="3" customFormat="1" x14ac:dyDescent="0.25">
      <c r="A474" s="3" t="s">
        <v>250</v>
      </c>
      <c r="B474" s="3" t="s">
        <v>78</v>
      </c>
      <c r="C474" s="3">
        <v>2022</v>
      </c>
      <c r="D474" s="3" t="s">
        <v>238</v>
      </c>
      <c r="E474" s="3" t="s">
        <v>244</v>
      </c>
      <c r="F474" s="3" t="s">
        <v>244</v>
      </c>
      <c r="G474" s="3" t="s">
        <v>244</v>
      </c>
      <c r="H474" s="3" t="s">
        <v>244</v>
      </c>
      <c r="I474" s="3" t="s">
        <v>243</v>
      </c>
      <c r="J474" s="3" t="s">
        <v>243</v>
      </c>
      <c r="K474" s="3" t="s">
        <v>243</v>
      </c>
      <c r="L474" s="3" t="s">
        <v>243</v>
      </c>
      <c r="M474" s="3" t="s">
        <v>244</v>
      </c>
      <c r="N474" s="3" t="s">
        <v>244</v>
      </c>
      <c r="O474" s="3" t="s">
        <v>244</v>
      </c>
      <c r="P474" s="3" t="s">
        <v>244</v>
      </c>
      <c r="Q474" s="3" t="s">
        <v>244</v>
      </c>
      <c r="R474" s="3" t="s">
        <v>244</v>
      </c>
      <c r="S474" s="3" t="s">
        <v>243</v>
      </c>
      <c r="T474" s="3" t="s">
        <v>244</v>
      </c>
      <c r="U474" s="3" t="s">
        <v>243</v>
      </c>
      <c r="V474" s="3" t="s">
        <v>244</v>
      </c>
      <c r="W474" s="3" t="s">
        <v>258</v>
      </c>
      <c r="Y474" t="s">
        <v>266</v>
      </c>
      <c r="Z474" t="s">
        <v>265</v>
      </c>
      <c r="AA474"/>
      <c r="AB474"/>
      <c r="AC474"/>
      <c r="AD474"/>
      <c r="AE474"/>
      <c r="AF474"/>
      <c r="AG474"/>
      <c r="AH474"/>
      <c r="AI474"/>
      <c r="AJ474"/>
      <c r="AK474"/>
      <c r="AL474"/>
    </row>
    <row r="475" spans="1:38" s="3" customFormat="1" x14ac:dyDescent="0.25">
      <c r="A475" s="3" t="s">
        <v>250</v>
      </c>
      <c r="B475" s="3" t="s">
        <v>82</v>
      </c>
      <c r="C475" s="3">
        <v>2022</v>
      </c>
      <c r="D475" s="3" t="s">
        <v>45</v>
      </c>
      <c r="E475" s="3" t="s">
        <v>244</v>
      </c>
      <c r="F475" s="3" t="s">
        <v>244</v>
      </c>
      <c r="G475" s="3" t="s">
        <v>244</v>
      </c>
      <c r="H475" s="3" t="s">
        <v>244</v>
      </c>
      <c r="I475" s="3" t="s">
        <v>244</v>
      </c>
      <c r="J475" s="3" t="s">
        <v>244</v>
      </c>
      <c r="K475" s="3" t="s">
        <v>242</v>
      </c>
      <c r="L475" s="3" t="s">
        <v>242</v>
      </c>
      <c r="M475" s="3" t="s">
        <v>244</v>
      </c>
      <c r="N475" s="3" t="s">
        <v>244</v>
      </c>
      <c r="O475" s="3" t="s">
        <v>244</v>
      </c>
      <c r="P475" s="3" t="s">
        <v>244</v>
      </c>
      <c r="Q475" s="3" t="s">
        <v>244</v>
      </c>
      <c r="R475" s="3" t="s">
        <v>242</v>
      </c>
      <c r="S475" s="3" t="s">
        <v>244</v>
      </c>
      <c r="T475" s="3" t="s">
        <v>244</v>
      </c>
      <c r="U475" s="3" t="s">
        <v>242</v>
      </c>
      <c r="V475" s="3" t="s">
        <v>244</v>
      </c>
      <c r="W475" s="3" t="s">
        <v>258</v>
      </c>
      <c r="Y475" t="s">
        <v>265</v>
      </c>
      <c r="Z475" t="s">
        <v>266</v>
      </c>
      <c r="AA475"/>
      <c r="AB475"/>
      <c r="AC475"/>
      <c r="AD475"/>
      <c r="AE475"/>
      <c r="AF475"/>
      <c r="AG475"/>
      <c r="AH475"/>
      <c r="AI475"/>
      <c r="AJ475"/>
      <c r="AK475"/>
      <c r="AL475"/>
    </row>
    <row r="476" spans="1:38" s="3" customFormat="1" x14ac:dyDescent="0.25">
      <c r="A476" s="3" t="s">
        <v>250</v>
      </c>
      <c r="B476" s="3" t="s">
        <v>78</v>
      </c>
      <c r="C476" s="3">
        <v>2022</v>
      </c>
      <c r="D476" s="3" t="s">
        <v>238</v>
      </c>
      <c r="E476" s="3" t="s">
        <v>244</v>
      </c>
      <c r="F476" s="3" t="s">
        <v>244</v>
      </c>
      <c r="G476" s="3" t="s">
        <v>244</v>
      </c>
      <c r="H476" s="3" t="s">
        <v>244</v>
      </c>
      <c r="I476" s="3" t="s">
        <v>244</v>
      </c>
      <c r="J476" s="3" t="s">
        <v>244</v>
      </c>
      <c r="K476" s="3" t="s">
        <v>242</v>
      </c>
      <c r="L476" s="3" t="s">
        <v>244</v>
      </c>
      <c r="M476" s="3" t="s">
        <v>243</v>
      </c>
      <c r="N476" s="3" t="s">
        <v>244</v>
      </c>
      <c r="O476" s="3" t="s">
        <v>244</v>
      </c>
      <c r="P476" s="3" t="s">
        <v>244</v>
      </c>
      <c r="Q476" s="3" t="s">
        <v>244</v>
      </c>
      <c r="R476" s="3" t="s">
        <v>242</v>
      </c>
      <c r="S476" s="3" t="s">
        <v>243</v>
      </c>
      <c r="T476" s="3" t="s">
        <v>244</v>
      </c>
      <c r="U476" s="3" t="s">
        <v>242</v>
      </c>
      <c r="V476" s="3" t="s">
        <v>244</v>
      </c>
      <c r="W476" s="3" t="s">
        <v>258</v>
      </c>
      <c r="Y476" t="s">
        <v>266</v>
      </c>
      <c r="Z476" t="s">
        <v>265</v>
      </c>
      <c r="AA476"/>
      <c r="AB476"/>
      <c r="AC476"/>
      <c r="AD476"/>
      <c r="AE476"/>
      <c r="AF476"/>
      <c r="AG476"/>
      <c r="AH476"/>
      <c r="AI476"/>
      <c r="AJ476"/>
      <c r="AK476"/>
      <c r="AL476"/>
    </row>
    <row r="477" spans="1:38" s="3" customFormat="1" x14ac:dyDescent="0.25">
      <c r="A477" s="3" t="s">
        <v>259</v>
      </c>
      <c r="B477" s="3" t="s">
        <v>82</v>
      </c>
      <c r="C477" s="3">
        <v>2022</v>
      </c>
      <c r="D477" s="3" t="s">
        <v>49</v>
      </c>
      <c r="E477" s="3" t="s">
        <v>244</v>
      </c>
      <c r="F477" s="3" t="s">
        <v>243</v>
      </c>
      <c r="G477" s="3" t="s">
        <v>244</v>
      </c>
      <c r="H477" s="3" t="s">
        <v>244</v>
      </c>
      <c r="I477" s="3" t="s">
        <v>244</v>
      </c>
      <c r="J477" s="3" t="s">
        <v>244</v>
      </c>
      <c r="K477" s="3" t="s">
        <v>243</v>
      </c>
      <c r="L477" s="3" t="s">
        <v>244</v>
      </c>
      <c r="M477" s="3" t="s">
        <v>244</v>
      </c>
      <c r="N477" s="3" t="s">
        <v>244</v>
      </c>
      <c r="O477" s="3" t="s">
        <v>244</v>
      </c>
      <c r="P477" s="3" t="s">
        <v>244</v>
      </c>
      <c r="Q477" s="3" t="s">
        <v>244</v>
      </c>
      <c r="R477" s="3" t="s">
        <v>242</v>
      </c>
      <c r="S477" s="3" t="s">
        <v>242</v>
      </c>
      <c r="T477" s="3" t="s">
        <v>244</v>
      </c>
      <c r="U477" s="3" t="s">
        <v>242</v>
      </c>
      <c r="V477" s="3" t="s">
        <v>244</v>
      </c>
      <c r="W477" s="3" t="s">
        <v>245</v>
      </c>
      <c r="Y477" t="s">
        <v>266</v>
      </c>
      <c r="Z477" t="s">
        <v>265</v>
      </c>
      <c r="AA477"/>
      <c r="AB477"/>
      <c r="AC477"/>
      <c r="AD477"/>
      <c r="AE477"/>
      <c r="AF477"/>
      <c r="AG477"/>
      <c r="AH477"/>
      <c r="AI477"/>
      <c r="AJ477"/>
      <c r="AK477"/>
      <c r="AL477"/>
    </row>
    <row r="478" spans="1:38" s="3" customFormat="1" x14ac:dyDescent="0.25">
      <c r="A478" s="3" t="s">
        <v>259</v>
      </c>
      <c r="B478" s="3" t="s">
        <v>78</v>
      </c>
      <c r="C478" s="3">
        <v>2022</v>
      </c>
      <c r="D478" s="3" t="s">
        <v>238</v>
      </c>
      <c r="E478" s="3" t="s">
        <v>244</v>
      </c>
      <c r="F478" s="3" t="s">
        <v>244</v>
      </c>
      <c r="G478" s="3" t="s">
        <v>244</v>
      </c>
      <c r="H478" s="3" t="s">
        <v>242</v>
      </c>
      <c r="I478" s="3" t="s">
        <v>244</v>
      </c>
      <c r="J478" s="3" t="s">
        <v>243</v>
      </c>
      <c r="K478" s="3" t="s">
        <v>244</v>
      </c>
      <c r="L478" s="3" t="s">
        <v>242</v>
      </c>
      <c r="M478" s="3" t="s">
        <v>244</v>
      </c>
      <c r="N478" s="3" t="s">
        <v>244</v>
      </c>
      <c r="O478" s="3" t="s">
        <v>242</v>
      </c>
      <c r="P478" s="3" t="s">
        <v>244</v>
      </c>
      <c r="Q478" s="3" t="s">
        <v>244</v>
      </c>
      <c r="R478" s="3" t="s">
        <v>244</v>
      </c>
      <c r="S478" s="3" t="s">
        <v>244</v>
      </c>
      <c r="T478" s="3" t="s">
        <v>244</v>
      </c>
      <c r="U478" s="3" t="s">
        <v>244</v>
      </c>
      <c r="V478" s="3" t="s">
        <v>244</v>
      </c>
      <c r="W478" s="3" t="s">
        <v>258</v>
      </c>
      <c r="Y478" t="s">
        <v>265</v>
      </c>
      <c r="Z478" t="s">
        <v>266</v>
      </c>
      <c r="AA478"/>
      <c r="AB478"/>
      <c r="AC478"/>
      <c r="AD478"/>
      <c r="AE478"/>
      <c r="AF478"/>
      <c r="AG478"/>
      <c r="AH478"/>
      <c r="AI478"/>
      <c r="AJ478"/>
      <c r="AK478"/>
      <c r="AL478"/>
    </row>
    <row r="479" spans="1:38" s="3" customFormat="1" x14ac:dyDescent="0.25">
      <c r="A479" s="3" t="s">
        <v>248</v>
      </c>
      <c r="B479" s="3" t="s">
        <v>78</v>
      </c>
      <c r="C479" s="3">
        <v>2022</v>
      </c>
      <c r="D479" s="3" t="s">
        <v>49</v>
      </c>
      <c r="E479" s="3" t="s">
        <v>242</v>
      </c>
      <c r="F479" s="3" t="s">
        <v>244</v>
      </c>
      <c r="G479" s="3" t="s">
        <v>244</v>
      </c>
      <c r="H479" s="3" t="s">
        <v>244</v>
      </c>
      <c r="I479" s="3" t="s">
        <v>244</v>
      </c>
      <c r="J479" s="3" t="s">
        <v>242</v>
      </c>
      <c r="K479" s="3" t="s">
        <v>244</v>
      </c>
      <c r="L479" s="3" t="s">
        <v>243</v>
      </c>
      <c r="M479" s="3" t="s">
        <v>244</v>
      </c>
      <c r="N479" s="3" t="s">
        <v>244</v>
      </c>
      <c r="O479" s="3" t="s">
        <v>243</v>
      </c>
      <c r="P479" s="3" t="s">
        <v>242</v>
      </c>
      <c r="Q479" s="3" t="s">
        <v>242</v>
      </c>
      <c r="R479" s="3" t="s">
        <v>244</v>
      </c>
      <c r="S479" s="3" t="s">
        <v>244</v>
      </c>
      <c r="T479" s="3" t="s">
        <v>244</v>
      </c>
      <c r="U479" s="3" t="s">
        <v>244</v>
      </c>
      <c r="V479" s="3" t="s">
        <v>242</v>
      </c>
      <c r="W479" s="3" t="s">
        <v>245</v>
      </c>
      <c r="Y479" t="s">
        <v>265</v>
      </c>
      <c r="Z479" t="s">
        <v>266</v>
      </c>
      <c r="AA479"/>
      <c r="AB479"/>
      <c r="AC479"/>
      <c r="AD479"/>
      <c r="AE479"/>
      <c r="AF479"/>
      <c r="AG479"/>
      <c r="AH479"/>
      <c r="AI479"/>
      <c r="AJ479"/>
      <c r="AK479"/>
      <c r="AL479"/>
    </row>
    <row r="480" spans="1:38" s="3" customFormat="1" x14ac:dyDescent="0.25">
      <c r="A480" s="3" t="s">
        <v>248</v>
      </c>
      <c r="B480" s="3" t="s">
        <v>82</v>
      </c>
      <c r="C480" s="3">
        <v>2022</v>
      </c>
      <c r="D480" s="3" t="s">
        <v>49</v>
      </c>
      <c r="E480" s="3" t="s">
        <v>243</v>
      </c>
      <c r="F480" s="3" t="s">
        <v>242</v>
      </c>
      <c r="G480" s="3" t="s">
        <v>244</v>
      </c>
      <c r="H480" s="3" t="s">
        <v>244</v>
      </c>
      <c r="I480" s="3" t="s">
        <v>244</v>
      </c>
      <c r="J480" s="3" t="s">
        <v>244</v>
      </c>
      <c r="K480" s="3" t="s">
        <v>244</v>
      </c>
      <c r="L480" s="3" t="s">
        <v>244</v>
      </c>
      <c r="M480" s="3" t="s">
        <v>244</v>
      </c>
      <c r="N480" s="3" t="s">
        <v>243</v>
      </c>
      <c r="O480" s="3" t="s">
        <v>243</v>
      </c>
      <c r="P480" s="3" t="s">
        <v>244</v>
      </c>
      <c r="Q480" s="3" t="s">
        <v>242</v>
      </c>
      <c r="R480" s="3" t="s">
        <v>244</v>
      </c>
      <c r="S480" s="3" t="s">
        <v>244</v>
      </c>
      <c r="T480" s="3" t="s">
        <v>244</v>
      </c>
      <c r="U480" s="3" t="s">
        <v>244</v>
      </c>
      <c r="V480" s="3" t="s">
        <v>243</v>
      </c>
      <c r="W480" s="3" t="s">
        <v>245</v>
      </c>
      <c r="Y480" t="s">
        <v>266</v>
      </c>
      <c r="Z480" t="s">
        <v>265</v>
      </c>
      <c r="AA480"/>
      <c r="AB480"/>
      <c r="AC480"/>
      <c r="AD480"/>
      <c r="AE480"/>
      <c r="AF480"/>
      <c r="AG480"/>
      <c r="AH480"/>
      <c r="AI480"/>
      <c r="AJ480"/>
      <c r="AK480"/>
      <c r="AL480"/>
    </row>
    <row r="481" spans="1:38" s="3" customFormat="1" x14ac:dyDescent="0.25">
      <c r="A481" s="3" t="s">
        <v>248</v>
      </c>
      <c r="B481" s="3" t="s">
        <v>82</v>
      </c>
      <c r="C481" s="3">
        <v>2022</v>
      </c>
      <c r="D481" s="3" t="s">
        <v>49</v>
      </c>
      <c r="E481" s="3" t="s">
        <v>242</v>
      </c>
      <c r="F481" s="3" t="s">
        <v>242</v>
      </c>
      <c r="G481" s="3" t="s">
        <v>244</v>
      </c>
      <c r="H481" s="3" t="s">
        <v>244</v>
      </c>
      <c r="I481" s="3" t="s">
        <v>244</v>
      </c>
      <c r="J481" s="3" t="s">
        <v>244</v>
      </c>
      <c r="K481" s="3" t="s">
        <v>244</v>
      </c>
      <c r="L481" s="3" t="s">
        <v>244</v>
      </c>
      <c r="M481" s="3" t="s">
        <v>244</v>
      </c>
      <c r="N481" s="3" t="s">
        <v>242</v>
      </c>
      <c r="O481" s="3" t="s">
        <v>243</v>
      </c>
      <c r="P481" s="3" t="s">
        <v>244</v>
      </c>
      <c r="Q481" s="3" t="s">
        <v>244</v>
      </c>
      <c r="R481" s="3" t="s">
        <v>244</v>
      </c>
      <c r="S481" s="3" t="s">
        <v>244</v>
      </c>
      <c r="T481" s="3" t="s">
        <v>244</v>
      </c>
      <c r="U481" s="3" t="s">
        <v>244</v>
      </c>
      <c r="V481" s="3" t="s">
        <v>242</v>
      </c>
      <c r="W481" s="3" t="s">
        <v>245</v>
      </c>
      <c r="Y481" t="s">
        <v>265</v>
      </c>
      <c r="Z481" t="s">
        <v>266</v>
      </c>
      <c r="AA481"/>
      <c r="AB481"/>
      <c r="AC481"/>
      <c r="AD481"/>
      <c r="AE481"/>
      <c r="AF481"/>
      <c r="AG481"/>
      <c r="AH481"/>
      <c r="AI481"/>
      <c r="AJ481"/>
      <c r="AK481"/>
      <c r="AL481"/>
    </row>
    <row r="482" spans="1:38" s="3" customFormat="1" x14ac:dyDescent="0.25">
      <c r="A482" s="3" t="s">
        <v>248</v>
      </c>
      <c r="B482" s="3" t="s">
        <v>78</v>
      </c>
      <c r="C482" s="3">
        <v>2022</v>
      </c>
      <c r="D482" s="3" t="s">
        <v>49</v>
      </c>
      <c r="E482" s="3" t="s">
        <v>244</v>
      </c>
      <c r="F482" s="3" t="s">
        <v>242</v>
      </c>
      <c r="G482" s="3" t="s">
        <v>244</v>
      </c>
      <c r="H482" s="3" t="s">
        <v>242</v>
      </c>
      <c r="I482" s="3" t="s">
        <v>244</v>
      </c>
      <c r="J482" s="3" t="s">
        <v>243</v>
      </c>
      <c r="K482" s="3" t="s">
        <v>244</v>
      </c>
      <c r="L482" s="3" t="s">
        <v>244</v>
      </c>
      <c r="M482" s="3" t="s">
        <v>242</v>
      </c>
      <c r="N482" s="3" t="s">
        <v>244</v>
      </c>
      <c r="O482" s="3" t="s">
        <v>242</v>
      </c>
      <c r="P482" s="3" t="s">
        <v>244</v>
      </c>
      <c r="Q482" s="3" t="s">
        <v>244</v>
      </c>
      <c r="R482" s="3" t="s">
        <v>244</v>
      </c>
      <c r="S482" s="3" t="s">
        <v>244</v>
      </c>
      <c r="T482" s="3" t="s">
        <v>244</v>
      </c>
      <c r="U482" s="3" t="s">
        <v>244</v>
      </c>
      <c r="V482" s="3" t="s">
        <v>242</v>
      </c>
      <c r="W482" s="3" t="s">
        <v>245</v>
      </c>
      <c r="Y482" t="s">
        <v>265</v>
      </c>
      <c r="Z482" t="s">
        <v>266</v>
      </c>
      <c r="AA482"/>
      <c r="AB482"/>
      <c r="AC482"/>
      <c r="AD482"/>
      <c r="AE482"/>
      <c r="AF482"/>
      <c r="AG482"/>
      <c r="AH482"/>
      <c r="AI482"/>
      <c r="AJ482"/>
      <c r="AK482"/>
      <c r="AL482"/>
    </row>
    <row r="483" spans="1:38" s="3" customFormat="1" x14ac:dyDescent="0.25">
      <c r="A483" s="3" t="s">
        <v>248</v>
      </c>
      <c r="B483" s="3" t="s">
        <v>78</v>
      </c>
      <c r="C483" s="3">
        <v>2022</v>
      </c>
      <c r="D483" s="3" t="s">
        <v>238</v>
      </c>
      <c r="E483" s="3" t="s">
        <v>244</v>
      </c>
      <c r="F483" s="3" t="s">
        <v>244</v>
      </c>
      <c r="G483" s="3" t="s">
        <v>244</v>
      </c>
      <c r="H483" s="3" t="s">
        <v>243</v>
      </c>
      <c r="I483" s="3" t="s">
        <v>244</v>
      </c>
      <c r="J483" s="3" t="s">
        <v>242</v>
      </c>
      <c r="K483" s="3" t="s">
        <v>243</v>
      </c>
      <c r="L483" s="3" t="s">
        <v>243</v>
      </c>
      <c r="M483" s="3" t="s">
        <v>244</v>
      </c>
      <c r="N483" s="3" t="s">
        <v>243</v>
      </c>
      <c r="O483" s="3" t="s">
        <v>244</v>
      </c>
      <c r="P483" s="3" t="s">
        <v>244</v>
      </c>
      <c r="Q483" s="3" t="s">
        <v>243</v>
      </c>
      <c r="R483" s="3" t="s">
        <v>244</v>
      </c>
      <c r="S483" s="3" t="s">
        <v>243</v>
      </c>
      <c r="T483" s="3" t="s">
        <v>244</v>
      </c>
      <c r="U483" s="3" t="s">
        <v>243</v>
      </c>
      <c r="V483" s="3" t="s">
        <v>244</v>
      </c>
      <c r="W483" s="3" t="s">
        <v>258</v>
      </c>
      <c r="Y483" t="s">
        <v>266</v>
      </c>
      <c r="Z483" t="s">
        <v>265</v>
      </c>
      <c r="AA483"/>
      <c r="AB483"/>
      <c r="AC483"/>
      <c r="AD483"/>
      <c r="AE483"/>
      <c r="AF483"/>
      <c r="AG483"/>
      <c r="AH483"/>
      <c r="AI483"/>
      <c r="AJ483"/>
      <c r="AK483"/>
      <c r="AL483"/>
    </row>
    <row r="484" spans="1:38" s="3" customFormat="1" x14ac:dyDescent="0.25">
      <c r="A484" s="3" t="s">
        <v>248</v>
      </c>
      <c r="B484" s="3" t="s">
        <v>78</v>
      </c>
      <c r="C484" s="3">
        <v>2022</v>
      </c>
      <c r="D484" s="3" t="s">
        <v>42</v>
      </c>
      <c r="E484" s="3" t="s">
        <v>243</v>
      </c>
      <c r="F484" s="3" t="s">
        <v>244</v>
      </c>
      <c r="G484" s="3" t="s">
        <v>242</v>
      </c>
      <c r="H484" s="3" t="s">
        <v>243</v>
      </c>
      <c r="I484" s="3" t="s">
        <v>244</v>
      </c>
      <c r="J484" s="3" t="s">
        <v>243</v>
      </c>
      <c r="K484" s="3" t="s">
        <v>242</v>
      </c>
      <c r="L484" s="3" t="s">
        <v>244</v>
      </c>
      <c r="M484" s="3" t="s">
        <v>244</v>
      </c>
      <c r="N484" s="3" t="s">
        <v>244</v>
      </c>
      <c r="O484" s="3" t="s">
        <v>243</v>
      </c>
      <c r="P484" s="3" t="s">
        <v>244</v>
      </c>
      <c r="Q484" s="3" t="s">
        <v>244</v>
      </c>
      <c r="R484" s="3" t="s">
        <v>244</v>
      </c>
      <c r="S484" s="3" t="s">
        <v>244</v>
      </c>
      <c r="T484" s="3" t="s">
        <v>244</v>
      </c>
      <c r="U484" s="3" t="s">
        <v>244</v>
      </c>
      <c r="V484" s="3" t="s">
        <v>242</v>
      </c>
      <c r="W484" s="3" t="s">
        <v>258</v>
      </c>
      <c r="Y484" t="s">
        <v>266</v>
      </c>
      <c r="Z484" t="s">
        <v>265</v>
      </c>
      <c r="AA484"/>
      <c r="AB484"/>
      <c r="AC484"/>
      <c r="AD484"/>
      <c r="AE484"/>
      <c r="AF484"/>
      <c r="AG484"/>
      <c r="AH484"/>
      <c r="AI484"/>
      <c r="AJ484"/>
      <c r="AK484"/>
      <c r="AL484"/>
    </row>
    <row r="485" spans="1:38" s="3" customFormat="1" x14ac:dyDescent="0.25">
      <c r="A485" s="3" t="s">
        <v>248</v>
      </c>
      <c r="B485" s="3" t="s">
        <v>82</v>
      </c>
      <c r="C485" s="3">
        <v>2022</v>
      </c>
      <c r="D485" s="3" t="s">
        <v>49</v>
      </c>
      <c r="E485" s="3" t="s">
        <v>243</v>
      </c>
      <c r="F485" s="3" t="s">
        <v>242</v>
      </c>
      <c r="G485" s="3" t="s">
        <v>244</v>
      </c>
      <c r="H485" s="3" t="s">
        <v>244</v>
      </c>
      <c r="I485" s="3" t="s">
        <v>244</v>
      </c>
      <c r="J485" s="3" t="s">
        <v>244</v>
      </c>
      <c r="K485" s="3" t="s">
        <v>243</v>
      </c>
      <c r="L485" s="3" t="s">
        <v>244</v>
      </c>
      <c r="M485" s="3" t="s">
        <v>244</v>
      </c>
      <c r="N485" s="3" t="s">
        <v>244</v>
      </c>
      <c r="O485" s="3" t="s">
        <v>243</v>
      </c>
      <c r="P485" s="3" t="s">
        <v>244</v>
      </c>
      <c r="Q485" s="3" t="s">
        <v>244</v>
      </c>
      <c r="R485" s="3" t="s">
        <v>243</v>
      </c>
      <c r="S485" s="3" t="s">
        <v>244</v>
      </c>
      <c r="T485" s="3" t="s">
        <v>244</v>
      </c>
      <c r="U485" s="3" t="s">
        <v>244</v>
      </c>
      <c r="V485" s="3" t="s">
        <v>243</v>
      </c>
      <c r="W485" s="3" t="s">
        <v>245</v>
      </c>
      <c r="Y485" t="s">
        <v>266</v>
      </c>
      <c r="Z485" t="s">
        <v>265</v>
      </c>
      <c r="AA485"/>
      <c r="AB485"/>
      <c r="AC485"/>
      <c r="AD485"/>
      <c r="AE485"/>
      <c r="AF485"/>
      <c r="AG485"/>
      <c r="AH485"/>
      <c r="AI485"/>
      <c r="AJ485"/>
      <c r="AK485"/>
      <c r="AL485"/>
    </row>
    <row r="486" spans="1:38" s="3" customFormat="1" x14ac:dyDescent="0.25">
      <c r="A486" s="3" t="s">
        <v>248</v>
      </c>
      <c r="B486" s="3" t="s">
        <v>82</v>
      </c>
      <c r="C486" s="3">
        <v>2022</v>
      </c>
      <c r="D486" s="3" t="s">
        <v>49</v>
      </c>
      <c r="E486" s="3" t="s">
        <v>244</v>
      </c>
      <c r="F486" s="3" t="s">
        <v>242</v>
      </c>
      <c r="G486" s="3" t="s">
        <v>244</v>
      </c>
      <c r="H486" s="3" t="s">
        <v>244</v>
      </c>
      <c r="I486" s="3" t="s">
        <v>242</v>
      </c>
      <c r="J486" s="3" t="s">
        <v>244</v>
      </c>
      <c r="K486" s="3" t="s">
        <v>243</v>
      </c>
      <c r="L486" s="3" t="s">
        <v>244</v>
      </c>
      <c r="M486" s="3" t="s">
        <v>244</v>
      </c>
      <c r="N486" s="3" t="s">
        <v>243</v>
      </c>
      <c r="O486" s="3" t="s">
        <v>243</v>
      </c>
      <c r="P486" s="3" t="s">
        <v>244</v>
      </c>
      <c r="Q486" s="3" t="s">
        <v>243</v>
      </c>
      <c r="R486" s="3" t="s">
        <v>244</v>
      </c>
      <c r="S486" s="3" t="s">
        <v>243</v>
      </c>
      <c r="T486" s="3" t="s">
        <v>244</v>
      </c>
      <c r="U486" s="3" t="s">
        <v>243</v>
      </c>
      <c r="V486" s="3" t="s">
        <v>244</v>
      </c>
      <c r="W486" s="3" t="s">
        <v>245</v>
      </c>
      <c r="Y486" t="s">
        <v>266</v>
      </c>
      <c r="Z486" t="s">
        <v>265</v>
      </c>
      <c r="AA486"/>
      <c r="AB486"/>
      <c r="AC486"/>
      <c r="AD486"/>
      <c r="AE486"/>
      <c r="AF486"/>
      <c r="AG486"/>
      <c r="AH486"/>
      <c r="AI486"/>
      <c r="AJ486"/>
      <c r="AK486"/>
      <c r="AL486"/>
    </row>
    <row r="487" spans="1:38" s="3" customFormat="1" x14ac:dyDescent="0.25">
      <c r="A487" s="3" t="s">
        <v>248</v>
      </c>
      <c r="B487" s="3" t="s">
        <v>78</v>
      </c>
      <c r="C487" s="3">
        <v>2022</v>
      </c>
      <c r="D487" s="3" t="s">
        <v>49</v>
      </c>
      <c r="E487" s="3" t="s">
        <v>244</v>
      </c>
      <c r="F487" s="3" t="s">
        <v>243</v>
      </c>
      <c r="G487" s="3" t="s">
        <v>242</v>
      </c>
      <c r="H487" s="3" t="s">
        <v>243</v>
      </c>
      <c r="I487" s="3" t="s">
        <v>244</v>
      </c>
      <c r="J487" s="3" t="s">
        <v>244</v>
      </c>
      <c r="K487" s="3" t="s">
        <v>243</v>
      </c>
      <c r="L487" s="3" t="s">
        <v>243</v>
      </c>
      <c r="M487" s="3" t="s">
        <v>244</v>
      </c>
      <c r="N487" s="3" t="s">
        <v>243</v>
      </c>
      <c r="O487" s="3" t="s">
        <v>243</v>
      </c>
      <c r="P487" s="3" t="s">
        <v>243</v>
      </c>
      <c r="Q487" s="3" t="s">
        <v>243</v>
      </c>
      <c r="R487" s="3" t="s">
        <v>243</v>
      </c>
      <c r="S487" s="3" t="s">
        <v>243</v>
      </c>
      <c r="T487" s="3" t="s">
        <v>244</v>
      </c>
      <c r="U487" s="3" t="s">
        <v>244</v>
      </c>
      <c r="V487" s="3" t="s">
        <v>244</v>
      </c>
      <c r="W487" s="3" t="s">
        <v>245</v>
      </c>
      <c r="Y487" t="s">
        <v>266</v>
      </c>
      <c r="Z487" t="s">
        <v>265</v>
      </c>
      <c r="AA487"/>
      <c r="AB487"/>
      <c r="AC487"/>
      <c r="AD487"/>
      <c r="AE487"/>
      <c r="AF487"/>
      <c r="AG487"/>
      <c r="AH487"/>
      <c r="AI487"/>
      <c r="AJ487"/>
      <c r="AK487"/>
      <c r="AL487"/>
    </row>
    <row r="488" spans="1:38" s="3" customFormat="1" x14ac:dyDescent="0.25">
      <c r="A488" s="3" t="s">
        <v>248</v>
      </c>
      <c r="B488" s="3" t="s">
        <v>82</v>
      </c>
      <c r="C488" s="3">
        <v>2022</v>
      </c>
      <c r="D488" s="3" t="s">
        <v>49</v>
      </c>
      <c r="E488" s="3" t="s">
        <v>244</v>
      </c>
      <c r="F488" s="3" t="s">
        <v>244</v>
      </c>
      <c r="G488" s="3" t="s">
        <v>244</v>
      </c>
      <c r="H488" s="3" t="s">
        <v>242</v>
      </c>
      <c r="I488" s="3" t="s">
        <v>244</v>
      </c>
      <c r="J488" s="3" t="s">
        <v>244</v>
      </c>
      <c r="K488" s="3" t="s">
        <v>244</v>
      </c>
      <c r="L488" s="3" t="s">
        <v>243</v>
      </c>
      <c r="M488" s="3" t="s">
        <v>244</v>
      </c>
      <c r="N488" s="3" t="s">
        <v>244</v>
      </c>
      <c r="O488" s="3" t="s">
        <v>244</v>
      </c>
      <c r="P488" s="3" t="s">
        <v>244</v>
      </c>
      <c r="Q488" s="3" t="s">
        <v>244</v>
      </c>
      <c r="R488" s="3" t="s">
        <v>244</v>
      </c>
      <c r="S488" s="3" t="s">
        <v>244</v>
      </c>
      <c r="T488" s="3" t="s">
        <v>244</v>
      </c>
      <c r="U488" s="3" t="s">
        <v>244</v>
      </c>
      <c r="V488" s="3" t="s">
        <v>244</v>
      </c>
      <c r="W488" s="3" t="s">
        <v>245</v>
      </c>
      <c r="Y488" t="s">
        <v>267</v>
      </c>
      <c r="Z488" t="s">
        <v>267</v>
      </c>
      <c r="AA488"/>
      <c r="AB488"/>
      <c r="AC488"/>
      <c r="AD488"/>
      <c r="AE488"/>
      <c r="AF488"/>
      <c r="AG488"/>
      <c r="AH488"/>
      <c r="AI488"/>
      <c r="AJ488"/>
      <c r="AK488"/>
      <c r="AL488"/>
    </row>
    <row r="489" spans="1:38" s="3" customFormat="1" x14ac:dyDescent="0.25">
      <c r="A489" s="3" t="s">
        <v>248</v>
      </c>
      <c r="B489" s="3" t="s">
        <v>82</v>
      </c>
      <c r="C489" s="3">
        <v>2022</v>
      </c>
      <c r="D489" s="3" t="s">
        <v>238</v>
      </c>
      <c r="E489" s="3" t="s">
        <v>244</v>
      </c>
      <c r="F489" s="3" t="s">
        <v>244</v>
      </c>
      <c r="G489" s="3" t="s">
        <v>244</v>
      </c>
      <c r="H489" s="3" t="s">
        <v>242</v>
      </c>
      <c r="I489" s="3" t="s">
        <v>244</v>
      </c>
      <c r="J489" s="3" t="s">
        <v>244</v>
      </c>
      <c r="K489" s="3" t="s">
        <v>244</v>
      </c>
      <c r="L489" s="3" t="s">
        <v>242</v>
      </c>
      <c r="M489" s="3" t="s">
        <v>244</v>
      </c>
      <c r="N489" s="3" t="s">
        <v>243</v>
      </c>
      <c r="O489" s="3" t="s">
        <v>244</v>
      </c>
      <c r="P489" s="3" t="s">
        <v>244</v>
      </c>
      <c r="Q489" s="3" t="s">
        <v>242</v>
      </c>
      <c r="R489" s="3" t="s">
        <v>242</v>
      </c>
      <c r="S489" s="3" t="s">
        <v>242</v>
      </c>
      <c r="T489" s="3" t="s">
        <v>244</v>
      </c>
      <c r="U489" s="3" t="s">
        <v>243</v>
      </c>
      <c r="V489" s="3" t="s">
        <v>244</v>
      </c>
      <c r="W489" s="3" t="s">
        <v>258</v>
      </c>
      <c r="Y489" t="s">
        <v>265</v>
      </c>
      <c r="Z489" t="s">
        <v>266</v>
      </c>
      <c r="AA489"/>
      <c r="AB489"/>
      <c r="AC489"/>
      <c r="AD489"/>
      <c r="AE489"/>
      <c r="AF489"/>
      <c r="AG489"/>
      <c r="AH489"/>
      <c r="AI489"/>
      <c r="AJ489"/>
      <c r="AK489"/>
      <c r="AL489"/>
    </row>
    <row r="490" spans="1:38" s="3" customFormat="1" x14ac:dyDescent="0.25">
      <c r="A490" s="3" t="s">
        <v>248</v>
      </c>
      <c r="B490" s="3" t="s">
        <v>78</v>
      </c>
      <c r="C490" s="3">
        <v>2022</v>
      </c>
      <c r="D490" s="3" t="s">
        <v>49</v>
      </c>
      <c r="E490" s="3" t="s">
        <v>244</v>
      </c>
      <c r="F490" s="3" t="s">
        <v>244</v>
      </c>
      <c r="G490" s="3" t="s">
        <v>244</v>
      </c>
      <c r="H490" s="3" t="s">
        <v>244</v>
      </c>
      <c r="I490" s="3" t="s">
        <v>242</v>
      </c>
      <c r="J490" s="3" t="s">
        <v>244</v>
      </c>
      <c r="K490" s="3" t="s">
        <v>242</v>
      </c>
      <c r="L490" s="3" t="s">
        <v>244</v>
      </c>
      <c r="M490" s="3" t="s">
        <v>244</v>
      </c>
      <c r="N490" s="3" t="s">
        <v>243</v>
      </c>
      <c r="O490" s="3" t="s">
        <v>244</v>
      </c>
      <c r="P490" s="3" t="s">
        <v>243</v>
      </c>
      <c r="Q490" s="3" t="s">
        <v>242</v>
      </c>
      <c r="R490" s="3" t="s">
        <v>242</v>
      </c>
      <c r="S490" s="3" t="s">
        <v>244</v>
      </c>
      <c r="T490" s="3" t="s">
        <v>244</v>
      </c>
      <c r="U490" s="3" t="s">
        <v>243</v>
      </c>
      <c r="V490" s="3" t="s">
        <v>242</v>
      </c>
      <c r="W490" s="3" t="s">
        <v>245</v>
      </c>
      <c r="Y490" t="s">
        <v>267</v>
      </c>
      <c r="Z490" t="s">
        <v>267</v>
      </c>
      <c r="AA490"/>
      <c r="AB490"/>
      <c r="AC490"/>
      <c r="AD490"/>
      <c r="AE490"/>
      <c r="AF490"/>
      <c r="AG490"/>
      <c r="AH490"/>
      <c r="AI490"/>
      <c r="AJ490"/>
      <c r="AK490"/>
      <c r="AL490"/>
    </row>
    <row r="491" spans="1:38" s="3" customFormat="1" x14ac:dyDescent="0.25">
      <c r="A491" s="3" t="s">
        <v>248</v>
      </c>
      <c r="B491" s="3" t="s">
        <v>82</v>
      </c>
      <c r="C491" s="3">
        <v>2022</v>
      </c>
      <c r="D491" s="3" t="s">
        <v>49</v>
      </c>
      <c r="E491" s="3" t="s">
        <v>244</v>
      </c>
      <c r="F491" s="3" t="s">
        <v>244</v>
      </c>
      <c r="G491" s="3" t="s">
        <v>244</v>
      </c>
      <c r="H491" s="3" t="s">
        <v>244</v>
      </c>
      <c r="I491" s="3" t="s">
        <v>244</v>
      </c>
      <c r="J491" s="3" t="s">
        <v>244</v>
      </c>
      <c r="K491" s="3" t="s">
        <v>243</v>
      </c>
      <c r="L491" s="3" t="s">
        <v>244</v>
      </c>
      <c r="M491" s="3" t="s">
        <v>244</v>
      </c>
      <c r="N491" s="3" t="s">
        <v>244</v>
      </c>
      <c r="O491" s="3" t="s">
        <v>243</v>
      </c>
      <c r="P491" s="3" t="s">
        <v>242</v>
      </c>
      <c r="Q491" s="3" t="s">
        <v>243</v>
      </c>
      <c r="R491" s="3" t="s">
        <v>242</v>
      </c>
      <c r="S491" s="3" t="s">
        <v>244</v>
      </c>
      <c r="T491" s="3" t="s">
        <v>244</v>
      </c>
      <c r="U491" s="3" t="s">
        <v>244</v>
      </c>
      <c r="V491" s="3" t="s">
        <v>242</v>
      </c>
      <c r="W491" s="3" t="s">
        <v>245</v>
      </c>
      <c r="Y491" t="s">
        <v>267</v>
      </c>
      <c r="Z491" t="s">
        <v>267</v>
      </c>
      <c r="AA491"/>
      <c r="AB491"/>
      <c r="AC491"/>
      <c r="AD491"/>
      <c r="AE491"/>
      <c r="AF491"/>
      <c r="AG491"/>
      <c r="AH491"/>
      <c r="AI491"/>
      <c r="AJ491"/>
      <c r="AK491"/>
      <c r="AL491"/>
    </row>
    <row r="492" spans="1:38" s="3" customFormat="1" x14ac:dyDescent="0.25">
      <c r="A492" s="3" t="s">
        <v>248</v>
      </c>
      <c r="B492" s="3" t="s">
        <v>78</v>
      </c>
      <c r="C492" s="3">
        <v>2022</v>
      </c>
      <c r="D492" s="3" t="s">
        <v>238</v>
      </c>
      <c r="E492" s="3" t="s">
        <v>244</v>
      </c>
      <c r="F492" s="3" t="s">
        <v>244</v>
      </c>
      <c r="G492" s="3" t="s">
        <v>244</v>
      </c>
      <c r="H492" s="3" t="s">
        <v>242</v>
      </c>
      <c r="I492" s="3" t="s">
        <v>244</v>
      </c>
      <c r="J492" s="3" t="s">
        <v>244</v>
      </c>
      <c r="K492" s="3" t="s">
        <v>243</v>
      </c>
      <c r="L492" s="3" t="s">
        <v>244</v>
      </c>
      <c r="M492" s="3" t="s">
        <v>244</v>
      </c>
      <c r="N492" s="3" t="s">
        <v>244</v>
      </c>
      <c r="O492" s="3" t="s">
        <v>243</v>
      </c>
      <c r="P492" s="3" t="s">
        <v>243</v>
      </c>
      <c r="Q492" s="3" t="s">
        <v>244</v>
      </c>
      <c r="R492" s="3" t="s">
        <v>243</v>
      </c>
      <c r="S492" s="3" t="s">
        <v>244</v>
      </c>
      <c r="T492" s="3" t="s">
        <v>244</v>
      </c>
      <c r="U492" s="3" t="s">
        <v>244</v>
      </c>
      <c r="V492" s="3" t="s">
        <v>244</v>
      </c>
      <c r="W492" s="3" t="s">
        <v>258</v>
      </c>
      <c r="Y492" t="s">
        <v>266</v>
      </c>
      <c r="Z492" t="s">
        <v>265</v>
      </c>
      <c r="AA492"/>
      <c r="AB492"/>
      <c r="AC492"/>
      <c r="AD492"/>
      <c r="AE492"/>
      <c r="AF492"/>
      <c r="AG492"/>
      <c r="AH492"/>
      <c r="AI492"/>
      <c r="AJ492"/>
      <c r="AK492"/>
      <c r="AL492"/>
    </row>
    <row r="493" spans="1:38" s="3" customFormat="1" x14ac:dyDescent="0.25">
      <c r="A493" s="3" t="s">
        <v>250</v>
      </c>
      <c r="B493" s="3" t="s">
        <v>78</v>
      </c>
      <c r="C493" s="3">
        <v>2022</v>
      </c>
      <c r="D493" s="3" t="s">
        <v>49</v>
      </c>
      <c r="E493" s="3" t="s">
        <v>244</v>
      </c>
      <c r="F493" s="3" t="s">
        <v>244</v>
      </c>
      <c r="G493" s="3" t="s">
        <v>244</v>
      </c>
      <c r="H493" s="3" t="s">
        <v>242</v>
      </c>
      <c r="I493" s="3" t="s">
        <v>243</v>
      </c>
      <c r="J493" s="3" t="s">
        <v>244</v>
      </c>
      <c r="K493" s="3" t="s">
        <v>242</v>
      </c>
      <c r="L493" s="3" t="s">
        <v>244</v>
      </c>
      <c r="M493" s="3" t="s">
        <v>244</v>
      </c>
      <c r="N493" s="3" t="s">
        <v>242</v>
      </c>
      <c r="O493" s="3" t="s">
        <v>244</v>
      </c>
      <c r="P493" s="3" t="s">
        <v>244</v>
      </c>
      <c r="Q493" s="3" t="s">
        <v>244</v>
      </c>
      <c r="R493" s="3" t="s">
        <v>242</v>
      </c>
      <c r="S493" s="3" t="s">
        <v>242</v>
      </c>
      <c r="T493" s="3" t="s">
        <v>244</v>
      </c>
      <c r="U493" s="3" t="s">
        <v>243</v>
      </c>
      <c r="V493" s="3" t="s">
        <v>244</v>
      </c>
      <c r="W493" s="3" t="s">
        <v>245</v>
      </c>
      <c r="Y493" t="s">
        <v>265</v>
      </c>
      <c r="Z493" t="s">
        <v>266</v>
      </c>
      <c r="AA493"/>
      <c r="AB493"/>
      <c r="AC493"/>
      <c r="AD493"/>
      <c r="AE493"/>
      <c r="AF493"/>
      <c r="AG493"/>
      <c r="AH493"/>
      <c r="AI493"/>
      <c r="AJ493"/>
      <c r="AK493"/>
      <c r="AL493"/>
    </row>
    <row r="494" spans="1:38" s="3" customFormat="1" x14ac:dyDescent="0.25">
      <c r="A494" s="3" t="s">
        <v>250</v>
      </c>
      <c r="B494" s="3" t="s">
        <v>78</v>
      </c>
      <c r="C494" s="3">
        <v>2022</v>
      </c>
      <c r="D494" s="3" t="s">
        <v>241</v>
      </c>
      <c r="E494" s="3" t="s">
        <v>244</v>
      </c>
      <c r="F494" s="3" t="s">
        <v>244</v>
      </c>
      <c r="G494" s="3" t="s">
        <v>244</v>
      </c>
      <c r="H494" s="3" t="s">
        <v>244</v>
      </c>
      <c r="I494" s="3" t="s">
        <v>242</v>
      </c>
      <c r="J494" s="3" t="s">
        <v>244</v>
      </c>
      <c r="K494" s="3" t="s">
        <v>243</v>
      </c>
      <c r="L494" s="3" t="s">
        <v>244</v>
      </c>
      <c r="M494" s="3" t="s">
        <v>244</v>
      </c>
      <c r="N494" s="3" t="s">
        <v>244</v>
      </c>
      <c r="O494" s="3" t="s">
        <v>244</v>
      </c>
      <c r="P494" s="3" t="s">
        <v>243</v>
      </c>
      <c r="Q494" s="3" t="s">
        <v>242</v>
      </c>
      <c r="R494" s="3" t="s">
        <v>242</v>
      </c>
      <c r="S494" s="3" t="s">
        <v>244</v>
      </c>
      <c r="T494" s="3" t="s">
        <v>244</v>
      </c>
      <c r="U494" s="3" t="s">
        <v>244</v>
      </c>
      <c r="V494" s="3" t="s">
        <v>244</v>
      </c>
      <c r="W494" s="3" t="s">
        <v>245</v>
      </c>
      <c r="Y494" t="s">
        <v>267</v>
      </c>
      <c r="Z494" t="s">
        <v>267</v>
      </c>
      <c r="AA494"/>
      <c r="AB494"/>
      <c r="AC494"/>
      <c r="AD494"/>
      <c r="AE494"/>
      <c r="AF494"/>
      <c r="AG494"/>
      <c r="AH494"/>
      <c r="AI494"/>
      <c r="AJ494"/>
      <c r="AK494"/>
      <c r="AL494"/>
    </row>
    <row r="495" spans="1:38" s="3" customFormat="1" x14ac:dyDescent="0.25">
      <c r="A495" s="3" t="s">
        <v>250</v>
      </c>
      <c r="B495" s="3" t="s">
        <v>78</v>
      </c>
      <c r="C495" s="3">
        <v>2022</v>
      </c>
      <c r="D495" s="3" t="s">
        <v>42</v>
      </c>
      <c r="E495" s="3" t="s">
        <v>244</v>
      </c>
      <c r="F495" s="3" t="s">
        <v>244</v>
      </c>
      <c r="G495" s="3" t="s">
        <v>242</v>
      </c>
      <c r="H495" s="3" t="s">
        <v>242</v>
      </c>
      <c r="I495" s="3" t="s">
        <v>244</v>
      </c>
      <c r="J495" s="3" t="s">
        <v>244</v>
      </c>
      <c r="K495" s="3" t="s">
        <v>244</v>
      </c>
      <c r="L495" s="3" t="s">
        <v>244</v>
      </c>
      <c r="M495" s="3" t="s">
        <v>244</v>
      </c>
      <c r="N495" s="3" t="s">
        <v>244</v>
      </c>
      <c r="O495" s="3" t="s">
        <v>244</v>
      </c>
      <c r="P495" s="3" t="s">
        <v>243</v>
      </c>
      <c r="Q495" s="3" t="s">
        <v>243</v>
      </c>
      <c r="R495" s="3" t="s">
        <v>243</v>
      </c>
      <c r="S495" s="3" t="s">
        <v>243</v>
      </c>
      <c r="T495" s="3" t="s">
        <v>244</v>
      </c>
      <c r="U495" s="3" t="s">
        <v>243</v>
      </c>
      <c r="V495" s="3" t="s">
        <v>243</v>
      </c>
      <c r="W495" s="3" t="s">
        <v>258</v>
      </c>
      <c r="Y495" t="s">
        <v>266</v>
      </c>
      <c r="Z495" t="s">
        <v>265</v>
      </c>
      <c r="AA495"/>
      <c r="AB495"/>
      <c r="AC495"/>
      <c r="AD495"/>
      <c r="AE495"/>
      <c r="AF495"/>
      <c r="AG495"/>
      <c r="AH495"/>
      <c r="AI495"/>
      <c r="AJ495"/>
      <c r="AK495"/>
      <c r="AL495"/>
    </row>
    <row r="496" spans="1:38" s="3" customFormat="1" x14ac:dyDescent="0.25">
      <c r="A496" s="3" t="s">
        <v>249</v>
      </c>
      <c r="B496" s="3" t="s">
        <v>78</v>
      </c>
      <c r="C496" s="3">
        <v>2022</v>
      </c>
      <c r="D496" s="3" t="s">
        <v>49</v>
      </c>
      <c r="E496" s="3" t="s">
        <v>244</v>
      </c>
      <c r="F496" s="3" t="s">
        <v>242</v>
      </c>
      <c r="G496" s="3" t="s">
        <v>244</v>
      </c>
      <c r="H496" s="3" t="s">
        <v>244</v>
      </c>
      <c r="I496" s="3" t="s">
        <v>243</v>
      </c>
      <c r="J496" s="3" t="s">
        <v>244</v>
      </c>
      <c r="K496" s="3" t="s">
        <v>242</v>
      </c>
      <c r="L496" s="3" t="s">
        <v>244</v>
      </c>
      <c r="M496" s="3" t="s">
        <v>244</v>
      </c>
      <c r="N496" s="3" t="s">
        <v>244</v>
      </c>
      <c r="O496" s="3" t="s">
        <v>244</v>
      </c>
      <c r="P496" s="3" t="s">
        <v>243</v>
      </c>
      <c r="Q496" s="3" t="s">
        <v>244</v>
      </c>
      <c r="R496" s="3" t="s">
        <v>242</v>
      </c>
      <c r="S496" s="3" t="s">
        <v>242</v>
      </c>
      <c r="T496" s="3" t="s">
        <v>244</v>
      </c>
      <c r="U496" s="3" t="s">
        <v>244</v>
      </c>
      <c r="V496" s="3" t="s">
        <v>242</v>
      </c>
      <c r="W496" s="3" t="s">
        <v>245</v>
      </c>
      <c r="Y496" t="s">
        <v>265</v>
      </c>
      <c r="Z496" t="s">
        <v>266</v>
      </c>
      <c r="AA496"/>
      <c r="AB496"/>
      <c r="AC496"/>
      <c r="AD496"/>
      <c r="AE496"/>
      <c r="AF496"/>
      <c r="AG496"/>
      <c r="AH496"/>
      <c r="AI496"/>
      <c r="AJ496"/>
      <c r="AK496"/>
      <c r="AL496"/>
    </row>
    <row r="497" spans="1:38" s="3" customFormat="1" x14ac:dyDescent="0.25">
      <c r="A497" s="3" t="s">
        <v>250</v>
      </c>
      <c r="B497" s="3" t="s">
        <v>78</v>
      </c>
      <c r="C497" s="3">
        <v>2022</v>
      </c>
      <c r="D497" s="3" t="s">
        <v>49</v>
      </c>
      <c r="E497" s="3" t="s">
        <v>244</v>
      </c>
      <c r="F497" s="3" t="s">
        <v>242</v>
      </c>
      <c r="G497" s="3" t="s">
        <v>242</v>
      </c>
      <c r="H497" s="3" t="s">
        <v>243</v>
      </c>
      <c r="I497" s="3" t="s">
        <v>243</v>
      </c>
      <c r="J497" s="3" t="s">
        <v>244</v>
      </c>
      <c r="K497" s="3" t="s">
        <v>244</v>
      </c>
      <c r="L497" s="3" t="s">
        <v>244</v>
      </c>
      <c r="M497" s="3" t="s">
        <v>244</v>
      </c>
      <c r="N497" s="3" t="s">
        <v>243</v>
      </c>
      <c r="O497" s="3" t="s">
        <v>244</v>
      </c>
      <c r="P497" s="3" t="s">
        <v>243</v>
      </c>
      <c r="Q497" s="3" t="s">
        <v>242</v>
      </c>
      <c r="R497" s="3" t="s">
        <v>244</v>
      </c>
      <c r="S497" s="3" t="s">
        <v>244</v>
      </c>
      <c r="T497" s="3" t="s">
        <v>244</v>
      </c>
      <c r="U497" s="3" t="s">
        <v>244</v>
      </c>
      <c r="V497" s="3" t="s">
        <v>243</v>
      </c>
      <c r="W497" s="3" t="s">
        <v>245</v>
      </c>
      <c r="Y497" t="s">
        <v>266</v>
      </c>
      <c r="Z497" t="s">
        <v>265</v>
      </c>
      <c r="AA497"/>
      <c r="AB497"/>
      <c r="AC497"/>
      <c r="AD497"/>
      <c r="AE497"/>
      <c r="AF497"/>
      <c r="AG497"/>
      <c r="AH497"/>
      <c r="AI497"/>
      <c r="AJ497"/>
      <c r="AK497"/>
      <c r="AL497"/>
    </row>
    <row r="498" spans="1:38" s="3" customFormat="1" x14ac:dyDescent="0.25">
      <c r="A498" s="3" t="s">
        <v>259</v>
      </c>
      <c r="B498" s="3" t="s">
        <v>78</v>
      </c>
      <c r="C498" s="3">
        <v>2022</v>
      </c>
      <c r="D498" s="3" t="s">
        <v>49</v>
      </c>
      <c r="E498" s="3" t="s">
        <v>244</v>
      </c>
      <c r="F498" s="3" t="s">
        <v>242</v>
      </c>
      <c r="G498" s="3" t="s">
        <v>244</v>
      </c>
      <c r="H498" s="3" t="s">
        <v>242</v>
      </c>
      <c r="I498" s="3" t="s">
        <v>242</v>
      </c>
      <c r="J498" s="3" t="s">
        <v>244</v>
      </c>
      <c r="K498" s="3" t="s">
        <v>242</v>
      </c>
      <c r="L498" s="3" t="s">
        <v>244</v>
      </c>
      <c r="M498" s="3" t="s">
        <v>244</v>
      </c>
      <c r="N498" s="3" t="s">
        <v>244</v>
      </c>
      <c r="O498" s="3" t="s">
        <v>244</v>
      </c>
      <c r="P498" s="3" t="s">
        <v>244</v>
      </c>
      <c r="Q498" s="3" t="s">
        <v>244</v>
      </c>
      <c r="R498" s="3" t="s">
        <v>242</v>
      </c>
      <c r="S498" s="3" t="s">
        <v>242</v>
      </c>
      <c r="T498" s="3" t="s">
        <v>244</v>
      </c>
      <c r="U498" s="3" t="s">
        <v>242</v>
      </c>
      <c r="V498" s="3" t="s">
        <v>242</v>
      </c>
      <c r="W498" s="3" t="s">
        <v>245</v>
      </c>
      <c r="Y498" t="s">
        <v>265</v>
      </c>
      <c r="Z498" t="s">
        <v>266</v>
      </c>
      <c r="AA498"/>
      <c r="AB498"/>
      <c r="AC498"/>
      <c r="AD498"/>
      <c r="AE498"/>
      <c r="AF498"/>
      <c r="AG498"/>
      <c r="AH498"/>
      <c r="AI498"/>
      <c r="AJ498"/>
      <c r="AK498"/>
      <c r="AL498"/>
    </row>
  </sheetData>
  <autoFilter ref="A1:AN498" xr:uid="{41EB4951-CF3A-4975-B803-8518D32E57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C984-44ED-4F3F-9997-DCAB153D9822}">
  <dimension ref="A1:AN498"/>
  <sheetViews>
    <sheetView topLeftCell="T1" workbookViewId="0">
      <selection activeCell="B2" sqref="B2"/>
    </sheetView>
  </sheetViews>
  <sheetFormatPr defaultRowHeight="15" x14ac:dyDescent="0.25"/>
  <cols>
    <col min="3" max="3" width="10.42578125" customWidth="1"/>
    <col min="4" max="4" width="13.85546875" customWidth="1"/>
    <col min="5" max="5" width="16" customWidth="1"/>
    <col min="6" max="6" width="15.28515625" customWidth="1"/>
    <col min="7" max="24" width="11.85546875" customWidth="1"/>
    <col min="25" max="26" width="17.42578125" customWidth="1"/>
    <col min="27" max="28" width="13.5703125" customWidth="1"/>
    <col min="29" max="29" width="19.5703125" customWidth="1"/>
  </cols>
  <sheetData>
    <row r="1" spans="1:39" x14ac:dyDescent="0.25">
      <c r="A1" s="2" t="s">
        <v>55</v>
      </c>
      <c r="B1" s="2" t="s">
        <v>56</v>
      </c>
      <c r="C1" s="2" t="s">
        <v>57</v>
      </c>
      <c r="D1" s="2" t="s">
        <v>59</v>
      </c>
      <c r="E1" s="2" t="s">
        <v>257</v>
      </c>
      <c r="F1" s="2" t="s">
        <v>274</v>
      </c>
      <c r="G1" s="2" t="s">
        <v>60</v>
      </c>
      <c r="H1" s="2" t="s">
        <v>61</v>
      </c>
      <c r="I1" s="2" t="s">
        <v>62</v>
      </c>
      <c r="J1" s="2" t="s">
        <v>63</v>
      </c>
      <c r="K1" s="2" t="s">
        <v>64</v>
      </c>
      <c r="L1" s="2" t="s">
        <v>65</v>
      </c>
      <c r="M1" s="2" t="s">
        <v>66</v>
      </c>
      <c r="N1" s="2" t="s">
        <v>67</v>
      </c>
      <c r="O1" s="2" t="s">
        <v>68</v>
      </c>
      <c r="P1" s="2" t="s">
        <v>69</v>
      </c>
      <c r="Q1" s="2" t="s">
        <v>70</v>
      </c>
      <c r="R1" s="2" t="s">
        <v>71</v>
      </c>
      <c r="S1" s="2" t="s">
        <v>72</v>
      </c>
      <c r="T1" s="2" t="s">
        <v>73</v>
      </c>
      <c r="U1" s="2" t="s">
        <v>74</v>
      </c>
      <c r="V1" s="2" t="s">
        <v>75</v>
      </c>
      <c r="W1" s="2" t="s">
        <v>76</v>
      </c>
      <c r="X1" s="2" t="s">
        <v>77</v>
      </c>
      <c r="Y1" s="2" t="s">
        <v>263</v>
      </c>
      <c r="Z1" s="2" t="s">
        <v>264</v>
      </c>
      <c r="AA1" s="2" t="s">
        <v>261</v>
      </c>
      <c r="AB1" s="2" t="s">
        <v>260</v>
      </c>
      <c r="AC1" s="2" t="s">
        <v>262</v>
      </c>
      <c r="AD1" s="2"/>
      <c r="AE1" s="2"/>
      <c r="AF1" s="2"/>
      <c r="AG1" s="2"/>
      <c r="AH1" s="2"/>
      <c r="AI1" s="2"/>
      <c r="AJ1" s="2"/>
      <c r="AK1" s="2"/>
      <c r="AL1" s="2"/>
      <c r="AM1" s="2"/>
    </row>
    <row r="2" spans="1:39" x14ac:dyDescent="0.25">
      <c r="A2" s="3" t="s">
        <v>250</v>
      </c>
      <c r="B2" s="3" t="s">
        <v>273</v>
      </c>
      <c r="C2" s="3">
        <v>2019</v>
      </c>
      <c r="D2" s="3" t="s">
        <v>80</v>
      </c>
      <c r="E2" s="3" t="s">
        <v>245</v>
      </c>
      <c r="F2" s="3" t="s">
        <v>283</v>
      </c>
      <c r="G2" s="3" t="s">
        <v>244</v>
      </c>
      <c r="H2" s="3" t="s">
        <v>243</v>
      </c>
      <c r="I2" s="3" t="s">
        <v>242</v>
      </c>
      <c r="J2" s="3" t="s">
        <v>244</v>
      </c>
      <c r="K2" s="3" t="s">
        <v>242</v>
      </c>
      <c r="L2" s="3" t="s">
        <v>244</v>
      </c>
      <c r="M2" s="3" t="s">
        <v>244</v>
      </c>
      <c r="N2" s="3" t="s">
        <v>242</v>
      </c>
      <c r="O2" s="3" t="s">
        <v>242</v>
      </c>
      <c r="P2" s="3" t="s">
        <v>244</v>
      </c>
      <c r="Q2" s="3" t="s">
        <v>244</v>
      </c>
      <c r="R2" s="3" t="s">
        <v>244</v>
      </c>
      <c r="S2" s="3" t="s">
        <v>242</v>
      </c>
      <c r="T2" s="3" t="s">
        <v>244</v>
      </c>
      <c r="U2" s="3" t="s">
        <v>244</v>
      </c>
      <c r="V2" s="3" t="s">
        <v>243</v>
      </c>
      <c r="W2" s="3" t="s">
        <v>244</v>
      </c>
      <c r="X2" s="3" t="s">
        <v>244</v>
      </c>
      <c r="Y2" t="s">
        <v>265</v>
      </c>
      <c r="Z2" t="s">
        <v>266</v>
      </c>
      <c r="AA2">
        <f t="shared" ref="AA2:AA65" si="0">COUNTIF(F2:W2, "Sensitive")</f>
        <v>5</v>
      </c>
      <c r="AB2">
        <f t="shared" ref="AB2:AB65" si="1">COUNTIF(F2:X2, "Resistance")</f>
        <v>2</v>
      </c>
      <c r="AC2">
        <f t="shared" ref="AC2:AC65" si="2">SUM(AA2:AB2)</f>
        <v>7</v>
      </c>
    </row>
    <row r="3" spans="1:39" x14ac:dyDescent="0.25">
      <c r="A3" s="3" t="s">
        <v>248</v>
      </c>
      <c r="B3" s="3" t="s">
        <v>272</v>
      </c>
      <c r="C3" s="3">
        <v>2019</v>
      </c>
      <c r="D3" s="3" t="s">
        <v>238</v>
      </c>
      <c r="E3" s="3" t="s">
        <v>258</v>
      </c>
      <c r="F3" s="3" t="s">
        <v>283</v>
      </c>
      <c r="G3" s="3" t="s">
        <v>244</v>
      </c>
      <c r="H3" s="3" t="s">
        <v>244</v>
      </c>
      <c r="I3" s="3" t="s">
        <v>244</v>
      </c>
      <c r="J3" s="3" t="s">
        <v>244</v>
      </c>
      <c r="K3" s="3" t="s">
        <v>242</v>
      </c>
      <c r="L3" s="3" t="s">
        <v>244</v>
      </c>
      <c r="M3" s="3" t="s">
        <v>244</v>
      </c>
      <c r="N3" s="3" t="s">
        <v>242</v>
      </c>
      <c r="O3" s="3" t="s">
        <v>244</v>
      </c>
      <c r="P3" s="3" t="s">
        <v>244</v>
      </c>
      <c r="Q3" s="3" t="s">
        <v>244</v>
      </c>
      <c r="R3" s="3" t="s">
        <v>244</v>
      </c>
      <c r="S3" s="3" t="s">
        <v>244</v>
      </c>
      <c r="T3" s="3" t="s">
        <v>244</v>
      </c>
      <c r="U3" s="3" t="s">
        <v>244</v>
      </c>
      <c r="V3" s="3" t="s">
        <v>243</v>
      </c>
      <c r="W3" s="3" t="s">
        <v>244</v>
      </c>
      <c r="X3" s="3" t="s">
        <v>244</v>
      </c>
      <c r="Y3" t="s">
        <v>265</v>
      </c>
      <c r="Z3" t="s">
        <v>266</v>
      </c>
      <c r="AA3">
        <f t="shared" si="0"/>
        <v>2</v>
      </c>
      <c r="AB3">
        <f t="shared" si="1"/>
        <v>1</v>
      </c>
      <c r="AC3">
        <f t="shared" si="2"/>
        <v>3</v>
      </c>
    </row>
    <row r="4" spans="1:39" x14ac:dyDescent="0.25">
      <c r="A4" s="3" t="s">
        <v>250</v>
      </c>
      <c r="B4" s="3" t="s">
        <v>272</v>
      </c>
      <c r="C4" s="3">
        <v>2019</v>
      </c>
      <c r="D4" s="3" t="s">
        <v>49</v>
      </c>
      <c r="E4" s="3" t="s">
        <v>245</v>
      </c>
      <c r="F4" s="3" t="s">
        <v>276</v>
      </c>
      <c r="G4" s="3" t="s">
        <v>244</v>
      </c>
      <c r="H4" s="3" t="s">
        <v>243</v>
      </c>
      <c r="I4" s="3" t="s">
        <v>242</v>
      </c>
      <c r="J4" s="3" t="s">
        <v>244</v>
      </c>
      <c r="K4" s="3" t="s">
        <v>242</v>
      </c>
      <c r="L4" s="3" t="s">
        <v>244</v>
      </c>
      <c r="M4" s="3" t="s">
        <v>244</v>
      </c>
      <c r="N4" s="3" t="s">
        <v>244</v>
      </c>
      <c r="O4" s="3" t="s">
        <v>244</v>
      </c>
      <c r="P4" s="3" t="s">
        <v>244</v>
      </c>
      <c r="Q4" s="3" t="s">
        <v>244</v>
      </c>
      <c r="R4" s="3" t="s">
        <v>244</v>
      </c>
      <c r="S4" s="3" t="s">
        <v>244</v>
      </c>
      <c r="T4" s="3" t="s">
        <v>244</v>
      </c>
      <c r="U4" s="3" t="s">
        <v>244</v>
      </c>
      <c r="V4" s="3" t="s">
        <v>243</v>
      </c>
      <c r="W4" s="3" t="s">
        <v>244</v>
      </c>
      <c r="X4" s="3" t="s">
        <v>244</v>
      </c>
      <c r="Y4" t="s">
        <v>267</v>
      </c>
      <c r="Z4" t="s">
        <v>267</v>
      </c>
      <c r="AA4">
        <f t="shared" si="0"/>
        <v>2</v>
      </c>
      <c r="AB4">
        <f t="shared" si="1"/>
        <v>2</v>
      </c>
      <c r="AC4">
        <f t="shared" si="2"/>
        <v>4</v>
      </c>
    </row>
    <row r="5" spans="1:39" x14ac:dyDescent="0.25">
      <c r="A5" s="3" t="s">
        <v>250</v>
      </c>
      <c r="B5" s="3" t="s">
        <v>272</v>
      </c>
      <c r="C5" s="3">
        <v>2019</v>
      </c>
      <c r="D5" s="3" t="s">
        <v>238</v>
      </c>
      <c r="E5" s="3" t="s">
        <v>258</v>
      </c>
      <c r="F5" s="3" t="s">
        <v>31</v>
      </c>
      <c r="G5" s="3" t="s">
        <v>244</v>
      </c>
      <c r="H5" s="3" t="s">
        <v>244</v>
      </c>
      <c r="I5" s="3" t="s">
        <v>242</v>
      </c>
      <c r="J5" s="3" t="s">
        <v>244</v>
      </c>
      <c r="K5" s="3" t="s">
        <v>243</v>
      </c>
      <c r="L5" s="3" t="s">
        <v>244</v>
      </c>
      <c r="M5" s="3" t="s">
        <v>244</v>
      </c>
      <c r="N5" s="3" t="s">
        <v>242</v>
      </c>
      <c r="O5" s="3" t="s">
        <v>242</v>
      </c>
      <c r="P5" s="3" t="s">
        <v>244</v>
      </c>
      <c r="Q5" s="3" t="s">
        <v>243</v>
      </c>
      <c r="R5" s="3" t="s">
        <v>243</v>
      </c>
      <c r="S5" s="3" t="s">
        <v>243</v>
      </c>
      <c r="T5" s="3" t="s">
        <v>244</v>
      </c>
      <c r="U5" s="3" t="s">
        <v>244</v>
      </c>
      <c r="V5" s="3" t="s">
        <v>244</v>
      </c>
      <c r="W5" s="3" t="s">
        <v>244</v>
      </c>
      <c r="X5" s="3" t="s">
        <v>244</v>
      </c>
      <c r="Y5" t="s">
        <v>266</v>
      </c>
      <c r="Z5" t="s">
        <v>265</v>
      </c>
      <c r="AA5">
        <f t="shared" si="0"/>
        <v>3</v>
      </c>
      <c r="AB5">
        <f t="shared" si="1"/>
        <v>4</v>
      </c>
      <c r="AC5">
        <f t="shared" si="2"/>
        <v>7</v>
      </c>
    </row>
    <row r="6" spans="1:39" x14ac:dyDescent="0.25">
      <c r="A6" s="3" t="s">
        <v>250</v>
      </c>
      <c r="B6" s="3" t="s">
        <v>273</v>
      </c>
      <c r="C6" s="3">
        <v>2019</v>
      </c>
      <c r="D6" s="3" t="s">
        <v>49</v>
      </c>
      <c r="E6" s="3" t="s">
        <v>245</v>
      </c>
      <c r="F6" s="3" t="s">
        <v>277</v>
      </c>
      <c r="G6" s="3" t="s">
        <v>244</v>
      </c>
      <c r="H6" s="3" t="s">
        <v>243</v>
      </c>
      <c r="I6" s="3" t="s">
        <v>244</v>
      </c>
      <c r="J6" s="3" t="s">
        <v>244</v>
      </c>
      <c r="K6" s="3" t="s">
        <v>242</v>
      </c>
      <c r="L6" s="3" t="s">
        <v>244</v>
      </c>
      <c r="M6" s="3" t="s">
        <v>244</v>
      </c>
      <c r="N6" s="3" t="s">
        <v>242</v>
      </c>
      <c r="O6" s="3" t="s">
        <v>243</v>
      </c>
      <c r="P6" s="3" t="s">
        <v>242</v>
      </c>
      <c r="Q6" s="3" t="s">
        <v>243</v>
      </c>
      <c r="R6" s="3" t="s">
        <v>243</v>
      </c>
      <c r="S6" s="3" t="s">
        <v>244</v>
      </c>
      <c r="T6" s="3" t="s">
        <v>242</v>
      </c>
      <c r="U6" s="3" t="s">
        <v>244</v>
      </c>
      <c r="V6" s="3" t="s">
        <v>244</v>
      </c>
      <c r="W6" s="3" t="s">
        <v>244</v>
      </c>
      <c r="X6" s="3" t="s">
        <v>244</v>
      </c>
      <c r="Y6" t="s">
        <v>267</v>
      </c>
      <c r="Z6" t="s">
        <v>267</v>
      </c>
      <c r="AA6">
        <f t="shared" si="0"/>
        <v>4</v>
      </c>
      <c r="AB6">
        <f t="shared" si="1"/>
        <v>4</v>
      </c>
      <c r="AC6">
        <f t="shared" si="2"/>
        <v>8</v>
      </c>
    </row>
    <row r="7" spans="1:39" x14ac:dyDescent="0.25">
      <c r="A7" s="3" t="s">
        <v>248</v>
      </c>
      <c r="B7" s="3" t="s">
        <v>273</v>
      </c>
      <c r="C7" s="3">
        <v>2019</v>
      </c>
      <c r="D7" s="3" t="s">
        <v>49</v>
      </c>
      <c r="E7" s="3" t="s">
        <v>245</v>
      </c>
      <c r="F7" s="3" t="s">
        <v>283</v>
      </c>
      <c r="G7" s="3" t="s">
        <v>244</v>
      </c>
      <c r="H7" s="3" t="s">
        <v>244</v>
      </c>
      <c r="I7" s="3" t="s">
        <v>242</v>
      </c>
      <c r="J7" s="3" t="s">
        <v>244</v>
      </c>
      <c r="K7" s="3" t="s">
        <v>243</v>
      </c>
      <c r="L7" s="3" t="s">
        <v>244</v>
      </c>
      <c r="M7" s="3" t="s">
        <v>243</v>
      </c>
      <c r="N7" s="3" t="s">
        <v>243</v>
      </c>
      <c r="O7" s="3" t="s">
        <v>244</v>
      </c>
      <c r="P7" s="3" t="s">
        <v>244</v>
      </c>
      <c r="Q7" s="3" t="s">
        <v>243</v>
      </c>
      <c r="R7" s="3" t="s">
        <v>244</v>
      </c>
      <c r="S7" s="3" t="s">
        <v>244</v>
      </c>
      <c r="T7" s="3" t="s">
        <v>242</v>
      </c>
      <c r="U7" s="3" t="s">
        <v>244</v>
      </c>
      <c r="V7" s="3" t="s">
        <v>244</v>
      </c>
      <c r="W7" s="3" t="s">
        <v>244</v>
      </c>
      <c r="X7" s="3" t="s">
        <v>244</v>
      </c>
      <c r="Y7" t="s">
        <v>266</v>
      </c>
      <c r="Z7" t="s">
        <v>265</v>
      </c>
      <c r="AA7">
        <f t="shared" si="0"/>
        <v>2</v>
      </c>
      <c r="AB7">
        <f t="shared" si="1"/>
        <v>4</v>
      </c>
      <c r="AC7">
        <f t="shared" si="2"/>
        <v>6</v>
      </c>
    </row>
    <row r="8" spans="1:39" x14ac:dyDescent="0.25">
      <c r="A8" s="3" t="s">
        <v>250</v>
      </c>
      <c r="B8" s="3" t="s">
        <v>272</v>
      </c>
      <c r="C8" s="3">
        <v>2019</v>
      </c>
      <c r="D8" s="3" t="s">
        <v>238</v>
      </c>
      <c r="E8" s="3" t="s">
        <v>258</v>
      </c>
      <c r="F8" s="3" t="s">
        <v>31</v>
      </c>
      <c r="G8" s="3" t="s">
        <v>244</v>
      </c>
      <c r="H8" s="3" t="s">
        <v>244</v>
      </c>
      <c r="I8" s="3" t="s">
        <v>242</v>
      </c>
      <c r="J8" s="3" t="s">
        <v>244</v>
      </c>
      <c r="K8" s="3" t="s">
        <v>243</v>
      </c>
      <c r="L8" s="3" t="s">
        <v>244</v>
      </c>
      <c r="M8" s="3" t="s">
        <v>243</v>
      </c>
      <c r="N8" s="3" t="s">
        <v>243</v>
      </c>
      <c r="O8" s="3" t="s">
        <v>244</v>
      </c>
      <c r="P8" s="3" t="s">
        <v>244</v>
      </c>
      <c r="Q8" s="3" t="s">
        <v>244</v>
      </c>
      <c r="R8" s="3" t="s">
        <v>243</v>
      </c>
      <c r="S8" s="3" t="s">
        <v>243</v>
      </c>
      <c r="T8" s="3" t="s">
        <v>244</v>
      </c>
      <c r="U8" s="3" t="s">
        <v>243</v>
      </c>
      <c r="V8" s="3" t="s">
        <v>244</v>
      </c>
      <c r="W8" s="3" t="s">
        <v>244</v>
      </c>
      <c r="X8" s="3" t="s">
        <v>244</v>
      </c>
      <c r="Y8" t="s">
        <v>266</v>
      </c>
      <c r="Z8" t="s">
        <v>265</v>
      </c>
      <c r="AA8">
        <f t="shared" si="0"/>
        <v>1</v>
      </c>
      <c r="AB8">
        <f t="shared" si="1"/>
        <v>6</v>
      </c>
      <c r="AC8">
        <f t="shared" si="2"/>
        <v>7</v>
      </c>
    </row>
    <row r="9" spans="1:39" x14ac:dyDescent="0.25">
      <c r="A9" s="3" t="s">
        <v>250</v>
      </c>
      <c r="B9" s="3" t="s">
        <v>272</v>
      </c>
      <c r="C9" s="3">
        <v>2019</v>
      </c>
      <c r="D9" s="3" t="s">
        <v>49</v>
      </c>
      <c r="E9" s="3" t="s">
        <v>245</v>
      </c>
      <c r="F9" s="3" t="s">
        <v>89</v>
      </c>
      <c r="G9" s="3" t="s">
        <v>244</v>
      </c>
      <c r="H9" s="3" t="s">
        <v>243</v>
      </c>
      <c r="I9" s="3" t="s">
        <v>242</v>
      </c>
      <c r="J9" s="3" t="s">
        <v>244</v>
      </c>
      <c r="K9" s="3" t="s">
        <v>242</v>
      </c>
      <c r="L9" s="3" t="s">
        <v>242</v>
      </c>
      <c r="M9" s="3" t="s">
        <v>244</v>
      </c>
      <c r="N9" s="3" t="s">
        <v>243</v>
      </c>
      <c r="O9" s="3" t="s">
        <v>242</v>
      </c>
      <c r="P9" s="3" t="s">
        <v>243</v>
      </c>
      <c r="Q9" s="3" t="s">
        <v>242</v>
      </c>
      <c r="R9" s="3" t="s">
        <v>244</v>
      </c>
      <c r="S9" s="3" t="s">
        <v>243</v>
      </c>
      <c r="T9" s="3" t="s">
        <v>244</v>
      </c>
      <c r="U9" s="3" t="s">
        <v>244</v>
      </c>
      <c r="V9" s="3" t="s">
        <v>244</v>
      </c>
      <c r="W9" s="3" t="s">
        <v>244</v>
      </c>
      <c r="X9" s="3" t="s">
        <v>244</v>
      </c>
      <c r="Y9" t="s">
        <v>267</v>
      </c>
      <c r="Z9" t="s">
        <v>267</v>
      </c>
      <c r="AA9">
        <f t="shared" si="0"/>
        <v>5</v>
      </c>
      <c r="AB9">
        <f t="shared" si="1"/>
        <v>4</v>
      </c>
      <c r="AC9">
        <f t="shared" si="2"/>
        <v>9</v>
      </c>
    </row>
    <row r="10" spans="1:39" x14ac:dyDescent="0.25">
      <c r="A10" s="3" t="s">
        <v>250</v>
      </c>
      <c r="B10" s="3" t="s">
        <v>273</v>
      </c>
      <c r="C10" s="3">
        <v>2019</v>
      </c>
      <c r="D10" s="3" t="s">
        <v>49</v>
      </c>
      <c r="E10" s="3" t="s">
        <v>245</v>
      </c>
      <c r="F10" s="3" t="s">
        <v>89</v>
      </c>
      <c r="G10" s="3" t="s">
        <v>244</v>
      </c>
      <c r="H10" s="3" t="s">
        <v>244</v>
      </c>
      <c r="I10" s="3" t="s">
        <v>244</v>
      </c>
      <c r="J10" s="3" t="s">
        <v>244</v>
      </c>
      <c r="K10" s="3" t="s">
        <v>242</v>
      </c>
      <c r="L10" s="3" t="s">
        <v>244</v>
      </c>
      <c r="M10" s="3" t="s">
        <v>243</v>
      </c>
      <c r="N10" s="3" t="s">
        <v>244</v>
      </c>
      <c r="O10" s="3" t="s">
        <v>242</v>
      </c>
      <c r="P10" s="3" t="s">
        <v>244</v>
      </c>
      <c r="Q10" s="3" t="s">
        <v>242</v>
      </c>
      <c r="R10" s="3" t="s">
        <v>243</v>
      </c>
      <c r="S10" s="3" t="s">
        <v>244</v>
      </c>
      <c r="T10" s="3" t="s">
        <v>243</v>
      </c>
      <c r="U10" s="3" t="s">
        <v>244</v>
      </c>
      <c r="V10" s="3" t="s">
        <v>244</v>
      </c>
      <c r="W10" s="3" t="s">
        <v>244</v>
      </c>
      <c r="X10" s="3" t="s">
        <v>244</v>
      </c>
      <c r="Y10" t="s">
        <v>267</v>
      </c>
      <c r="Z10" t="s">
        <v>267</v>
      </c>
      <c r="AA10">
        <f t="shared" si="0"/>
        <v>3</v>
      </c>
      <c r="AB10">
        <f t="shared" si="1"/>
        <v>3</v>
      </c>
      <c r="AC10">
        <f t="shared" si="2"/>
        <v>6</v>
      </c>
    </row>
    <row r="11" spans="1:39" x14ac:dyDescent="0.25">
      <c r="A11" s="3" t="s">
        <v>259</v>
      </c>
      <c r="B11" s="3" t="s">
        <v>272</v>
      </c>
      <c r="C11" s="3">
        <v>2019</v>
      </c>
      <c r="D11" s="3" t="s">
        <v>49</v>
      </c>
      <c r="E11" s="3" t="s">
        <v>245</v>
      </c>
      <c r="F11" s="3" t="s">
        <v>31</v>
      </c>
      <c r="G11" s="3" t="s">
        <v>244</v>
      </c>
      <c r="H11" s="3" t="s">
        <v>244</v>
      </c>
      <c r="I11" s="3" t="s">
        <v>243</v>
      </c>
      <c r="J11" s="3" t="s">
        <v>244</v>
      </c>
      <c r="K11" s="3" t="s">
        <v>243</v>
      </c>
      <c r="L11" s="3" t="s">
        <v>244</v>
      </c>
      <c r="M11" s="3" t="s">
        <v>244</v>
      </c>
      <c r="N11" s="3" t="s">
        <v>244</v>
      </c>
      <c r="O11" s="3" t="s">
        <v>244</v>
      </c>
      <c r="P11" s="3" t="s">
        <v>242</v>
      </c>
      <c r="Q11" s="3" t="s">
        <v>242</v>
      </c>
      <c r="R11" s="3" t="s">
        <v>243</v>
      </c>
      <c r="S11" s="3" t="s">
        <v>244</v>
      </c>
      <c r="T11" s="3" t="s">
        <v>244</v>
      </c>
      <c r="U11" s="3" t="s">
        <v>244</v>
      </c>
      <c r="V11" s="3" t="s">
        <v>244</v>
      </c>
      <c r="W11" s="3" t="s">
        <v>244</v>
      </c>
      <c r="X11" s="3" t="s">
        <v>244</v>
      </c>
      <c r="Y11" t="s">
        <v>266</v>
      </c>
      <c r="Z11" t="s">
        <v>265</v>
      </c>
      <c r="AA11">
        <f t="shared" si="0"/>
        <v>2</v>
      </c>
      <c r="AB11">
        <f t="shared" si="1"/>
        <v>3</v>
      </c>
      <c r="AC11">
        <f t="shared" si="2"/>
        <v>5</v>
      </c>
    </row>
    <row r="12" spans="1:39" x14ac:dyDescent="0.25">
      <c r="A12" s="3" t="s">
        <v>249</v>
      </c>
      <c r="B12" s="3" t="s">
        <v>273</v>
      </c>
      <c r="C12" s="3">
        <v>2019</v>
      </c>
      <c r="D12" s="3" t="s">
        <v>49</v>
      </c>
      <c r="E12" s="3" t="s">
        <v>245</v>
      </c>
      <c r="F12" s="3" t="s">
        <v>5</v>
      </c>
      <c r="G12" s="3" t="s">
        <v>244</v>
      </c>
      <c r="H12" s="3" t="s">
        <v>244</v>
      </c>
      <c r="I12" s="3" t="s">
        <v>242</v>
      </c>
      <c r="J12" s="3" t="s">
        <v>244</v>
      </c>
      <c r="K12" s="3" t="s">
        <v>242</v>
      </c>
      <c r="L12" s="3" t="s">
        <v>244</v>
      </c>
      <c r="M12" s="3" t="s">
        <v>242</v>
      </c>
      <c r="N12" s="3" t="s">
        <v>244</v>
      </c>
      <c r="O12" s="3" t="s">
        <v>244</v>
      </c>
      <c r="P12" s="3" t="s">
        <v>244</v>
      </c>
      <c r="Q12" s="3" t="s">
        <v>244</v>
      </c>
      <c r="R12" s="3" t="s">
        <v>244</v>
      </c>
      <c r="S12" s="3" t="s">
        <v>244</v>
      </c>
      <c r="T12" s="3" t="s">
        <v>243</v>
      </c>
      <c r="U12" s="3" t="s">
        <v>244</v>
      </c>
      <c r="V12" s="3" t="s">
        <v>244</v>
      </c>
      <c r="W12" s="3" t="s">
        <v>244</v>
      </c>
      <c r="X12" s="3" t="s">
        <v>244</v>
      </c>
      <c r="Y12" t="s">
        <v>265</v>
      </c>
      <c r="Z12" t="s">
        <v>266</v>
      </c>
      <c r="AA12">
        <f t="shared" si="0"/>
        <v>3</v>
      </c>
      <c r="AB12">
        <f t="shared" si="1"/>
        <v>1</v>
      </c>
      <c r="AC12">
        <f t="shared" si="2"/>
        <v>4</v>
      </c>
    </row>
    <row r="13" spans="1:39" x14ac:dyDescent="0.25">
      <c r="A13" s="3" t="s">
        <v>249</v>
      </c>
      <c r="B13" s="3" t="s">
        <v>273</v>
      </c>
      <c r="C13" s="3">
        <v>2019</v>
      </c>
      <c r="D13" s="3" t="s">
        <v>49</v>
      </c>
      <c r="E13" s="3" t="s">
        <v>245</v>
      </c>
      <c r="F13" s="3" t="s">
        <v>5</v>
      </c>
      <c r="G13" s="3" t="s">
        <v>244</v>
      </c>
      <c r="H13" s="3" t="s">
        <v>244</v>
      </c>
      <c r="I13" s="3" t="s">
        <v>242</v>
      </c>
      <c r="J13" s="3" t="s">
        <v>244</v>
      </c>
      <c r="K13" s="3" t="s">
        <v>244</v>
      </c>
      <c r="L13" s="3" t="s">
        <v>244</v>
      </c>
      <c r="M13" s="3" t="s">
        <v>244</v>
      </c>
      <c r="N13" s="3" t="s">
        <v>242</v>
      </c>
      <c r="O13" s="3" t="s">
        <v>243</v>
      </c>
      <c r="P13" s="3" t="s">
        <v>244</v>
      </c>
      <c r="Q13" s="3" t="s">
        <v>243</v>
      </c>
      <c r="R13" s="3" t="s">
        <v>243</v>
      </c>
      <c r="S13" s="3" t="s">
        <v>244</v>
      </c>
      <c r="T13" s="3" t="s">
        <v>243</v>
      </c>
      <c r="U13" s="3" t="s">
        <v>244</v>
      </c>
      <c r="V13" s="3" t="s">
        <v>244</v>
      </c>
      <c r="W13" s="3" t="s">
        <v>244</v>
      </c>
      <c r="X13" s="3" t="s">
        <v>244</v>
      </c>
      <c r="Y13" t="s">
        <v>266</v>
      </c>
      <c r="Z13" t="s">
        <v>265</v>
      </c>
      <c r="AA13">
        <f t="shared" si="0"/>
        <v>2</v>
      </c>
      <c r="AB13">
        <f t="shared" si="1"/>
        <v>4</v>
      </c>
      <c r="AC13">
        <f t="shared" si="2"/>
        <v>6</v>
      </c>
    </row>
    <row r="14" spans="1:39" x14ac:dyDescent="0.25">
      <c r="A14" s="3" t="s">
        <v>250</v>
      </c>
      <c r="B14" s="3" t="s">
        <v>273</v>
      </c>
      <c r="C14" s="3">
        <v>2019</v>
      </c>
      <c r="D14" s="3" t="s">
        <v>47</v>
      </c>
      <c r="E14" s="3" t="s">
        <v>258</v>
      </c>
      <c r="F14" s="3" t="s">
        <v>5</v>
      </c>
      <c r="G14" s="3" t="s">
        <v>244</v>
      </c>
      <c r="H14" s="3" t="s">
        <v>244</v>
      </c>
      <c r="I14" s="3" t="s">
        <v>242</v>
      </c>
      <c r="J14" s="3" t="s">
        <v>244</v>
      </c>
      <c r="K14" s="3" t="s">
        <v>244</v>
      </c>
      <c r="L14" s="3" t="s">
        <v>244</v>
      </c>
      <c r="M14" s="3" t="s">
        <v>244</v>
      </c>
      <c r="N14" s="3" t="s">
        <v>242</v>
      </c>
      <c r="O14" s="3" t="s">
        <v>244</v>
      </c>
      <c r="P14" s="3" t="s">
        <v>244</v>
      </c>
      <c r="Q14" s="3" t="s">
        <v>243</v>
      </c>
      <c r="R14" s="3" t="s">
        <v>242</v>
      </c>
      <c r="S14" s="3" t="s">
        <v>243</v>
      </c>
      <c r="T14" s="3" t="s">
        <v>243</v>
      </c>
      <c r="U14" s="3" t="s">
        <v>244</v>
      </c>
      <c r="V14" s="3" t="s">
        <v>244</v>
      </c>
      <c r="W14" s="3" t="s">
        <v>244</v>
      </c>
      <c r="X14" s="3" t="s">
        <v>244</v>
      </c>
      <c r="Y14" t="s">
        <v>267</v>
      </c>
      <c r="Z14" t="s">
        <v>267</v>
      </c>
      <c r="AA14">
        <f t="shared" si="0"/>
        <v>3</v>
      </c>
      <c r="AB14">
        <f t="shared" si="1"/>
        <v>3</v>
      </c>
      <c r="AC14">
        <f t="shared" si="2"/>
        <v>6</v>
      </c>
    </row>
    <row r="15" spans="1:39" x14ac:dyDescent="0.25">
      <c r="A15" s="3" t="s">
        <v>250</v>
      </c>
      <c r="B15" s="3" t="s">
        <v>272</v>
      </c>
      <c r="C15" s="3">
        <v>2019</v>
      </c>
      <c r="D15" s="3" t="s">
        <v>42</v>
      </c>
      <c r="E15" s="3" t="s">
        <v>258</v>
      </c>
      <c r="F15" s="3" t="s">
        <v>31</v>
      </c>
      <c r="G15" s="3" t="s">
        <v>244</v>
      </c>
      <c r="H15" s="3" t="s">
        <v>243</v>
      </c>
      <c r="I15" s="3" t="s">
        <v>242</v>
      </c>
      <c r="J15" s="3" t="s">
        <v>244</v>
      </c>
      <c r="K15" s="3" t="s">
        <v>243</v>
      </c>
      <c r="L15" s="3" t="s">
        <v>244</v>
      </c>
      <c r="M15" s="3" t="s">
        <v>244</v>
      </c>
      <c r="N15" s="3" t="s">
        <v>243</v>
      </c>
      <c r="O15" s="3" t="s">
        <v>244</v>
      </c>
      <c r="P15" s="3" t="s">
        <v>244</v>
      </c>
      <c r="Q15" s="3" t="s">
        <v>243</v>
      </c>
      <c r="R15" s="3" t="s">
        <v>243</v>
      </c>
      <c r="S15" s="3" t="s">
        <v>244</v>
      </c>
      <c r="T15" s="3" t="s">
        <v>242</v>
      </c>
      <c r="U15" s="3" t="s">
        <v>244</v>
      </c>
      <c r="V15" s="3" t="s">
        <v>244</v>
      </c>
      <c r="W15" s="3" t="s">
        <v>244</v>
      </c>
      <c r="X15" s="3" t="s">
        <v>244</v>
      </c>
      <c r="Y15" t="s">
        <v>266</v>
      </c>
      <c r="Z15" t="s">
        <v>265</v>
      </c>
      <c r="AA15">
        <f t="shared" si="0"/>
        <v>2</v>
      </c>
      <c r="AB15">
        <f t="shared" si="1"/>
        <v>5</v>
      </c>
      <c r="AC15">
        <f t="shared" si="2"/>
        <v>7</v>
      </c>
    </row>
    <row r="16" spans="1:39" x14ac:dyDescent="0.25">
      <c r="A16" s="3" t="s">
        <v>250</v>
      </c>
      <c r="B16" s="3" t="s">
        <v>272</v>
      </c>
      <c r="C16" s="3">
        <v>2019</v>
      </c>
      <c r="D16" s="3" t="s">
        <v>49</v>
      </c>
      <c r="E16" s="3" t="s">
        <v>245</v>
      </c>
      <c r="F16" s="3" t="s">
        <v>31</v>
      </c>
      <c r="G16" s="3" t="s">
        <v>244</v>
      </c>
      <c r="H16" s="3" t="s">
        <v>244</v>
      </c>
      <c r="I16" s="3" t="s">
        <v>242</v>
      </c>
      <c r="J16" s="3" t="s">
        <v>244</v>
      </c>
      <c r="K16" s="3" t="s">
        <v>244</v>
      </c>
      <c r="L16" s="3" t="s">
        <v>244</v>
      </c>
      <c r="M16" s="3" t="s">
        <v>243</v>
      </c>
      <c r="N16" s="3" t="s">
        <v>244</v>
      </c>
      <c r="O16" s="3" t="s">
        <v>244</v>
      </c>
      <c r="P16" s="3" t="s">
        <v>244</v>
      </c>
      <c r="Q16" s="3" t="s">
        <v>243</v>
      </c>
      <c r="R16" s="3" t="s">
        <v>244</v>
      </c>
      <c r="S16" s="3" t="s">
        <v>244</v>
      </c>
      <c r="T16" s="3" t="s">
        <v>243</v>
      </c>
      <c r="U16" s="3" t="s">
        <v>244</v>
      </c>
      <c r="V16" s="3" t="s">
        <v>244</v>
      </c>
      <c r="W16" s="3" t="s">
        <v>244</v>
      </c>
      <c r="X16" s="3" t="s">
        <v>244</v>
      </c>
      <c r="Y16" t="s">
        <v>266</v>
      </c>
      <c r="Z16" t="s">
        <v>265</v>
      </c>
      <c r="AA16">
        <f t="shared" si="0"/>
        <v>1</v>
      </c>
      <c r="AB16">
        <f t="shared" si="1"/>
        <v>3</v>
      </c>
      <c r="AC16">
        <f t="shared" si="2"/>
        <v>4</v>
      </c>
    </row>
    <row r="17" spans="1:29" x14ac:dyDescent="0.25">
      <c r="A17" s="3" t="s">
        <v>250</v>
      </c>
      <c r="B17" s="3" t="s">
        <v>272</v>
      </c>
      <c r="C17" s="3">
        <v>2019</v>
      </c>
      <c r="D17" s="3" t="s">
        <v>238</v>
      </c>
      <c r="E17" s="3" t="s">
        <v>258</v>
      </c>
      <c r="F17" s="3" t="s">
        <v>31</v>
      </c>
      <c r="G17" s="3" t="s">
        <v>244</v>
      </c>
      <c r="H17" s="3" t="s">
        <v>244</v>
      </c>
      <c r="I17" s="3" t="s">
        <v>243</v>
      </c>
      <c r="J17" s="3" t="s">
        <v>244</v>
      </c>
      <c r="K17" s="3" t="s">
        <v>242</v>
      </c>
      <c r="L17" s="3" t="s">
        <v>244</v>
      </c>
      <c r="M17" s="3" t="s">
        <v>243</v>
      </c>
      <c r="N17" s="3" t="s">
        <v>244</v>
      </c>
      <c r="O17" s="3" t="s">
        <v>244</v>
      </c>
      <c r="P17" s="3" t="s">
        <v>244</v>
      </c>
      <c r="Q17" s="3" t="s">
        <v>243</v>
      </c>
      <c r="R17" s="3" t="s">
        <v>243</v>
      </c>
      <c r="S17" s="3" t="s">
        <v>243</v>
      </c>
      <c r="T17" s="3" t="s">
        <v>243</v>
      </c>
      <c r="U17" s="3" t="s">
        <v>244</v>
      </c>
      <c r="V17" s="3" t="s">
        <v>244</v>
      </c>
      <c r="W17" s="3" t="s">
        <v>244</v>
      </c>
      <c r="X17" s="3" t="s">
        <v>244</v>
      </c>
      <c r="Y17" t="s">
        <v>266</v>
      </c>
      <c r="Z17" t="s">
        <v>265</v>
      </c>
      <c r="AA17">
        <f t="shared" si="0"/>
        <v>1</v>
      </c>
      <c r="AB17">
        <f t="shared" si="1"/>
        <v>6</v>
      </c>
      <c r="AC17">
        <f t="shared" si="2"/>
        <v>7</v>
      </c>
    </row>
    <row r="18" spans="1:29" x14ac:dyDescent="0.25">
      <c r="A18" s="3" t="s">
        <v>250</v>
      </c>
      <c r="B18" s="3" t="s">
        <v>272</v>
      </c>
      <c r="C18" s="3">
        <v>2019</v>
      </c>
      <c r="D18" s="3" t="s">
        <v>238</v>
      </c>
      <c r="E18" s="3" t="s">
        <v>258</v>
      </c>
      <c r="F18" s="3" t="s">
        <v>279</v>
      </c>
      <c r="G18" s="3" t="s">
        <v>244</v>
      </c>
      <c r="H18" s="3" t="s">
        <v>244</v>
      </c>
      <c r="I18" s="3" t="s">
        <v>242</v>
      </c>
      <c r="J18" s="3" t="s">
        <v>244</v>
      </c>
      <c r="K18" s="3" t="s">
        <v>244</v>
      </c>
      <c r="L18" s="3" t="s">
        <v>244</v>
      </c>
      <c r="M18" s="3" t="s">
        <v>243</v>
      </c>
      <c r="N18" s="3" t="s">
        <v>243</v>
      </c>
      <c r="O18" s="3" t="s">
        <v>244</v>
      </c>
      <c r="P18" s="3" t="s">
        <v>244</v>
      </c>
      <c r="Q18" s="3" t="s">
        <v>243</v>
      </c>
      <c r="R18" s="3" t="s">
        <v>243</v>
      </c>
      <c r="S18" s="3" t="s">
        <v>244</v>
      </c>
      <c r="T18" s="3" t="s">
        <v>243</v>
      </c>
      <c r="U18" s="3" t="s">
        <v>244</v>
      </c>
      <c r="V18" s="3" t="s">
        <v>244</v>
      </c>
      <c r="W18" s="3" t="s">
        <v>244</v>
      </c>
      <c r="X18" s="3" t="s">
        <v>244</v>
      </c>
      <c r="Y18" t="s">
        <v>266</v>
      </c>
      <c r="Z18" t="s">
        <v>265</v>
      </c>
      <c r="AA18">
        <f t="shared" si="0"/>
        <v>1</v>
      </c>
      <c r="AB18">
        <f t="shared" si="1"/>
        <v>5</v>
      </c>
      <c r="AC18">
        <f t="shared" si="2"/>
        <v>6</v>
      </c>
    </row>
    <row r="19" spans="1:29" x14ac:dyDescent="0.25">
      <c r="A19" s="3" t="s">
        <v>250</v>
      </c>
      <c r="B19" s="3" t="s">
        <v>273</v>
      </c>
      <c r="C19" s="3">
        <v>2019</v>
      </c>
      <c r="D19" s="3" t="s">
        <v>49</v>
      </c>
      <c r="E19" s="3" t="s">
        <v>245</v>
      </c>
      <c r="F19" s="3" t="s">
        <v>5</v>
      </c>
      <c r="G19" s="3" t="s">
        <v>244</v>
      </c>
      <c r="H19" s="3" t="s">
        <v>243</v>
      </c>
      <c r="I19" s="3" t="s">
        <v>242</v>
      </c>
      <c r="J19" s="3" t="s">
        <v>244</v>
      </c>
      <c r="K19" s="3" t="s">
        <v>244</v>
      </c>
      <c r="L19" s="3" t="s">
        <v>244</v>
      </c>
      <c r="M19" s="3" t="s">
        <v>244</v>
      </c>
      <c r="N19" s="3" t="s">
        <v>244</v>
      </c>
      <c r="O19" s="3" t="s">
        <v>244</v>
      </c>
      <c r="P19" s="3" t="s">
        <v>244</v>
      </c>
      <c r="Q19" s="3" t="s">
        <v>244</v>
      </c>
      <c r="R19" s="3" t="s">
        <v>243</v>
      </c>
      <c r="S19" s="3" t="s">
        <v>243</v>
      </c>
      <c r="T19" s="3" t="s">
        <v>244</v>
      </c>
      <c r="U19" s="3" t="s">
        <v>244</v>
      </c>
      <c r="V19" s="3" t="s">
        <v>243</v>
      </c>
      <c r="W19" s="3" t="s">
        <v>244</v>
      </c>
      <c r="X19" s="3" t="s">
        <v>242</v>
      </c>
      <c r="Y19" t="s">
        <v>266</v>
      </c>
      <c r="Z19" t="s">
        <v>265</v>
      </c>
      <c r="AA19">
        <f t="shared" si="0"/>
        <v>1</v>
      </c>
      <c r="AB19">
        <f t="shared" si="1"/>
        <v>4</v>
      </c>
      <c r="AC19">
        <f t="shared" si="2"/>
        <v>5</v>
      </c>
    </row>
    <row r="20" spans="1:29" x14ac:dyDescent="0.25">
      <c r="A20" s="3" t="s">
        <v>250</v>
      </c>
      <c r="B20" s="3" t="s">
        <v>273</v>
      </c>
      <c r="C20" s="3">
        <v>2019</v>
      </c>
      <c r="D20" s="3" t="s">
        <v>238</v>
      </c>
      <c r="E20" s="3" t="s">
        <v>258</v>
      </c>
      <c r="F20" s="3" t="s">
        <v>279</v>
      </c>
      <c r="G20" s="3" t="s">
        <v>244</v>
      </c>
      <c r="H20" s="3" t="s">
        <v>244</v>
      </c>
      <c r="I20" s="3" t="s">
        <v>242</v>
      </c>
      <c r="J20" s="3" t="s">
        <v>244</v>
      </c>
      <c r="K20" s="3" t="s">
        <v>244</v>
      </c>
      <c r="L20" s="3" t="s">
        <v>244</v>
      </c>
      <c r="M20" s="3" t="s">
        <v>244</v>
      </c>
      <c r="N20" s="3" t="s">
        <v>244</v>
      </c>
      <c r="O20" s="3" t="s">
        <v>244</v>
      </c>
      <c r="P20" s="3" t="s">
        <v>244</v>
      </c>
      <c r="Q20" s="3" t="s">
        <v>243</v>
      </c>
      <c r="R20" s="3" t="s">
        <v>243</v>
      </c>
      <c r="S20" s="3" t="s">
        <v>244</v>
      </c>
      <c r="T20" s="3" t="s">
        <v>244</v>
      </c>
      <c r="U20" s="3" t="s">
        <v>244</v>
      </c>
      <c r="V20" s="3" t="s">
        <v>244</v>
      </c>
      <c r="W20" s="3" t="s">
        <v>242</v>
      </c>
      <c r="X20" s="3" t="s">
        <v>244</v>
      </c>
      <c r="Y20" t="s">
        <v>267</v>
      </c>
      <c r="Z20" t="s">
        <v>267</v>
      </c>
      <c r="AA20">
        <f t="shared" si="0"/>
        <v>2</v>
      </c>
      <c r="AB20">
        <f t="shared" si="1"/>
        <v>2</v>
      </c>
      <c r="AC20">
        <f t="shared" si="2"/>
        <v>4</v>
      </c>
    </row>
    <row r="21" spans="1:29" x14ac:dyDescent="0.25">
      <c r="A21" s="3" t="s">
        <v>250</v>
      </c>
      <c r="B21" s="3" t="s">
        <v>273</v>
      </c>
      <c r="C21" s="3">
        <v>2019</v>
      </c>
      <c r="D21" s="3" t="s">
        <v>42</v>
      </c>
      <c r="E21" s="3" t="s">
        <v>258</v>
      </c>
      <c r="F21" s="3" t="s">
        <v>31</v>
      </c>
      <c r="G21" s="3" t="s">
        <v>244</v>
      </c>
      <c r="H21" s="3" t="s">
        <v>244</v>
      </c>
      <c r="I21" s="3" t="s">
        <v>242</v>
      </c>
      <c r="J21" s="3" t="s">
        <v>244</v>
      </c>
      <c r="K21" s="3" t="s">
        <v>244</v>
      </c>
      <c r="L21" s="3" t="s">
        <v>244</v>
      </c>
      <c r="M21" s="3" t="s">
        <v>243</v>
      </c>
      <c r="N21" s="3" t="s">
        <v>244</v>
      </c>
      <c r="O21" s="3" t="s">
        <v>244</v>
      </c>
      <c r="P21" s="3" t="s">
        <v>244</v>
      </c>
      <c r="Q21" s="3" t="s">
        <v>243</v>
      </c>
      <c r="R21" s="3" t="s">
        <v>244</v>
      </c>
      <c r="S21" s="3" t="s">
        <v>243</v>
      </c>
      <c r="T21" s="3" t="s">
        <v>243</v>
      </c>
      <c r="U21" s="3" t="s">
        <v>244</v>
      </c>
      <c r="V21" s="3" t="s">
        <v>244</v>
      </c>
      <c r="W21" s="3" t="s">
        <v>242</v>
      </c>
      <c r="X21" s="3" t="s">
        <v>244</v>
      </c>
      <c r="Y21" t="s">
        <v>266</v>
      </c>
      <c r="Z21" t="s">
        <v>265</v>
      </c>
      <c r="AA21">
        <f t="shared" si="0"/>
        <v>2</v>
      </c>
      <c r="AB21">
        <f t="shared" si="1"/>
        <v>4</v>
      </c>
      <c r="AC21">
        <f t="shared" si="2"/>
        <v>6</v>
      </c>
    </row>
    <row r="22" spans="1:29" x14ac:dyDescent="0.25">
      <c r="A22" s="3" t="s">
        <v>250</v>
      </c>
      <c r="B22" s="3" t="s">
        <v>272</v>
      </c>
      <c r="C22" s="3">
        <v>2019</v>
      </c>
      <c r="D22" s="3" t="s">
        <v>45</v>
      </c>
      <c r="E22" s="3" t="s">
        <v>258</v>
      </c>
      <c r="F22" s="3" t="s">
        <v>31</v>
      </c>
      <c r="G22" s="3" t="s">
        <v>244</v>
      </c>
      <c r="H22" s="3" t="s">
        <v>244</v>
      </c>
      <c r="I22" s="3" t="s">
        <v>242</v>
      </c>
      <c r="J22" s="3" t="s">
        <v>244</v>
      </c>
      <c r="K22" s="3" t="s">
        <v>244</v>
      </c>
      <c r="L22" s="3" t="s">
        <v>244</v>
      </c>
      <c r="M22" s="3" t="s">
        <v>243</v>
      </c>
      <c r="N22" s="3" t="s">
        <v>244</v>
      </c>
      <c r="O22" s="3" t="s">
        <v>244</v>
      </c>
      <c r="P22" s="3" t="s">
        <v>244</v>
      </c>
      <c r="Q22" s="3" t="s">
        <v>242</v>
      </c>
      <c r="R22" s="3" t="s">
        <v>244</v>
      </c>
      <c r="S22" s="3" t="s">
        <v>243</v>
      </c>
      <c r="T22" s="3" t="s">
        <v>244</v>
      </c>
      <c r="U22" s="3" t="s">
        <v>244</v>
      </c>
      <c r="V22" s="3" t="s">
        <v>244</v>
      </c>
      <c r="W22" s="3" t="s">
        <v>242</v>
      </c>
      <c r="X22" s="3" t="s">
        <v>244</v>
      </c>
      <c r="Y22" t="s">
        <v>267</v>
      </c>
      <c r="Z22" t="s">
        <v>267</v>
      </c>
      <c r="AA22">
        <f t="shared" si="0"/>
        <v>3</v>
      </c>
      <c r="AB22">
        <f t="shared" si="1"/>
        <v>2</v>
      </c>
      <c r="AC22">
        <f t="shared" si="2"/>
        <v>5</v>
      </c>
    </row>
    <row r="23" spans="1:29" x14ac:dyDescent="0.25">
      <c r="A23" s="3" t="s">
        <v>250</v>
      </c>
      <c r="B23" s="3" t="s">
        <v>273</v>
      </c>
      <c r="C23" s="3">
        <v>2019</v>
      </c>
      <c r="D23" s="3" t="s">
        <v>45</v>
      </c>
      <c r="E23" s="3" t="s">
        <v>258</v>
      </c>
      <c r="F23" s="3" t="s">
        <v>5</v>
      </c>
      <c r="G23" s="3" t="s">
        <v>244</v>
      </c>
      <c r="H23" s="3" t="s">
        <v>244</v>
      </c>
      <c r="I23" s="3" t="s">
        <v>242</v>
      </c>
      <c r="J23" s="3" t="s">
        <v>244</v>
      </c>
      <c r="K23" s="3" t="s">
        <v>244</v>
      </c>
      <c r="L23" s="3" t="s">
        <v>244</v>
      </c>
      <c r="M23" s="3" t="s">
        <v>243</v>
      </c>
      <c r="N23" s="3" t="s">
        <v>244</v>
      </c>
      <c r="O23" s="3" t="s">
        <v>244</v>
      </c>
      <c r="P23" s="3" t="s">
        <v>244</v>
      </c>
      <c r="Q23" s="3" t="s">
        <v>243</v>
      </c>
      <c r="R23" s="3" t="s">
        <v>244</v>
      </c>
      <c r="S23" s="3" t="s">
        <v>243</v>
      </c>
      <c r="T23" s="3" t="s">
        <v>244</v>
      </c>
      <c r="U23" s="3" t="s">
        <v>244</v>
      </c>
      <c r="V23" s="3" t="s">
        <v>244</v>
      </c>
      <c r="W23" s="3" t="s">
        <v>242</v>
      </c>
      <c r="X23" s="3" t="s">
        <v>244</v>
      </c>
      <c r="Y23" t="s">
        <v>266</v>
      </c>
      <c r="Z23" t="s">
        <v>265</v>
      </c>
      <c r="AA23">
        <f t="shared" si="0"/>
        <v>2</v>
      </c>
      <c r="AB23">
        <f t="shared" si="1"/>
        <v>3</v>
      </c>
      <c r="AC23">
        <f t="shared" si="2"/>
        <v>5</v>
      </c>
    </row>
    <row r="24" spans="1:29" x14ac:dyDescent="0.25">
      <c r="A24" s="3" t="s">
        <v>259</v>
      </c>
      <c r="B24" s="3" t="s">
        <v>272</v>
      </c>
      <c r="C24" s="3">
        <v>2019</v>
      </c>
      <c r="D24" s="3" t="s">
        <v>49</v>
      </c>
      <c r="E24" s="3" t="s">
        <v>245</v>
      </c>
      <c r="F24" s="3" t="s">
        <v>5</v>
      </c>
      <c r="G24" s="3" t="s">
        <v>244</v>
      </c>
      <c r="H24" s="3" t="s">
        <v>243</v>
      </c>
      <c r="I24" s="3" t="s">
        <v>243</v>
      </c>
      <c r="J24" s="3" t="s">
        <v>244</v>
      </c>
      <c r="K24" s="3" t="s">
        <v>242</v>
      </c>
      <c r="L24" s="3" t="s">
        <v>244</v>
      </c>
      <c r="M24" s="3" t="s">
        <v>244</v>
      </c>
      <c r="N24" s="3" t="s">
        <v>244</v>
      </c>
      <c r="O24" s="3" t="s">
        <v>244</v>
      </c>
      <c r="P24" s="3" t="s">
        <v>244</v>
      </c>
      <c r="Q24" s="3" t="s">
        <v>243</v>
      </c>
      <c r="R24" s="3" t="s">
        <v>243</v>
      </c>
      <c r="S24" s="3" t="s">
        <v>244</v>
      </c>
      <c r="T24" s="3" t="s">
        <v>243</v>
      </c>
      <c r="U24" s="3" t="s">
        <v>244</v>
      </c>
      <c r="V24" s="3" t="s">
        <v>244</v>
      </c>
      <c r="W24" s="3" t="s">
        <v>244</v>
      </c>
      <c r="X24" s="3" t="s">
        <v>244</v>
      </c>
      <c r="Y24" t="s">
        <v>266</v>
      </c>
      <c r="Z24" t="s">
        <v>265</v>
      </c>
      <c r="AA24">
        <f t="shared" si="0"/>
        <v>1</v>
      </c>
      <c r="AB24">
        <f t="shared" si="1"/>
        <v>5</v>
      </c>
      <c r="AC24">
        <f t="shared" si="2"/>
        <v>6</v>
      </c>
    </row>
    <row r="25" spans="1:29" x14ac:dyDescent="0.25">
      <c r="A25" s="3" t="s">
        <v>248</v>
      </c>
      <c r="B25" s="3" t="s">
        <v>273</v>
      </c>
      <c r="C25" s="3">
        <v>2019</v>
      </c>
      <c r="D25" s="3" t="s">
        <v>42</v>
      </c>
      <c r="E25" s="3" t="s">
        <v>258</v>
      </c>
      <c r="F25" s="3" t="s">
        <v>275</v>
      </c>
      <c r="G25" s="3" t="s">
        <v>244</v>
      </c>
      <c r="H25" s="3" t="s">
        <v>244</v>
      </c>
      <c r="I25" s="3" t="s">
        <v>242</v>
      </c>
      <c r="J25" s="3" t="s">
        <v>244</v>
      </c>
      <c r="K25" s="3" t="s">
        <v>242</v>
      </c>
      <c r="L25" s="3" t="s">
        <v>244</v>
      </c>
      <c r="M25" s="3" t="s">
        <v>243</v>
      </c>
      <c r="N25" s="3" t="s">
        <v>244</v>
      </c>
      <c r="O25" s="3" t="s">
        <v>244</v>
      </c>
      <c r="P25" s="3" t="s">
        <v>244</v>
      </c>
      <c r="Q25" s="3" t="s">
        <v>243</v>
      </c>
      <c r="R25" s="3" t="s">
        <v>242</v>
      </c>
      <c r="S25" s="3" t="s">
        <v>244</v>
      </c>
      <c r="T25" s="3" t="s">
        <v>242</v>
      </c>
      <c r="U25" s="3" t="s">
        <v>244</v>
      </c>
      <c r="V25" s="3" t="s">
        <v>244</v>
      </c>
      <c r="W25" s="3" t="s">
        <v>244</v>
      </c>
      <c r="X25" s="3" t="s">
        <v>244</v>
      </c>
      <c r="Y25" t="s">
        <v>267</v>
      </c>
      <c r="Z25" t="s">
        <v>267</v>
      </c>
      <c r="AA25">
        <f t="shared" si="0"/>
        <v>4</v>
      </c>
      <c r="AB25">
        <f t="shared" si="1"/>
        <v>2</v>
      </c>
      <c r="AC25">
        <f t="shared" si="2"/>
        <v>6</v>
      </c>
    </row>
    <row r="26" spans="1:29" x14ac:dyDescent="0.25">
      <c r="A26" s="3" t="s">
        <v>248</v>
      </c>
      <c r="B26" s="3" t="s">
        <v>273</v>
      </c>
      <c r="C26" s="3">
        <v>2019</v>
      </c>
      <c r="D26" s="3" t="s">
        <v>238</v>
      </c>
      <c r="E26" s="3" t="s">
        <v>258</v>
      </c>
      <c r="F26" s="3" t="s">
        <v>277</v>
      </c>
      <c r="G26" s="3" t="s">
        <v>244</v>
      </c>
      <c r="H26" s="3" t="s">
        <v>244</v>
      </c>
      <c r="I26" s="3" t="s">
        <v>242</v>
      </c>
      <c r="J26" s="3" t="s">
        <v>244</v>
      </c>
      <c r="K26" s="3" t="s">
        <v>243</v>
      </c>
      <c r="L26" s="3" t="s">
        <v>244</v>
      </c>
      <c r="M26" s="3" t="s">
        <v>243</v>
      </c>
      <c r="N26" s="3" t="s">
        <v>244</v>
      </c>
      <c r="O26" s="3" t="s">
        <v>243</v>
      </c>
      <c r="P26" s="3" t="s">
        <v>244</v>
      </c>
      <c r="Q26" s="3" t="s">
        <v>244</v>
      </c>
      <c r="R26" s="3" t="s">
        <v>242</v>
      </c>
      <c r="S26" s="3" t="s">
        <v>244</v>
      </c>
      <c r="T26" s="3" t="s">
        <v>243</v>
      </c>
      <c r="U26" s="3" t="s">
        <v>244</v>
      </c>
      <c r="V26" s="3" t="s">
        <v>244</v>
      </c>
      <c r="W26" s="3" t="s">
        <v>242</v>
      </c>
      <c r="X26" s="3" t="s">
        <v>244</v>
      </c>
      <c r="Y26" t="s">
        <v>266</v>
      </c>
      <c r="Z26" t="s">
        <v>265</v>
      </c>
      <c r="AA26">
        <f t="shared" si="0"/>
        <v>3</v>
      </c>
      <c r="AB26">
        <f t="shared" si="1"/>
        <v>4</v>
      </c>
      <c r="AC26">
        <f t="shared" si="2"/>
        <v>7</v>
      </c>
    </row>
    <row r="27" spans="1:29" x14ac:dyDescent="0.25">
      <c r="A27" s="3" t="s">
        <v>259</v>
      </c>
      <c r="B27" s="3" t="s">
        <v>272</v>
      </c>
      <c r="C27" s="3">
        <v>2019</v>
      </c>
      <c r="D27" s="3" t="s">
        <v>238</v>
      </c>
      <c r="E27" s="3" t="s">
        <v>258</v>
      </c>
      <c r="F27" s="3" t="s">
        <v>31</v>
      </c>
      <c r="G27" s="3" t="s">
        <v>244</v>
      </c>
      <c r="H27" s="3" t="s">
        <v>244</v>
      </c>
      <c r="I27" s="3" t="s">
        <v>242</v>
      </c>
      <c r="J27" s="3" t="s">
        <v>244</v>
      </c>
      <c r="K27" s="3" t="s">
        <v>244</v>
      </c>
      <c r="L27" s="3" t="s">
        <v>244</v>
      </c>
      <c r="M27" s="3" t="s">
        <v>242</v>
      </c>
      <c r="N27" s="3" t="s">
        <v>244</v>
      </c>
      <c r="O27" s="3" t="s">
        <v>243</v>
      </c>
      <c r="P27" s="3" t="s">
        <v>244</v>
      </c>
      <c r="Q27" s="3" t="s">
        <v>243</v>
      </c>
      <c r="R27" s="3" t="s">
        <v>243</v>
      </c>
      <c r="S27" s="3" t="s">
        <v>244</v>
      </c>
      <c r="T27" s="3" t="s">
        <v>243</v>
      </c>
      <c r="U27" s="3" t="s">
        <v>244</v>
      </c>
      <c r="V27" s="3" t="s">
        <v>244</v>
      </c>
      <c r="W27" s="3" t="s">
        <v>244</v>
      </c>
      <c r="X27" s="3" t="s">
        <v>244</v>
      </c>
      <c r="Y27" t="s">
        <v>266</v>
      </c>
      <c r="Z27" t="s">
        <v>265</v>
      </c>
      <c r="AA27">
        <f t="shared" si="0"/>
        <v>2</v>
      </c>
      <c r="AB27">
        <f t="shared" si="1"/>
        <v>4</v>
      </c>
      <c r="AC27">
        <f t="shared" si="2"/>
        <v>6</v>
      </c>
    </row>
    <row r="28" spans="1:29" x14ac:dyDescent="0.25">
      <c r="A28" s="3" t="s">
        <v>250</v>
      </c>
      <c r="B28" s="3" t="s">
        <v>273</v>
      </c>
      <c r="C28" s="3">
        <v>2019</v>
      </c>
      <c r="D28" s="3" t="s">
        <v>47</v>
      </c>
      <c r="E28" s="3" t="s">
        <v>258</v>
      </c>
      <c r="F28" s="3" t="s">
        <v>89</v>
      </c>
      <c r="G28" s="3" t="s">
        <v>244</v>
      </c>
      <c r="H28" s="3" t="s">
        <v>242</v>
      </c>
      <c r="I28" s="3" t="s">
        <v>242</v>
      </c>
      <c r="J28" s="3" t="s">
        <v>244</v>
      </c>
      <c r="K28" s="3" t="s">
        <v>242</v>
      </c>
      <c r="L28" s="3" t="s">
        <v>244</v>
      </c>
      <c r="M28" s="3" t="s">
        <v>242</v>
      </c>
      <c r="N28" s="3" t="s">
        <v>244</v>
      </c>
      <c r="O28" s="3" t="s">
        <v>242</v>
      </c>
      <c r="P28" s="3" t="s">
        <v>244</v>
      </c>
      <c r="Q28" s="3" t="s">
        <v>242</v>
      </c>
      <c r="R28" s="3" t="s">
        <v>242</v>
      </c>
      <c r="S28" s="3" t="s">
        <v>242</v>
      </c>
      <c r="T28" s="3" t="s">
        <v>242</v>
      </c>
      <c r="U28" s="3" t="s">
        <v>244</v>
      </c>
      <c r="V28" s="3" t="s">
        <v>244</v>
      </c>
      <c r="W28" s="3" t="s">
        <v>244</v>
      </c>
      <c r="X28" s="3" t="s">
        <v>244</v>
      </c>
      <c r="Y28" t="s">
        <v>265</v>
      </c>
      <c r="Z28" t="s">
        <v>266</v>
      </c>
      <c r="AA28">
        <f t="shared" si="0"/>
        <v>9</v>
      </c>
      <c r="AB28">
        <f t="shared" si="1"/>
        <v>0</v>
      </c>
      <c r="AC28">
        <f t="shared" si="2"/>
        <v>9</v>
      </c>
    </row>
    <row r="29" spans="1:29" x14ac:dyDescent="0.25">
      <c r="A29" s="3" t="s">
        <v>248</v>
      </c>
      <c r="B29" s="3" t="s">
        <v>273</v>
      </c>
      <c r="C29" s="3">
        <v>2019</v>
      </c>
      <c r="D29" s="3" t="s">
        <v>238</v>
      </c>
      <c r="E29" s="3" t="s">
        <v>258</v>
      </c>
      <c r="F29" s="3" t="s">
        <v>31</v>
      </c>
      <c r="G29" s="3" t="s">
        <v>244</v>
      </c>
      <c r="H29" s="3" t="s">
        <v>243</v>
      </c>
      <c r="I29" s="3" t="s">
        <v>242</v>
      </c>
      <c r="J29" s="3" t="s">
        <v>244</v>
      </c>
      <c r="K29" s="3" t="s">
        <v>243</v>
      </c>
      <c r="L29" s="3" t="s">
        <v>244</v>
      </c>
      <c r="M29" s="3" t="s">
        <v>244</v>
      </c>
      <c r="N29" s="3" t="s">
        <v>244</v>
      </c>
      <c r="O29" s="3" t="s">
        <v>242</v>
      </c>
      <c r="P29" s="3" t="s">
        <v>244</v>
      </c>
      <c r="Q29" s="3" t="s">
        <v>243</v>
      </c>
      <c r="R29" s="3" t="s">
        <v>243</v>
      </c>
      <c r="S29" s="3" t="s">
        <v>244</v>
      </c>
      <c r="T29" s="3" t="s">
        <v>244</v>
      </c>
      <c r="U29" s="3" t="s">
        <v>243</v>
      </c>
      <c r="V29" s="3" t="s">
        <v>244</v>
      </c>
      <c r="W29" s="3" t="s">
        <v>242</v>
      </c>
      <c r="X29" s="3" t="s">
        <v>244</v>
      </c>
      <c r="Y29" t="s">
        <v>266</v>
      </c>
      <c r="Z29" t="s">
        <v>265</v>
      </c>
      <c r="AA29">
        <f t="shared" si="0"/>
        <v>3</v>
      </c>
      <c r="AB29">
        <f t="shared" si="1"/>
        <v>5</v>
      </c>
      <c r="AC29">
        <f t="shared" si="2"/>
        <v>8</v>
      </c>
    </row>
    <row r="30" spans="1:29" x14ac:dyDescent="0.25">
      <c r="A30" s="3" t="s">
        <v>249</v>
      </c>
      <c r="B30" s="3" t="s">
        <v>272</v>
      </c>
      <c r="C30" s="3">
        <v>2019</v>
      </c>
      <c r="D30" s="3" t="s">
        <v>49</v>
      </c>
      <c r="E30" s="3" t="s">
        <v>245</v>
      </c>
      <c r="F30" s="3" t="s">
        <v>277</v>
      </c>
      <c r="G30" s="3" t="s">
        <v>244</v>
      </c>
      <c r="H30" s="3" t="s">
        <v>243</v>
      </c>
      <c r="I30" s="3" t="s">
        <v>244</v>
      </c>
      <c r="J30" s="3" t="s">
        <v>244</v>
      </c>
      <c r="K30" s="3" t="s">
        <v>242</v>
      </c>
      <c r="L30" s="3" t="s">
        <v>244</v>
      </c>
      <c r="M30" s="3" t="s">
        <v>244</v>
      </c>
      <c r="N30" s="3" t="s">
        <v>244</v>
      </c>
      <c r="O30" s="3" t="s">
        <v>244</v>
      </c>
      <c r="P30" s="3" t="s">
        <v>244</v>
      </c>
      <c r="Q30" s="3" t="s">
        <v>243</v>
      </c>
      <c r="R30" s="3" t="s">
        <v>244</v>
      </c>
      <c r="S30" s="3" t="s">
        <v>243</v>
      </c>
      <c r="T30" s="3" t="s">
        <v>243</v>
      </c>
      <c r="U30" s="3" t="s">
        <v>244</v>
      </c>
      <c r="V30" s="3" t="s">
        <v>244</v>
      </c>
      <c r="W30" s="3" t="s">
        <v>242</v>
      </c>
      <c r="X30" s="3" t="s">
        <v>244</v>
      </c>
      <c r="Y30" t="s">
        <v>266</v>
      </c>
      <c r="Z30" t="s">
        <v>265</v>
      </c>
      <c r="AA30">
        <f t="shared" si="0"/>
        <v>2</v>
      </c>
      <c r="AB30">
        <f t="shared" si="1"/>
        <v>4</v>
      </c>
      <c r="AC30">
        <f t="shared" si="2"/>
        <v>6</v>
      </c>
    </row>
    <row r="31" spans="1:29" x14ac:dyDescent="0.25">
      <c r="A31" s="3" t="s">
        <v>250</v>
      </c>
      <c r="B31" s="3" t="s">
        <v>273</v>
      </c>
      <c r="C31" s="3">
        <v>2019</v>
      </c>
      <c r="D31" s="3" t="s">
        <v>49</v>
      </c>
      <c r="E31" s="3" t="s">
        <v>245</v>
      </c>
      <c r="F31" s="3" t="s">
        <v>5</v>
      </c>
      <c r="G31" s="3" t="s">
        <v>244</v>
      </c>
      <c r="H31" s="3" t="s">
        <v>244</v>
      </c>
      <c r="I31" s="3" t="s">
        <v>244</v>
      </c>
      <c r="J31" s="3" t="s">
        <v>242</v>
      </c>
      <c r="K31" s="3" t="s">
        <v>244</v>
      </c>
      <c r="L31" s="3" t="s">
        <v>244</v>
      </c>
      <c r="M31" s="3" t="s">
        <v>243</v>
      </c>
      <c r="N31" s="3" t="s">
        <v>244</v>
      </c>
      <c r="O31" s="3" t="s">
        <v>244</v>
      </c>
      <c r="P31" s="3" t="s">
        <v>244</v>
      </c>
      <c r="Q31" s="3" t="s">
        <v>243</v>
      </c>
      <c r="R31" s="3" t="s">
        <v>244</v>
      </c>
      <c r="S31" s="3" t="s">
        <v>244</v>
      </c>
      <c r="T31" s="3" t="s">
        <v>242</v>
      </c>
      <c r="U31" s="3" t="s">
        <v>244</v>
      </c>
      <c r="V31" s="3" t="s">
        <v>244</v>
      </c>
      <c r="W31" s="3" t="s">
        <v>242</v>
      </c>
      <c r="X31" s="3" t="s">
        <v>242</v>
      </c>
      <c r="Y31" t="s">
        <v>267</v>
      </c>
      <c r="Z31" t="s">
        <v>267</v>
      </c>
      <c r="AA31">
        <f t="shared" si="0"/>
        <v>3</v>
      </c>
      <c r="AB31">
        <f t="shared" si="1"/>
        <v>2</v>
      </c>
      <c r="AC31">
        <f t="shared" si="2"/>
        <v>5</v>
      </c>
    </row>
    <row r="32" spans="1:29" x14ac:dyDescent="0.25">
      <c r="A32" s="3" t="s">
        <v>250</v>
      </c>
      <c r="B32" s="3" t="s">
        <v>273</v>
      </c>
      <c r="C32" s="3">
        <v>2019</v>
      </c>
      <c r="D32" s="3" t="s">
        <v>42</v>
      </c>
      <c r="E32" s="3" t="s">
        <v>258</v>
      </c>
      <c r="F32" s="3" t="s">
        <v>31</v>
      </c>
      <c r="G32" s="3" t="s">
        <v>244</v>
      </c>
      <c r="H32" s="3" t="s">
        <v>244</v>
      </c>
      <c r="I32" s="3" t="s">
        <v>242</v>
      </c>
      <c r="J32" s="3" t="s">
        <v>244</v>
      </c>
      <c r="K32" s="3" t="s">
        <v>244</v>
      </c>
      <c r="L32" s="3" t="s">
        <v>244</v>
      </c>
      <c r="M32" s="3" t="s">
        <v>242</v>
      </c>
      <c r="N32" s="3" t="s">
        <v>244</v>
      </c>
      <c r="O32" s="3" t="s">
        <v>244</v>
      </c>
      <c r="P32" s="3" t="s">
        <v>244</v>
      </c>
      <c r="Q32" s="3" t="s">
        <v>242</v>
      </c>
      <c r="R32" s="3" t="s">
        <v>244</v>
      </c>
      <c r="S32" s="3" t="s">
        <v>243</v>
      </c>
      <c r="T32" s="3" t="s">
        <v>242</v>
      </c>
      <c r="U32" s="3" t="s">
        <v>244</v>
      </c>
      <c r="V32" s="3" t="s">
        <v>244</v>
      </c>
      <c r="W32" s="3" t="s">
        <v>242</v>
      </c>
      <c r="X32" s="3" t="s">
        <v>244</v>
      </c>
      <c r="Y32" t="s">
        <v>265</v>
      </c>
      <c r="Z32" t="s">
        <v>266</v>
      </c>
      <c r="AA32">
        <f t="shared" si="0"/>
        <v>5</v>
      </c>
      <c r="AB32">
        <f t="shared" si="1"/>
        <v>1</v>
      </c>
      <c r="AC32">
        <f t="shared" si="2"/>
        <v>6</v>
      </c>
    </row>
    <row r="33" spans="1:29" x14ac:dyDescent="0.25">
      <c r="A33" s="3" t="s">
        <v>249</v>
      </c>
      <c r="B33" s="3" t="s">
        <v>272</v>
      </c>
      <c r="C33" s="3">
        <v>2019</v>
      </c>
      <c r="D33" s="3" t="s">
        <v>42</v>
      </c>
      <c r="E33" s="3" t="s">
        <v>258</v>
      </c>
      <c r="F33" s="3" t="s">
        <v>31</v>
      </c>
      <c r="G33" s="3" t="s">
        <v>244</v>
      </c>
      <c r="H33" s="3" t="s">
        <v>243</v>
      </c>
      <c r="I33" s="3" t="s">
        <v>242</v>
      </c>
      <c r="J33" s="3" t="s">
        <v>244</v>
      </c>
      <c r="K33" s="3" t="s">
        <v>244</v>
      </c>
      <c r="L33" s="3" t="s">
        <v>244</v>
      </c>
      <c r="M33" s="3" t="s">
        <v>243</v>
      </c>
      <c r="N33" s="3" t="s">
        <v>244</v>
      </c>
      <c r="O33" s="3" t="s">
        <v>244</v>
      </c>
      <c r="P33" s="3" t="s">
        <v>244</v>
      </c>
      <c r="Q33" s="3" t="s">
        <v>243</v>
      </c>
      <c r="R33" s="3" t="s">
        <v>243</v>
      </c>
      <c r="S33" s="3" t="s">
        <v>244</v>
      </c>
      <c r="T33" s="3" t="s">
        <v>243</v>
      </c>
      <c r="U33" s="3" t="s">
        <v>244</v>
      </c>
      <c r="V33" s="3" t="s">
        <v>244</v>
      </c>
      <c r="W33" s="3" t="s">
        <v>244</v>
      </c>
      <c r="X33" s="3" t="s">
        <v>244</v>
      </c>
      <c r="Y33" t="s">
        <v>266</v>
      </c>
      <c r="Z33" t="s">
        <v>265</v>
      </c>
      <c r="AA33">
        <f t="shared" si="0"/>
        <v>1</v>
      </c>
      <c r="AB33">
        <f t="shared" si="1"/>
        <v>5</v>
      </c>
      <c r="AC33">
        <f t="shared" si="2"/>
        <v>6</v>
      </c>
    </row>
    <row r="34" spans="1:29" x14ac:dyDescent="0.25">
      <c r="A34" s="3" t="s">
        <v>250</v>
      </c>
      <c r="B34" s="3" t="s">
        <v>273</v>
      </c>
      <c r="C34" s="3">
        <v>2019</v>
      </c>
      <c r="D34" s="3" t="s">
        <v>49</v>
      </c>
      <c r="E34" s="3" t="s">
        <v>245</v>
      </c>
      <c r="F34" s="3" t="s">
        <v>31</v>
      </c>
      <c r="G34" s="3" t="s">
        <v>244</v>
      </c>
      <c r="H34" s="3" t="s">
        <v>243</v>
      </c>
      <c r="I34" s="3" t="s">
        <v>242</v>
      </c>
      <c r="J34" s="3" t="s">
        <v>244</v>
      </c>
      <c r="K34" s="3" t="s">
        <v>244</v>
      </c>
      <c r="L34" s="3" t="s">
        <v>244</v>
      </c>
      <c r="M34" s="3" t="s">
        <v>243</v>
      </c>
      <c r="N34" s="3" t="s">
        <v>244</v>
      </c>
      <c r="O34" s="3" t="s">
        <v>243</v>
      </c>
      <c r="P34" s="3" t="s">
        <v>244</v>
      </c>
      <c r="Q34" s="3" t="s">
        <v>244</v>
      </c>
      <c r="R34" s="3" t="s">
        <v>243</v>
      </c>
      <c r="S34" s="3" t="s">
        <v>244</v>
      </c>
      <c r="T34" s="3" t="s">
        <v>243</v>
      </c>
      <c r="U34" s="3" t="s">
        <v>244</v>
      </c>
      <c r="V34" s="3" t="s">
        <v>244</v>
      </c>
      <c r="W34" s="3" t="s">
        <v>243</v>
      </c>
      <c r="X34" s="3" t="s">
        <v>244</v>
      </c>
      <c r="Y34" t="s">
        <v>266</v>
      </c>
      <c r="Z34" t="s">
        <v>265</v>
      </c>
      <c r="AA34">
        <f t="shared" si="0"/>
        <v>1</v>
      </c>
      <c r="AB34">
        <f t="shared" si="1"/>
        <v>6</v>
      </c>
      <c r="AC34">
        <f t="shared" si="2"/>
        <v>7</v>
      </c>
    </row>
    <row r="35" spans="1:29" x14ac:dyDescent="0.25">
      <c r="A35" s="3" t="s">
        <v>259</v>
      </c>
      <c r="B35" s="3" t="s">
        <v>272</v>
      </c>
      <c r="C35" s="3">
        <v>2019</v>
      </c>
      <c r="D35" s="3" t="s">
        <v>45</v>
      </c>
      <c r="E35" s="3" t="s">
        <v>258</v>
      </c>
      <c r="F35" s="3" t="s">
        <v>31</v>
      </c>
      <c r="G35" s="3" t="s">
        <v>244</v>
      </c>
      <c r="H35" s="3" t="s">
        <v>243</v>
      </c>
      <c r="I35" s="3" t="s">
        <v>242</v>
      </c>
      <c r="J35" s="3" t="s">
        <v>244</v>
      </c>
      <c r="K35" s="3" t="s">
        <v>244</v>
      </c>
      <c r="L35" s="3" t="s">
        <v>244</v>
      </c>
      <c r="M35" s="3" t="s">
        <v>243</v>
      </c>
      <c r="N35" s="3" t="s">
        <v>243</v>
      </c>
      <c r="O35" s="3" t="s">
        <v>244</v>
      </c>
      <c r="P35" s="3" t="s">
        <v>244</v>
      </c>
      <c r="Q35" s="3" t="s">
        <v>243</v>
      </c>
      <c r="R35" s="3" t="s">
        <v>244</v>
      </c>
      <c r="S35" s="3" t="s">
        <v>244</v>
      </c>
      <c r="T35" s="3" t="s">
        <v>244</v>
      </c>
      <c r="U35" s="3" t="s">
        <v>244</v>
      </c>
      <c r="V35" s="3" t="s">
        <v>244</v>
      </c>
      <c r="W35" s="3" t="s">
        <v>243</v>
      </c>
      <c r="X35" s="3" t="s">
        <v>244</v>
      </c>
      <c r="Y35" t="s">
        <v>266</v>
      </c>
      <c r="Z35" t="s">
        <v>265</v>
      </c>
      <c r="AA35">
        <f t="shared" si="0"/>
        <v>1</v>
      </c>
      <c r="AB35">
        <f t="shared" si="1"/>
        <v>5</v>
      </c>
      <c r="AC35">
        <f t="shared" si="2"/>
        <v>6</v>
      </c>
    </row>
    <row r="36" spans="1:29" x14ac:dyDescent="0.25">
      <c r="A36" s="3" t="s">
        <v>250</v>
      </c>
      <c r="B36" s="3" t="s">
        <v>272</v>
      </c>
      <c r="C36" s="3">
        <v>2019</v>
      </c>
      <c r="D36" s="3" t="s">
        <v>45</v>
      </c>
      <c r="E36" s="3" t="s">
        <v>258</v>
      </c>
      <c r="F36" s="3" t="s">
        <v>9</v>
      </c>
      <c r="G36" s="3" t="s">
        <v>244</v>
      </c>
      <c r="H36" s="3" t="s">
        <v>243</v>
      </c>
      <c r="I36" s="3" t="s">
        <v>242</v>
      </c>
      <c r="J36" s="3" t="s">
        <v>244</v>
      </c>
      <c r="K36" s="3" t="s">
        <v>244</v>
      </c>
      <c r="L36" s="3" t="s">
        <v>244</v>
      </c>
      <c r="M36" s="3" t="s">
        <v>243</v>
      </c>
      <c r="N36" s="3" t="s">
        <v>243</v>
      </c>
      <c r="O36" s="3" t="s">
        <v>243</v>
      </c>
      <c r="P36" s="3" t="s">
        <v>244</v>
      </c>
      <c r="Q36" s="3" t="s">
        <v>243</v>
      </c>
      <c r="R36" s="3" t="s">
        <v>244</v>
      </c>
      <c r="S36" s="3" t="s">
        <v>244</v>
      </c>
      <c r="T36" s="3" t="s">
        <v>244</v>
      </c>
      <c r="U36" s="3" t="s">
        <v>244</v>
      </c>
      <c r="V36" s="3" t="s">
        <v>244</v>
      </c>
      <c r="W36" s="3" t="s">
        <v>243</v>
      </c>
      <c r="X36" s="3" t="s">
        <v>244</v>
      </c>
      <c r="Y36" t="s">
        <v>266</v>
      </c>
      <c r="Z36" t="s">
        <v>265</v>
      </c>
      <c r="AA36">
        <f t="shared" si="0"/>
        <v>1</v>
      </c>
      <c r="AB36">
        <f t="shared" si="1"/>
        <v>6</v>
      </c>
      <c r="AC36">
        <f t="shared" si="2"/>
        <v>7</v>
      </c>
    </row>
    <row r="37" spans="1:29" x14ac:dyDescent="0.25">
      <c r="A37" s="3" t="s">
        <v>248</v>
      </c>
      <c r="B37" s="3" t="s">
        <v>273</v>
      </c>
      <c r="C37" s="3">
        <v>2019</v>
      </c>
      <c r="D37" s="3" t="s">
        <v>238</v>
      </c>
      <c r="E37" s="3" t="s">
        <v>258</v>
      </c>
      <c r="F37" s="3" t="s">
        <v>283</v>
      </c>
      <c r="G37" s="3" t="s">
        <v>244</v>
      </c>
      <c r="H37" s="3" t="s">
        <v>244</v>
      </c>
      <c r="I37" s="3" t="s">
        <v>242</v>
      </c>
      <c r="J37" s="3" t="s">
        <v>244</v>
      </c>
      <c r="K37" s="3" t="s">
        <v>244</v>
      </c>
      <c r="L37" s="3" t="s">
        <v>244</v>
      </c>
      <c r="M37" s="3" t="s">
        <v>243</v>
      </c>
      <c r="N37" s="3" t="s">
        <v>242</v>
      </c>
      <c r="O37" s="3" t="s">
        <v>244</v>
      </c>
      <c r="P37" s="3" t="s">
        <v>244</v>
      </c>
      <c r="Q37" s="3" t="s">
        <v>243</v>
      </c>
      <c r="R37" s="3" t="s">
        <v>243</v>
      </c>
      <c r="S37" s="3" t="s">
        <v>244</v>
      </c>
      <c r="T37" s="3" t="s">
        <v>244</v>
      </c>
      <c r="U37" s="3" t="s">
        <v>244</v>
      </c>
      <c r="V37" s="3" t="s">
        <v>244</v>
      </c>
      <c r="W37" s="3" t="s">
        <v>242</v>
      </c>
      <c r="X37" s="3" t="s">
        <v>244</v>
      </c>
      <c r="Y37" t="s">
        <v>267</v>
      </c>
      <c r="Z37" t="s">
        <v>267</v>
      </c>
      <c r="AA37">
        <f t="shared" si="0"/>
        <v>3</v>
      </c>
      <c r="AB37">
        <f t="shared" si="1"/>
        <v>3</v>
      </c>
      <c r="AC37">
        <f t="shared" si="2"/>
        <v>6</v>
      </c>
    </row>
    <row r="38" spans="1:29" x14ac:dyDescent="0.25">
      <c r="A38" s="3" t="s">
        <v>250</v>
      </c>
      <c r="B38" s="3" t="s">
        <v>273</v>
      </c>
      <c r="C38" s="3">
        <v>2019</v>
      </c>
      <c r="D38" s="3" t="s">
        <v>49</v>
      </c>
      <c r="E38" s="3" t="s">
        <v>245</v>
      </c>
      <c r="F38" s="3" t="s">
        <v>5</v>
      </c>
      <c r="G38" s="3" t="s">
        <v>244</v>
      </c>
      <c r="H38" s="3" t="s">
        <v>242</v>
      </c>
      <c r="I38" s="3" t="s">
        <v>244</v>
      </c>
      <c r="J38" s="3" t="s">
        <v>244</v>
      </c>
      <c r="K38" s="3" t="s">
        <v>244</v>
      </c>
      <c r="L38" s="3" t="s">
        <v>244</v>
      </c>
      <c r="M38" s="3" t="s">
        <v>243</v>
      </c>
      <c r="N38" s="3" t="s">
        <v>242</v>
      </c>
      <c r="O38" s="3" t="s">
        <v>244</v>
      </c>
      <c r="P38" s="3" t="s">
        <v>244</v>
      </c>
      <c r="Q38" s="3" t="s">
        <v>243</v>
      </c>
      <c r="R38" s="3" t="s">
        <v>243</v>
      </c>
      <c r="S38" s="3" t="s">
        <v>244</v>
      </c>
      <c r="T38" s="3" t="s">
        <v>244</v>
      </c>
      <c r="U38" s="3" t="s">
        <v>244</v>
      </c>
      <c r="V38" s="3" t="s">
        <v>244</v>
      </c>
      <c r="W38" s="3" t="s">
        <v>244</v>
      </c>
      <c r="X38" s="3" t="s">
        <v>244</v>
      </c>
      <c r="Y38" t="s">
        <v>266</v>
      </c>
      <c r="Z38" t="s">
        <v>265</v>
      </c>
      <c r="AA38">
        <f t="shared" si="0"/>
        <v>2</v>
      </c>
      <c r="AB38">
        <f t="shared" si="1"/>
        <v>3</v>
      </c>
      <c r="AC38">
        <f t="shared" si="2"/>
        <v>5</v>
      </c>
    </row>
    <row r="39" spans="1:29" x14ac:dyDescent="0.25">
      <c r="A39" s="3" t="s">
        <v>250</v>
      </c>
      <c r="B39" s="3" t="s">
        <v>272</v>
      </c>
      <c r="C39" s="3">
        <v>2019</v>
      </c>
      <c r="D39" s="3" t="s">
        <v>42</v>
      </c>
      <c r="E39" s="3" t="s">
        <v>258</v>
      </c>
      <c r="F39" s="3" t="s">
        <v>31</v>
      </c>
      <c r="G39" s="3" t="s">
        <v>244</v>
      </c>
      <c r="H39" s="3" t="s">
        <v>244</v>
      </c>
      <c r="I39" s="3" t="s">
        <v>242</v>
      </c>
      <c r="J39" s="3" t="s">
        <v>244</v>
      </c>
      <c r="K39" s="3" t="s">
        <v>244</v>
      </c>
      <c r="L39" s="3" t="s">
        <v>244</v>
      </c>
      <c r="M39" s="3" t="s">
        <v>243</v>
      </c>
      <c r="N39" s="3" t="s">
        <v>242</v>
      </c>
      <c r="O39" s="3" t="s">
        <v>244</v>
      </c>
      <c r="P39" s="3" t="s">
        <v>244</v>
      </c>
      <c r="Q39" s="3" t="s">
        <v>243</v>
      </c>
      <c r="R39" s="3" t="s">
        <v>243</v>
      </c>
      <c r="S39" s="3" t="s">
        <v>244</v>
      </c>
      <c r="T39" s="3" t="s">
        <v>244</v>
      </c>
      <c r="U39" s="3" t="s">
        <v>244</v>
      </c>
      <c r="V39" s="3" t="s">
        <v>244</v>
      </c>
      <c r="W39" s="3" t="s">
        <v>243</v>
      </c>
      <c r="X39" s="3" t="s">
        <v>244</v>
      </c>
      <c r="Y39" t="s">
        <v>266</v>
      </c>
      <c r="Z39" t="s">
        <v>265</v>
      </c>
      <c r="AA39">
        <f t="shared" si="0"/>
        <v>2</v>
      </c>
      <c r="AB39">
        <f t="shared" si="1"/>
        <v>4</v>
      </c>
      <c r="AC39">
        <f t="shared" si="2"/>
        <v>6</v>
      </c>
    </row>
    <row r="40" spans="1:29" x14ac:dyDescent="0.25">
      <c r="A40" s="3" t="s">
        <v>250</v>
      </c>
      <c r="B40" s="3" t="s">
        <v>273</v>
      </c>
      <c r="C40" s="3">
        <v>2019</v>
      </c>
      <c r="D40" s="3" t="s">
        <v>238</v>
      </c>
      <c r="E40" s="3" t="s">
        <v>258</v>
      </c>
      <c r="F40" s="3" t="s">
        <v>283</v>
      </c>
      <c r="G40" s="3" t="s">
        <v>244</v>
      </c>
      <c r="H40" s="3" t="s">
        <v>243</v>
      </c>
      <c r="I40" s="3" t="s">
        <v>242</v>
      </c>
      <c r="J40" s="3" t="s">
        <v>244</v>
      </c>
      <c r="K40" s="3" t="s">
        <v>244</v>
      </c>
      <c r="L40" s="3" t="s">
        <v>244</v>
      </c>
      <c r="M40" s="3" t="s">
        <v>243</v>
      </c>
      <c r="N40" s="3" t="s">
        <v>243</v>
      </c>
      <c r="O40" s="3" t="s">
        <v>244</v>
      </c>
      <c r="P40" s="3" t="s">
        <v>244</v>
      </c>
      <c r="Q40" s="3" t="s">
        <v>243</v>
      </c>
      <c r="R40" s="3" t="s">
        <v>243</v>
      </c>
      <c r="S40" s="3" t="s">
        <v>244</v>
      </c>
      <c r="T40" s="3" t="s">
        <v>244</v>
      </c>
      <c r="U40" s="3" t="s">
        <v>244</v>
      </c>
      <c r="V40" s="3" t="s">
        <v>244</v>
      </c>
      <c r="W40" s="3" t="s">
        <v>244</v>
      </c>
      <c r="X40" s="3" t="s">
        <v>244</v>
      </c>
      <c r="Y40" t="s">
        <v>266</v>
      </c>
      <c r="Z40" t="s">
        <v>265</v>
      </c>
      <c r="AA40">
        <f t="shared" si="0"/>
        <v>1</v>
      </c>
      <c r="AB40">
        <f t="shared" si="1"/>
        <v>5</v>
      </c>
      <c r="AC40">
        <f t="shared" si="2"/>
        <v>6</v>
      </c>
    </row>
    <row r="41" spans="1:29" x14ac:dyDescent="0.25">
      <c r="A41" s="3" t="s">
        <v>250</v>
      </c>
      <c r="B41" s="3" t="s">
        <v>272</v>
      </c>
      <c r="C41" s="3">
        <v>2019</v>
      </c>
      <c r="D41" s="3" t="s">
        <v>49</v>
      </c>
      <c r="E41" s="3" t="s">
        <v>245</v>
      </c>
      <c r="F41" s="3" t="s">
        <v>31</v>
      </c>
      <c r="G41" s="3" t="s">
        <v>244</v>
      </c>
      <c r="H41" s="3" t="s">
        <v>242</v>
      </c>
      <c r="I41" s="3" t="s">
        <v>242</v>
      </c>
      <c r="J41" s="3" t="s">
        <v>244</v>
      </c>
      <c r="K41" s="3" t="s">
        <v>244</v>
      </c>
      <c r="L41" s="3" t="s">
        <v>244</v>
      </c>
      <c r="M41" s="3" t="s">
        <v>243</v>
      </c>
      <c r="N41" s="3" t="s">
        <v>242</v>
      </c>
      <c r="O41" s="3" t="s">
        <v>244</v>
      </c>
      <c r="P41" s="3" t="s">
        <v>244</v>
      </c>
      <c r="Q41" s="3" t="s">
        <v>243</v>
      </c>
      <c r="R41" s="3" t="s">
        <v>243</v>
      </c>
      <c r="S41" s="3" t="s">
        <v>244</v>
      </c>
      <c r="T41" s="3" t="s">
        <v>244</v>
      </c>
      <c r="U41" s="3" t="s">
        <v>244</v>
      </c>
      <c r="V41" s="3" t="s">
        <v>244</v>
      </c>
      <c r="W41" s="3" t="s">
        <v>244</v>
      </c>
      <c r="X41" s="3" t="s">
        <v>244</v>
      </c>
      <c r="Y41" t="s">
        <v>267</v>
      </c>
      <c r="Z41" t="s">
        <v>267</v>
      </c>
      <c r="AA41">
        <f t="shared" si="0"/>
        <v>3</v>
      </c>
      <c r="AB41">
        <f t="shared" si="1"/>
        <v>3</v>
      </c>
      <c r="AC41">
        <f t="shared" si="2"/>
        <v>6</v>
      </c>
    </row>
    <row r="42" spans="1:29" x14ac:dyDescent="0.25">
      <c r="A42" s="3" t="s">
        <v>250</v>
      </c>
      <c r="B42" s="3" t="s">
        <v>272</v>
      </c>
      <c r="C42" s="3">
        <v>2019</v>
      </c>
      <c r="D42" s="3" t="s">
        <v>49</v>
      </c>
      <c r="E42" s="3" t="s">
        <v>245</v>
      </c>
      <c r="F42" s="3" t="s">
        <v>89</v>
      </c>
      <c r="G42" s="3" t="s">
        <v>244</v>
      </c>
      <c r="H42" s="3" t="s">
        <v>243</v>
      </c>
      <c r="I42" s="3" t="s">
        <v>242</v>
      </c>
      <c r="J42" s="3" t="s">
        <v>244</v>
      </c>
      <c r="K42" s="3" t="s">
        <v>244</v>
      </c>
      <c r="L42" s="3" t="s">
        <v>244</v>
      </c>
      <c r="M42" s="3" t="s">
        <v>243</v>
      </c>
      <c r="N42" s="3" t="s">
        <v>242</v>
      </c>
      <c r="O42" s="3" t="s">
        <v>243</v>
      </c>
      <c r="P42" s="3" t="s">
        <v>244</v>
      </c>
      <c r="Q42" s="3" t="s">
        <v>243</v>
      </c>
      <c r="R42" s="3" t="s">
        <v>242</v>
      </c>
      <c r="S42" s="3" t="s">
        <v>244</v>
      </c>
      <c r="T42" s="3" t="s">
        <v>244</v>
      </c>
      <c r="U42" s="3" t="s">
        <v>244</v>
      </c>
      <c r="V42" s="3" t="s">
        <v>244</v>
      </c>
      <c r="W42" s="3" t="s">
        <v>244</v>
      </c>
      <c r="X42" s="3" t="s">
        <v>244</v>
      </c>
      <c r="Y42" t="s">
        <v>266</v>
      </c>
      <c r="Z42" t="s">
        <v>265</v>
      </c>
      <c r="AA42">
        <f t="shared" si="0"/>
        <v>3</v>
      </c>
      <c r="AB42">
        <f t="shared" si="1"/>
        <v>4</v>
      </c>
      <c r="AC42">
        <f t="shared" si="2"/>
        <v>7</v>
      </c>
    </row>
    <row r="43" spans="1:29" x14ac:dyDescent="0.25">
      <c r="A43" s="3" t="s">
        <v>250</v>
      </c>
      <c r="B43" s="3" t="s">
        <v>272</v>
      </c>
      <c r="C43" s="3">
        <v>2019</v>
      </c>
      <c r="D43" s="3" t="s">
        <v>49</v>
      </c>
      <c r="E43" s="3" t="s">
        <v>245</v>
      </c>
      <c r="F43" s="3" t="s">
        <v>31</v>
      </c>
      <c r="G43" s="3" t="s">
        <v>244</v>
      </c>
      <c r="H43" s="3" t="s">
        <v>242</v>
      </c>
      <c r="I43" s="3" t="s">
        <v>243</v>
      </c>
      <c r="J43" s="3" t="s">
        <v>244</v>
      </c>
      <c r="K43" s="3" t="s">
        <v>244</v>
      </c>
      <c r="L43" s="3" t="s">
        <v>244</v>
      </c>
      <c r="M43" s="3" t="s">
        <v>243</v>
      </c>
      <c r="N43" s="3" t="s">
        <v>242</v>
      </c>
      <c r="O43" s="3" t="s">
        <v>244</v>
      </c>
      <c r="P43" s="3" t="s">
        <v>244</v>
      </c>
      <c r="Q43" s="3" t="s">
        <v>243</v>
      </c>
      <c r="R43" s="3" t="s">
        <v>243</v>
      </c>
      <c r="S43" s="3" t="s">
        <v>244</v>
      </c>
      <c r="T43" s="3" t="s">
        <v>243</v>
      </c>
      <c r="U43" s="3" t="s">
        <v>244</v>
      </c>
      <c r="V43" s="3" t="s">
        <v>244</v>
      </c>
      <c r="W43" s="3" t="s">
        <v>244</v>
      </c>
      <c r="X43" s="3" t="s">
        <v>244</v>
      </c>
      <c r="Y43" t="s">
        <v>266</v>
      </c>
      <c r="Z43" t="s">
        <v>265</v>
      </c>
      <c r="AA43">
        <f t="shared" si="0"/>
        <v>2</v>
      </c>
      <c r="AB43">
        <f t="shared" si="1"/>
        <v>5</v>
      </c>
      <c r="AC43">
        <f t="shared" si="2"/>
        <v>7</v>
      </c>
    </row>
    <row r="44" spans="1:29" x14ac:dyDescent="0.25">
      <c r="A44" s="3" t="s">
        <v>250</v>
      </c>
      <c r="B44" s="3" t="s">
        <v>272</v>
      </c>
      <c r="C44" s="3">
        <v>2019</v>
      </c>
      <c r="D44" s="3" t="s">
        <v>49</v>
      </c>
      <c r="E44" s="3" t="s">
        <v>245</v>
      </c>
      <c r="F44" s="3" t="s">
        <v>31</v>
      </c>
      <c r="G44" s="3" t="s">
        <v>244</v>
      </c>
      <c r="H44" s="3" t="s">
        <v>243</v>
      </c>
      <c r="I44" s="3" t="s">
        <v>242</v>
      </c>
      <c r="J44" s="3" t="s">
        <v>244</v>
      </c>
      <c r="K44" s="3" t="s">
        <v>244</v>
      </c>
      <c r="L44" s="3" t="s">
        <v>244</v>
      </c>
      <c r="M44" s="3" t="s">
        <v>244</v>
      </c>
      <c r="N44" s="3" t="s">
        <v>242</v>
      </c>
      <c r="O44" s="3" t="s">
        <v>243</v>
      </c>
      <c r="P44" s="3" t="s">
        <v>244</v>
      </c>
      <c r="Q44" s="3" t="s">
        <v>243</v>
      </c>
      <c r="R44" s="3" t="s">
        <v>243</v>
      </c>
      <c r="S44" s="3" t="s">
        <v>244</v>
      </c>
      <c r="T44" s="3" t="s">
        <v>243</v>
      </c>
      <c r="U44" s="3" t="s">
        <v>244</v>
      </c>
      <c r="V44" s="3" t="s">
        <v>244</v>
      </c>
      <c r="W44" s="3" t="s">
        <v>244</v>
      </c>
      <c r="X44" s="3" t="s">
        <v>244</v>
      </c>
      <c r="Y44" t="s">
        <v>266</v>
      </c>
      <c r="Z44" t="s">
        <v>265</v>
      </c>
      <c r="AA44">
        <f t="shared" si="0"/>
        <v>2</v>
      </c>
      <c r="AB44">
        <f t="shared" si="1"/>
        <v>5</v>
      </c>
      <c r="AC44">
        <f t="shared" si="2"/>
        <v>7</v>
      </c>
    </row>
    <row r="45" spans="1:29" x14ac:dyDescent="0.25">
      <c r="A45" s="3" t="s">
        <v>250</v>
      </c>
      <c r="B45" s="3" t="s">
        <v>272</v>
      </c>
      <c r="C45" s="3">
        <v>2019</v>
      </c>
      <c r="D45" s="3" t="s">
        <v>49</v>
      </c>
      <c r="E45" s="3" t="s">
        <v>245</v>
      </c>
      <c r="F45" s="3" t="s">
        <v>31</v>
      </c>
      <c r="G45" s="3" t="s">
        <v>244</v>
      </c>
      <c r="H45" s="3" t="s">
        <v>244</v>
      </c>
      <c r="I45" s="3" t="s">
        <v>242</v>
      </c>
      <c r="J45" s="3" t="s">
        <v>244</v>
      </c>
      <c r="K45" s="3" t="s">
        <v>244</v>
      </c>
      <c r="L45" s="3" t="s">
        <v>244</v>
      </c>
      <c r="M45" s="3" t="s">
        <v>244</v>
      </c>
      <c r="N45" s="3" t="s">
        <v>243</v>
      </c>
      <c r="O45" s="3" t="s">
        <v>243</v>
      </c>
      <c r="P45" s="3" t="s">
        <v>244</v>
      </c>
      <c r="Q45" s="3" t="s">
        <v>243</v>
      </c>
      <c r="R45" s="3" t="s">
        <v>243</v>
      </c>
      <c r="S45" s="3" t="s">
        <v>244</v>
      </c>
      <c r="T45" s="3" t="s">
        <v>244</v>
      </c>
      <c r="U45" s="3" t="s">
        <v>244</v>
      </c>
      <c r="V45" s="3" t="s">
        <v>244</v>
      </c>
      <c r="W45" s="3" t="s">
        <v>244</v>
      </c>
      <c r="X45" s="3" t="s">
        <v>244</v>
      </c>
      <c r="Y45" t="s">
        <v>266</v>
      </c>
      <c r="Z45" t="s">
        <v>265</v>
      </c>
      <c r="AA45">
        <f t="shared" si="0"/>
        <v>1</v>
      </c>
      <c r="AB45">
        <f t="shared" si="1"/>
        <v>4</v>
      </c>
      <c r="AC45">
        <f t="shared" si="2"/>
        <v>5</v>
      </c>
    </row>
    <row r="46" spans="1:29" x14ac:dyDescent="0.25">
      <c r="A46" s="3" t="s">
        <v>249</v>
      </c>
      <c r="B46" s="3" t="s">
        <v>273</v>
      </c>
      <c r="C46" s="3">
        <v>2019</v>
      </c>
      <c r="D46" s="3" t="s">
        <v>49</v>
      </c>
      <c r="E46" s="3" t="s">
        <v>245</v>
      </c>
      <c r="F46" s="3" t="s">
        <v>9</v>
      </c>
      <c r="G46" s="3" t="s">
        <v>244</v>
      </c>
      <c r="H46" s="3" t="s">
        <v>244</v>
      </c>
      <c r="I46" s="3" t="s">
        <v>243</v>
      </c>
      <c r="J46" s="3" t="s">
        <v>244</v>
      </c>
      <c r="K46" s="3" t="s">
        <v>243</v>
      </c>
      <c r="L46" s="3" t="s">
        <v>244</v>
      </c>
      <c r="M46" s="3" t="s">
        <v>244</v>
      </c>
      <c r="N46" s="3" t="s">
        <v>243</v>
      </c>
      <c r="O46" s="3" t="s">
        <v>243</v>
      </c>
      <c r="P46" s="3" t="s">
        <v>244</v>
      </c>
      <c r="Q46" s="3" t="s">
        <v>243</v>
      </c>
      <c r="R46" s="3" t="s">
        <v>243</v>
      </c>
      <c r="S46" s="3" t="s">
        <v>244</v>
      </c>
      <c r="T46" s="3" t="s">
        <v>243</v>
      </c>
      <c r="U46" s="3" t="s">
        <v>244</v>
      </c>
      <c r="V46" s="3" t="s">
        <v>244</v>
      </c>
      <c r="W46" s="3" t="s">
        <v>244</v>
      </c>
      <c r="X46" s="3" t="s">
        <v>244</v>
      </c>
      <c r="Y46" t="s">
        <v>266</v>
      </c>
      <c r="Z46" t="s">
        <v>265</v>
      </c>
      <c r="AA46">
        <f t="shared" si="0"/>
        <v>0</v>
      </c>
      <c r="AB46">
        <f t="shared" si="1"/>
        <v>7</v>
      </c>
      <c r="AC46">
        <f t="shared" si="2"/>
        <v>7</v>
      </c>
    </row>
    <row r="47" spans="1:29" x14ac:dyDescent="0.25">
      <c r="A47" s="3" t="s">
        <v>248</v>
      </c>
      <c r="B47" s="3" t="s">
        <v>273</v>
      </c>
      <c r="C47" s="3">
        <v>2019</v>
      </c>
      <c r="D47" s="3" t="s">
        <v>49</v>
      </c>
      <c r="E47" s="3" t="s">
        <v>245</v>
      </c>
      <c r="F47" s="3" t="s">
        <v>9</v>
      </c>
      <c r="G47" s="3" t="s">
        <v>244</v>
      </c>
      <c r="H47" s="3" t="s">
        <v>242</v>
      </c>
      <c r="I47" s="3" t="s">
        <v>243</v>
      </c>
      <c r="J47" s="3" t="s">
        <v>244</v>
      </c>
      <c r="K47" s="3" t="s">
        <v>244</v>
      </c>
      <c r="L47" s="3" t="s">
        <v>244</v>
      </c>
      <c r="M47" s="3" t="s">
        <v>244</v>
      </c>
      <c r="N47" s="3" t="s">
        <v>244</v>
      </c>
      <c r="O47" s="3" t="s">
        <v>244</v>
      </c>
      <c r="P47" s="3" t="s">
        <v>244</v>
      </c>
      <c r="Q47" s="3" t="s">
        <v>243</v>
      </c>
      <c r="R47" s="3" t="s">
        <v>242</v>
      </c>
      <c r="S47" s="3" t="s">
        <v>242</v>
      </c>
      <c r="T47" s="3" t="s">
        <v>242</v>
      </c>
      <c r="U47" s="3" t="s">
        <v>244</v>
      </c>
      <c r="V47" s="3" t="s">
        <v>244</v>
      </c>
      <c r="W47" s="3" t="s">
        <v>244</v>
      </c>
      <c r="X47" s="3" t="s">
        <v>244</v>
      </c>
      <c r="Y47" t="s">
        <v>267</v>
      </c>
      <c r="Z47" t="s">
        <v>267</v>
      </c>
      <c r="AA47">
        <f t="shared" si="0"/>
        <v>4</v>
      </c>
      <c r="AB47">
        <f t="shared" si="1"/>
        <v>2</v>
      </c>
      <c r="AC47">
        <f t="shared" si="2"/>
        <v>6</v>
      </c>
    </row>
    <row r="48" spans="1:29" x14ac:dyDescent="0.25">
      <c r="A48" s="3" t="s">
        <v>250</v>
      </c>
      <c r="B48" s="3" t="s">
        <v>272</v>
      </c>
      <c r="C48" s="3">
        <v>2019</v>
      </c>
      <c r="D48" s="3" t="s">
        <v>49</v>
      </c>
      <c r="E48" s="3" t="s">
        <v>245</v>
      </c>
      <c r="F48" s="3" t="s">
        <v>277</v>
      </c>
      <c r="G48" s="3" t="s">
        <v>244</v>
      </c>
      <c r="H48" s="3" t="s">
        <v>242</v>
      </c>
      <c r="I48" s="3" t="s">
        <v>244</v>
      </c>
      <c r="J48" s="3" t="s">
        <v>244</v>
      </c>
      <c r="K48" s="3" t="s">
        <v>244</v>
      </c>
      <c r="L48" s="3" t="s">
        <v>244</v>
      </c>
      <c r="M48" s="3" t="s">
        <v>243</v>
      </c>
      <c r="N48" s="3" t="s">
        <v>243</v>
      </c>
      <c r="O48" s="3" t="s">
        <v>244</v>
      </c>
      <c r="P48" s="3" t="s">
        <v>244</v>
      </c>
      <c r="Q48" s="3" t="s">
        <v>244</v>
      </c>
      <c r="R48" s="3" t="s">
        <v>243</v>
      </c>
      <c r="S48" s="3" t="s">
        <v>244</v>
      </c>
      <c r="T48" s="3" t="s">
        <v>242</v>
      </c>
      <c r="U48" s="3" t="s">
        <v>243</v>
      </c>
      <c r="V48" s="3" t="s">
        <v>244</v>
      </c>
      <c r="W48" s="3" t="s">
        <v>244</v>
      </c>
      <c r="X48" s="3" t="s">
        <v>244</v>
      </c>
      <c r="Y48" t="s">
        <v>266</v>
      </c>
      <c r="Z48" t="s">
        <v>265</v>
      </c>
      <c r="AA48">
        <f t="shared" si="0"/>
        <v>2</v>
      </c>
      <c r="AB48">
        <f t="shared" si="1"/>
        <v>4</v>
      </c>
      <c r="AC48">
        <f t="shared" si="2"/>
        <v>6</v>
      </c>
    </row>
    <row r="49" spans="1:29" x14ac:dyDescent="0.25">
      <c r="A49" s="3" t="s">
        <v>249</v>
      </c>
      <c r="B49" s="3" t="s">
        <v>273</v>
      </c>
      <c r="C49" s="3">
        <v>2019</v>
      </c>
      <c r="D49" s="3" t="s">
        <v>238</v>
      </c>
      <c r="E49" s="3" t="s">
        <v>258</v>
      </c>
      <c r="F49" s="3" t="s">
        <v>5</v>
      </c>
      <c r="G49" s="3" t="s">
        <v>244</v>
      </c>
      <c r="H49" s="3" t="s">
        <v>244</v>
      </c>
      <c r="I49" s="3" t="s">
        <v>244</v>
      </c>
      <c r="J49" s="3" t="s">
        <v>244</v>
      </c>
      <c r="K49" s="3" t="s">
        <v>244</v>
      </c>
      <c r="L49" s="3" t="s">
        <v>244</v>
      </c>
      <c r="M49" s="3" t="s">
        <v>244</v>
      </c>
      <c r="N49" s="3" t="s">
        <v>244</v>
      </c>
      <c r="O49" s="3" t="s">
        <v>243</v>
      </c>
      <c r="P49" s="3" t="s">
        <v>244</v>
      </c>
      <c r="Q49" s="3" t="s">
        <v>243</v>
      </c>
      <c r="R49" s="3" t="s">
        <v>244</v>
      </c>
      <c r="S49" s="3" t="s">
        <v>243</v>
      </c>
      <c r="T49" s="3" t="s">
        <v>244</v>
      </c>
      <c r="U49" s="3" t="s">
        <v>244</v>
      </c>
      <c r="V49" s="3" t="s">
        <v>244</v>
      </c>
      <c r="W49" s="3" t="s">
        <v>243</v>
      </c>
      <c r="X49" s="3" t="s">
        <v>244</v>
      </c>
      <c r="Y49" t="s">
        <v>266</v>
      </c>
      <c r="Z49" t="s">
        <v>265</v>
      </c>
      <c r="AA49">
        <f t="shared" si="0"/>
        <v>0</v>
      </c>
      <c r="AB49">
        <f t="shared" si="1"/>
        <v>4</v>
      </c>
      <c r="AC49">
        <f t="shared" si="2"/>
        <v>4</v>
      </c>
    </row>
    <row r="50" spans="1:29" x14ac:dyDescent="0.25">
      <c r="A50" s="3" t="s">
        <v>248</v>
      </c>
      <c r="B50" s="3" t="s">
        <v>273</v>
      </c>
      <c r="C50" s="3">
        <v>2019</v>
      </c>
      <c r="D50" s="3" t="s">
        <v>238</v>
      </c>
      <c r="E50" s="3" t="s">
        <v>258</v>
      </c>
      <c r="F50" s="3" t="s">
        <v>5</v>
      </c>
      <c r="G50" s="3" t="s">
        <v>244</v>
      </c>
      <c r="H50" s="3" t="s">
        <v>244</v>
      </c>
      <c r="I50" s="3" t="s">
        <v>244</v>
      </c>
      <c r="J50" s="3" t="s">
        <v>244</v>
      </c>
      <c r="K50" s="3" t="s">
        <v>242</v>
      </c>
      <c r="L50" s="3" t="s">
        <v>244</v>
      </c>
      <c r="M50" s="3" t="s">
        <v>244</v>
      </c>
      <c r="N50" s="3" t="s">
        <v>244</v>
      </c>
      <c r="O50" s="3" t="s">
        <v>243</v>
      </c>
      <c r="P50" s="3" t="s">
        <v>244</v>
      </c>
      <c r="Q50" s="3" t="s">
        <v>244</v>
      </c>
      <c r="R50" s="3" t="s">
        <v>243</v>
      </c>
      <c r="S50" s="3" t="s">
        <v>244</v>
      </c>
      <c r="T50" s="3" t="s">
        <v>243</v>
      </c>
      <c r="U50" s="3" t="s">
        <v>244</v>
      </c>
      <c r="V50" s="3" t="s">
        <v>244</v>
      </c>
      <c r="W50" s="3" t="s">
        <v>244</v>
      </c>
      <c r="X50" s="3" t="s">
        <v>244</v>
      </c>
      <c r="Y50" t="s">
        <v>266</v>
      </c>
      <c r="Z50" t="s">
        <v>265</v>
      </c>
      <c r="AA50">
        <f t="shared" si="0"/>
        <v>1</v>
      </c>
      <c r="AB50">
        <f t="shared" si="1"/>
        <v>3</v>
      </c>
      <c r="AC50">
        <f t="shared" si="2"/>
        <v>4</v>
      </c>
    </row>
    <row r="51" spans="1:29" x14ac:dyDescent="0.25">
      <c r="A51" s="3" t="s">
        <v>250</v>
      </c>
      <c r="B51" s="3" t="s">
        <v>272</v>
      </c>
      <c r="C51" s="3">
        <v>2019</v>
      </c>
      <c r="D51" s="3" t="s">
        <v>238</v>
      </c>
      <c r="E51" s="3" t="s">
        <v>258</v>
      </c>
      <c r="F51" s="3" t="s">
        <v>277</v>
      </c>
      <c r="G51" s="3" t="s">
        <v>242</v>
      </c>
      <c r="H51" s="3" t="s">
        <v>243</v>
      </c>
      <c r="I51" s="3" t="s">
        <v>244</v>
      </c>
      <c r="J51" s="3" t="s">
        <v>244</v>
      </c>
      <c r="K51" s="3" t="s">
        <v>242</v>
      </c>
      <c r="L51" s="3" t="s">
        <v>244</v>
      </c>
      <c r="M51" s="3" t="s">
        <v>244</v>
      </c>
      <c r="N51" s="3" t="s">
        <v>244</v>
      </c>
      <c r="O51" s="3" t="s">
        <v>244</v>
      </c>
      <c r="P51" s="3" t="s">
        <v>242</v>
      </c>
      <c r="Q51" s="3" t="s">
        <v>242</v>
      </c>
      <c r="R51" s="3" t="s">
        <v>244</v>
      </c>
      <c r="S51" s="3" t="s">
        <v>243</v>
      </c>
      <c r="T51" s="3" t="s">
        <v>244</v>
      </c>
      <c r="U51" s="3" t="s">
        <v>244</v>
      </c>
      <c r="V51" s="3" t="s">
        <v>244</v>
      </c>
      <c r="W51" s="3" t="s">
        <v>244</v>
      </c>
      <c r="X51" s="3" t="s">
        <v>244</v>
      </c>
      <c r="Y51" t="s">
        <v>267</v>
      </c>
      <c r="Z51" t="s">
        <v>267</v>
      </c>
      <c r="AA51">
        <f t="shared" si="0"/>
        <v>4</v>
      </c>
      <c r="AB51">
        <f t="shared" si="1"/>
        <v>2</v>
      </c>
      <c r="AC51">
        <f t="shared" si="2"/>
        <v>6</v>
      </c>
    </row>
    <row r="52" spans="1:29" x14ac:dyDescent="0.25">
      <c r="A52" s="3" t="s">
        <v>250</v>
      </c>
      <c r="B52" s="3" t="s">
        <v>272</v>
      </c>
      <c r="C52" s="3">
        <v>2019</v>
      </c>
      <c r="D52" s="3" t="s">
        <v>238</v>
      </c>
      <c r="E52" s="3" t="s">
        <v>258</v>
      </c>
      <c r="F52" s="3" t="s">
        <v>277</v>
      </c>
      <c r="G52" s="3" t="s">
        <v>242</v>
      </c>
      <c r="H52" s="3" t="s">
        <v>244</v>
      </c>
      <c r="I52" s="3" t="s">
        <v>244</v>
      </c>
      <c r="J52" s="3" t="s">
        <v>244</v>
      </c>
      <c r="K52" s="3" t="s">
        <v>242</v>
      </c>
      <c r="L52" s="3" t="s">
        <v>244</v>
      </c>
      <c r="M52" s="3" t="s">
        <v>243</v>
      </c>
      <c r="N52" s="3" t="s">
        <v>244</v>
      </c>
      <c r="O52" s="3" t="s">
        <v>244</v>
      </c>
      <c r="P52" s="3" t="s">
        <v>244</v>
      </c>
      <c r="Q52" s="3" t="s">
        <v>243</v>
      </c>
      <c r="R52" s="3" t="s">
        <v>242</v>
      </c>
      <c r="S52" s="3" t="s">
        <v>244</v>
      </c>
      <c r="T52" s="3" t="s">
        <v>244</v>
      </c>
      <c r="U52" s="3" t="s">
        <v>244</v>
      </c>
      <c r="V52" s="3" t="s">
        <v>244</v>
      </c>
      <c r="W52" s="3" t="s">
        <v>244</v>
      </c>
      <c r="X52" s="3" t="s">
        <v>244</v>
      </c>
      <c r="Y52" t="s">
        <v>267</v>
      </c>
      <c r="Z52" t="s">
        <v>267</v>
      </c>
      <c r="AA52">
        <f t="shared" si="0"/>
        <v>3</v>
      </c>
      <c r="AB52">
        <f t="shared" si="1"/>
        <v>2</v>
      </c>
      <c r="AC52">
        <f t="shared" si="2"/>
        <v>5</v>
      </c>
    </row>
    <row r="53" spans="1:29" x14ac:dyDescent="0.25">
      <c r="A53" s="3" t="s">
        <v>248</v>
      </c>
      <c r="B53" s="3" t="s">
        <v>272</v>
      </c>
      <c r="C53" s="3">
        <v>2019</v>
      </c>
      <c r="D53" s="3" t="s">
        <v>238</v>
      </c>
      <c r="E53" s="3" t="s">
        <v>258</v>
      </c>
      <c r="F53" s="3" t="s">
        <v>31</v>
      </c>
      <c r="G53" s="3" t="s">
        <v>242</v>
      </c>
      <c r="H53" s="3" t="s">
        <v>244</v>
      </c>
      <c r="I53" s="3" t="s">
        <v>244</v>
      </c>
      <c r="J53" s="3" t="s">
        <v>244</v>
      </c>
      <c r="K53" s="3" t="s">
        <v>244</v>
      </c>
      <c r="L53" s="3" t="s">
        <v>244</v>
      </c>
      <c r="M53" s="3" t="s">
        <v>244</v>
      </c>
      <c r="N53" s="3" t="s">
        <v>244</v>
      </c>
      <c r="O53" s="3" t="s">
        <v>243</v>
      </c>
      <c r="P53" s="3" t="s">
        <v>243</v>
      </c>
      <c r="Q53" s="3" t="s">
        <v>243</v>
      </c>
      <c r="R53" s="3" t="s">
        <v>244</v>
      </c>
      <c r="S53" s="3" t="s">
        <v>244</v>
      </c>
      <c r="T53" s="3" t="s">
        <v>244</v>
      </c>
      <c r="U53" s="3" t="s">
        <v>244</v>
      </c>
      <c r="V53" s="3" t="s">
        <v>244</v>
      </c>
      <c r="W53" s="3" t="s">
        <v>242</v>
      </c>
      <c r="X53" s="3" t="s">
        <v>244</v>
      </c>
      <c r="Y53" t="s">
        <v>266</v>
      </c>
      <c r="Z53" t="s">
        <v>265</v>
      </c>
      <c r="AA53">
        <f t="shared" si="0"/>
        <v>2</v>
      </c>
      <c r="AB53">
        <f t="shared" si="1"/>
        <v>3</v>
      </c>
      <c r="AC53">
        <f t="shared" si="2"/>
        <v>5</v>
      </c>
    </row>
    <row r="54" spans="1:29" x14ac:dyDescent="0.25">
      <c r="A54" s="3" t="s">
        <v>250</v>
      </c>
      <c r="B54" s="3" t="s">
        <v>272</v>
      </c>
      <c r="C54" s="3">
        <v>2019</v>
      </c>
      <c r="D54" s="3" t="s">
        <v>49</v>
      </c>
      <c r="E54" s="3" t="s">
        <v>245</v>
      </c>
      <c r="F54" s="3" t="s">
        <v>5</v>
      </c>
      <c r="G54" s="3" t="s">
        <v>242</v>
      </c>
      <c r="H54" s="3" t="s">
        <v>244</v>
      </c>
      <c r="I54" s="3" t="s">
        <v>244</v>
      </c>
      <c r="J54" s="3" t="s">
        <v>244</v>
      </c>
      <c r="K54" s="3" t="s">
        <v>244</v>
      </c>
      <c r="L54" s="3" t="s">
        <v>244</v>
      </c>
      <c r="M54" s="3" t="s">
        <v>244</v>
      </c>
      <c r="N54" s="3" t="s">
        <v>244</v>
      </c>
      <c r="O54" s="3" t="s">
        <v>244</v>
      </c>
      <c r="P54" s="3" t="s">
        <v>243</v>
      </c>
      <c r="Q54" s="3" t="s">
        <v>242</v>
      </c>
      <c r="R54" s="3" t="s">
        <v>244</v>
      </c>
      <c r="S54" s="3" t="s">
        <v>242</v>
      </c>
      <c r="T54" s="3" t="s">
        <v>242</v>
      </c>
      <c r="U54" s="3" t="s">
        <v>244</v>
      </c>
      <c r="V54" s="3" t="s">
        <v>244</v>
      </c>
      <c r="W54" s="3" t="s">
        <v>242</v>
      </c>
      <c r="X54" s="3" t="s">
        <v>244</v>
      </c>
      <c r="Y54" t="s">
        <v>265</v>
      </c>
      <c r="Z54" t="s">
        <v>266</v>
      </c>
      <c r="AA54">
        <f t="shared" si="0"/>
        <v>5</v>
      </c>
      <c r="AB54">
        <f t="shared" si="1"/>
        <v>1</v>
      </c>
      <c r="AC54">
        <f t="shared" si="2"/>
        <v>6</v>
      </c>
    </row>
    <row r="55" spans="1:29" x14ac:dyDescent="0.25">
      <c r="A55" s="3" t="s">
        <v>259</v>
      </c>
      <c r="B55" s="3" t="s">
        <v>273</v>
      </c>
      <c r="C55" s="3">
        <v>2019</v>
      </c>
      <c r="D55" s="3" t="s">
        <v>238</v>
      </c>
      <c r="E55" s="3" t="s">
        <v>258</v>
      </c>
      <c r="F55" s="3" t="s">
        <v>278</v>
      </c>
      <c r="G55" s="3" t="s">
        <v>242</v>
      </c>
      <c r="H55" s="3" t="s">
        <v>244</v>
      </c>
      <c r="I55" s="3" t="s">
        <v>244</v>
      </c>
      <c r="J55" s="3" t="s">
        <v>244</v>
      </c>
      <c r="K55" s="3" t="s">
        <v>244</v>
      </c>
      <c r="L55" s="3" t="s">
        <v>244</v>
      </c>
      <c r="M55" s="3" t="s">
        <v>244</v>
      </c>
      <c r="N55" s="3" t="s">
        <v>244</v>
      </c>
      <c r="O55" s="3" t="s">
        <v>244</v>
      </c>
      <c r="P55" s="3" t="s">
        <v>243</v>
      </c>
      <c r="Q55" s="3" t="s">
        <v>242</v>
      </c>
      <c r="R55" s="3" t="s">
        <v>244</v>
      </c>
      <c r="S55" s="3" t="s">
        <v>243</v>
      </c>
      <c r="T55" s="3" t="s">
        <v>243</v>
      </c>
      <c r="U55" s="3" t="s">
        <v>244</v>
      </c>
      <c r="V55" s="3" t="s">
        <v>244</v>
      </c>
      <c r="W55" s="3" t="s">
        <v>242</v>
      </c>
      <c r="X55" s="3" t="s">
        <v>244</v>
      </c>
      <c r="Y55" t="s">
        <v>267</v>
      </c>
      <c r="Z55" t="s">
        <v>267</v>
      </c>
      <c r="AA55">
        <f t="shared" si="0"/>
        <v>3</v>
      </c>
      <c r="AB55">
        <f t="shared" si="1"/>
        <v>3</v>
      </c>
      <c r="AC55">
        <f t="shared" si="2"/>
        <v>6</v>
      </c>
    </row>
    <row r="56" spans="1:29" x14ac:dyDescent="0.25">
      <c r="A56" s="3" t="s">
        <v>259</v>
      </c>
      <c r="B56" s="3" t="s">
        <v>273</v>
      </c>
      <c r="C56" s="3">
        <v>2019</v>
      </c>
      <c r="D56" s="3" t="s">
        <v>238</v>
      </c>
      <c r="E56" s="3" t="s">
        <v>258</v>
      </c>
      <c r="F56" s="3" t="s">
        <v>31</v>
      </c>
      <c r="G56" s="3" t="s">
        <v>242</v>
      </c>
      <c r="H56" s="3" t="s">
        <v>244</v>
      </c>
      <c r="I56" s="3" t="s">
        <v>244</v>
      </c>
      <c r="J56" s="3" t="s">
        <v>244</v>
      </c>
      <c r="K56" s="3" t="s">
        <v>242</v>
      </c>
      <c r="L56" s="3" t="s">
        <v>244</v>
      </c>
      <c r="M56" s="3" t="s">
        <v>244</v>
      </c>
      <c r="N56" s="3" t="s">
        <v>244</v>
      </c>
      <c r="O56" s="3" t="s">
        <v>244</v>
      </c>
      <c r="P56" s="3" t="s">
        <v>244</v>
      </c>
      <c r="Q56" s="3" t="s">
        <v>244</v>
      </c>
      <c r="R56" s="3" t="s">
        <v>244</v>
      </c>
      <c r="S56" s="3" t="s">
        <v>244</v>
      </c>
      <c r="T56" s="3" t="s">
        <v>243</v>
      </c>
      <c r="U56" s="3" t="s">
        <v>244</v>
      </c>
      <c r="V56" s="3" t="s">
        <v>244</v>
      </c>
      <c r="W56" s="3" t="s">
        <v>242</v>
      </c>
      <c r="X56" s="3" t="s">
        <v>244</v>
      </c>
      <c r="Y56" t="s">
        <v>265</v>
      </c>
      <c r="Z56" t="s">
        <v>266</v>
      </c>
      <c r="AA56">
        <f t="shared" si="0"/>
        <v>3</v>
      </c>
      <c r="AB56">
        <f t="shared" si="1"/>
        <v>1</v>
      </c>
      <c r="AC56">
        <f t="shared" si="2"/>
        <v>4</v>
      </c>
    </row>
    <row r="57" spans="1:29" x14ac:dyDescent="0.25">
      <c r="A57" s="3" t="s">
        <v>250</v>
      </c>
      <c r="B57" s="3" t="s">
        <v>273</v>
      </c>
      <c r="C57" s="3">
        <v>2019</v>
      </c>
      <c r="D57" s="3" t="s">
        <v>49</v>
      </c>
      <c r="E57" s="3" t="s">
        <v>245</v>
      </c>
      <c r="F57" s="3" t="s">
        <v>31</v>
      </c>
      <c r="G57" s="3" t="s">
        <v>244</v>
      </c>
      <c r="H57" s="3" t="s">
        <v>242</v>
      </c>
      <c r="I57" s="3" t="s">
        <v>244</v>
      </c>
      <c r="J57" s="3" t="s">
        <v>244</v>
      </c>
      <c r="K57" s="3" t="s">
        <v>242</v>
      </c>
      <c r="L57" s="3" t="s">
        <v>244</v>
      </c>
      <c r="M57" s="3" t="s">
        <v>244</v>
      </c>
      <c r="N57" s="3" t="s">
        <v>244</v>
      </c>
      <c r="O57" s="3" t="s">
        <v>244</v>
      </c>
      <c r="P57" s="3" t="s">
        <v>243</v>
      </c>
      <c r="Q57" s="3" t="s">
        <v>243</v>
      </c>
      <c r="R57" s="3" t="s">
        <v>244</v>
      </c>
      <c r="S57" s="3" t="s">
        <v>242</v>
      </c>
      <c r="T57" s="3" t="s">
        <v>242</v>
      </c>
      <c r="U57" s="3" t="s">
        <v>244</v>
      </c>
      <c r="V57" s="3" t="s">
        <v>244</v>
      </c>
      <c r="W57" s="3" t="s">
        <v>242</v>
      </c>
      <c r="X57" s="3" t="s">
        <v>244</v>
      </c>
      <c r="Y57" t="s">
        <v>265</v>
      </c>
      <c r="Z57" t="s">
        <v>266</v>
      </c>
      <c r="AA57">
        <f t="shared" si="0"/>
        <v>5</v>
      </c>
      <c r="AB57">
        <f t="shared" si="1"/>
        <v>2</v>
      </c>
      <c r="AC57">
        <f t="shared" si="2"/>
        <v>7</v>
      </c>
    </row>
    <row r="58" spans="1:29" x14ac:dyDescent="0.25">
      <c r="A58" s="3" t="s">
        <v>248</v>
      </c>
      <c r="B58" s="3" t="s">
        <v>273</v>
      </c>
      <c r="C58" s="3">
        <v>2019</v>
      </c>
      <c r="D58" s="3" t="s">
        <v>49</v>
      </c>
      <c r="E58" s="3" t="s">
        <v>245</v>
      </c>
      <c r="F58" s="3" t="s">
        <v>279</v>
      </c>
      <c r="G58" s="3" t="s">
        <v>243</v>
      </c>
      <c r="H58" s="3" t="s">
        <v>242</v>
      </c>
      <c r="I58" s="3" t="s">
        <v>244</v>
      </c>
      <c r="J58" s="3" t="s">
        <v>244</v>
      </c>
      <c r="K58" s="3" t="s">
        <v>242</v>
      </c>
      <c r="L58" s="3" t="s">
        <v>244</v>
      </c>
      <c r="M58" s="3" t="s">
        <v>244</v>
      </c>
      <c r="N58" s="3" t="s">
        <v>244</v>
      </c>
      <c r="O58" s="3" t="s">
        <v>244</v>
      </c>
      <c r="P58" s="3" t="s">
        <v>243</v>
      </c>
      <c r="Q58" s="3" t="s">
        <v>244</v>
      </c>
      <c r="R58" s="3" t="s">
        <v>244</v>
      </c>
      <c r="S58" s="3" t="s">
        <v>244</v>
      </c>
      <c r="T58" s="3" t="s">
        <v>244</v>
      </c>
      <c r="U58" s="3" t="s">
        <v>244</v>
      </c>
      <c r="V58" s="3" t="s">
        <v>242</v>
      </c>
      <c r="W58" s="3" t="s">
        <v>242</v>
      </c>
      <c r="X58" s="3" t="s">
        <v>244</v>
      </c>
      <c r="Y58" t="s">
        <v>267</v>
      </c>
      <c r="Z58" t="s">
        <v>267</v>
      </c>
      <c r="AA58">
        <f t="shared" si="0"/>
        <v>4</v>
      </c>
      <c r="AB58">
        <f t="shared" si="1"/>
        <v>2</v>
      </c>
      <c r="AC58">
        <f t="shared" si="2"/>
        <v>6</v>
      </c>
    </row>
    <row r="59" spans="1:29" x14ac:dyDescent="0.25">
      <c r="A59" s="3" t="s">
        <v>250</v>
      </c>
      <c r="B59" s="3" t="s">
        <v>272</v>
      </c>
      <c r="C59" s="3">
        <v>2019</v>
      </c>
      <c r="D59" s="3" t="s">
        <v>49</v>
      </c>
      <c r="E59" s="3" t="s">
        <v>245</v>
      </c>
      <c r="F59" s="3" t="s">
        <v>31</v>
      </c>
      <c r="G59" s="3" t="s">
        <v>242</v>
      </c>
      <c r="H59" s="3" t="s">
        <v>242</v>
      </c>
      <c r="I59" s="3" t="s">
        <v>244</v>
      </c>
      <c r="J59" s="3" t="s">
        <v>244</v>
      </c>
      <c r="K59" s="3" t="s">
        <v>244</v>
      </c>
      <c r="L59" s="3" t="s">
        <v>244</v>
      </c>
      <c r="M59" s="3" t="s">
        <v>244</v>
      </c>
      <c r="N59" s="3" t="s">
        <v>244</v>
      </c>
      <c r="O59" s="3" t="s">
        <v>243</v>
      </c>
      <c r="P59" s="3" t="s">
        <v>243</v>
      </c>
      <c r="Q59" s="3" t="s">
        <v>244</v>
      </c>
      <c r="R59" s="3" t="s">
        <v>244</v>
      </c>
      <c r="S59" s="3" t="s">
        <v>242</v>
      </c>
      <c r="T59" s="3" t="s">
        <v>244</v>
      </c>
      <c r="U59" s="3" t="s">
        <v>244</v>
      </c>
      <c r="V59" s="3" t="s">
        <v>244</v>
      </c>
      <c r="W59" s="3" t="s">
        <v>244</v>
      </c>
      <c r="X59" s="3" t="s">
        <v>244</v>
      </c>
      <c r="Y59" t="s">
        <v>267</v>
      </c>
      <c r="Z59" t="s">
        <v>267</v>
      </c>
      <c r="AA59">
        <f t="shared" si="0"/>
        <v>3</v>
      </c>
      <c r="AB59">
        <f t="shared" si="1"/>
        <v>2</v>
      </c>
      <c r="AC59">
        <f t="shared" si="2"/>
        <v>5</v>
      </c>
    </row>
    <row r="60" spans="1:29" x14ac:dyDescent="0.25">
      <c r="A60" s="3" t="s">
        <v>250</v>
      </c>
      <c r="B60" s="3" t="s">
        <v>272</v>
      </c>
      <c r="C60" s="3">
        <v>2019</v>
      </c>
      <c r="D60" s="3" t="s">
        <v>49</v>
      </c>
      <c r="E60" s="3" t="s">
        <v>245</v>
      </c>
      <c r="F60" s="3" t="s">
        <v>7</v>
      </c>
      <c r="G60" s="3" t="s">
        <v>242</v>
      </c>
      <c r="H60" s="3" t="s">
        <v>244</v>
      </c>
      <c r="I60" s="3" t="s">
        <v>244</v>
      </c>
      <c r="J60" s="3" t="s">
        <v>244</v>
      </c>
      <c r="K60" s="3" t="s">
        <v>242</v>
      </c>
      <c r="L60" s="3" t="s">
        <v>244</v>
      </c>
      <c r="M60" s="3" t="s">
        <v>242</v>
      </c>
      <c r="N60" s="3" t="s">
        <v>244</v>
      </c>
      <c r="O60" s="3" t="s">
        <v>244</v>
      </c>
      <c r="P60" s="3" t="s">
        <v>244</v>
      </c>
      <c r="Q60" s="3" t="s">
        <v>244</v>
      </c>
      <c r="R60" s="3" t="s">
        <v>244</v>
      </c>
      <c r="S60" s="3" t="s">
        <v>242</v>
      </c>
      <c r="T60" s="3" t="s">
        <v>243</v>
      </c>
      <c r="U60" s="3" t="s">
        <v>244</v>
      </c>
      <c r="V60" s="3" t="s">
        <v>244</v>
      </c>
      <c r="W60" s="3" t="s">
        <v>244</v>
      </c>
      <c r="X60" s="3" t="s">
        <v>244</v>
      </c>
      <c r="Y60" t="s">
        <v>265</v>
      </c>
      <c r="Z60" t="s">
        <v>266</v>
      </c>
      <c r="AA60">
        <f t="shared" si="0"/>
        <v>4</v>
      </c>
      <c r="AB60">
        <f t="shared" si="1"/>
        <v>1</v>
      </c>
      <c r="AC60">
        <f t="shared" si="2"/>
        <v>5</v>
      </c>
    </row>
    <row r="61" spans="1:29" x14ac:dyDescent="0.25">
      <c r="A61" s="3" t="s">
        <v>250</v>
      </c>
      <c r="B61" s="3" t="s">
        <v>273</v>
      </c>
      <c r="C61" s="3">
        <v>2019</v>
      </c>
      <c r="D61" s="3" t="s">
        <v>238</v>
      </c>
      <c r="E61" s="3" t="s">
        <v>258</v>
      </c>
      <c r="F61" s="3" t="s">
        <v>280</v>
      </c>
      <c r="G61" s="3" t="s">
        <v>243</v>
      </c>
      <c r="H61" s="3" t="s">
        <v>244</v>
      </c>
      <c r="I61" s="3" t="s">
        <v>244</v>
      </c>
      <c r="J61" s="3" t="s">
        <v>244</v>
      </c>
      <c r="K61" s="3" t="s">
        <v>243</v>
      </c>
      <c r="L61" s="3" t="s">
        <v>244</v>
      </c>
      <c r="M61" s="3" t="s">
        <v>244</v>
      </c>
      <c r="N61" s="3" t="s">
        <v>244</v>
      </c>
      <c r="O61" s="3" t="s">
        <v>244</v>
      </c>
      <c r="P61" s="3" t="s">
        <v>244</v>
      </c>
      <c r="Q61" s="3" t="s">
        <v>244</v>
      </c>
      <c r="R61" s="3" t="s">
        <v>244</v>
      </c>
      <c r="S61" s="3" t="s">
        <v>244</v>
      </c>
      <c r="T61" s="3" t="s">
        <v>243</v>
      </c>
      <c r="U61" s="3" t="s">
        <v>244</v>
      </c>
      <c r="V61" s="3" t="s">
        <v>244</v>
      </c>
      <c r="W61" s="3" t="s">
        <v>242</v>
      </c>
      <c r="X61" s="3" t="s">
        <v>244</v>
      </c>
      <c r="Y61" t="s">
        <v>266</v>
      </c>
      <c r="Z61" t="s">
        <v>265</v>
      </c>
      <c r="AA61">
        <f t="shared" si="0"/>
        <v>1</v>
      </c>
      <c r="AB61">
        <f t="shared" si="1"/>
        <v>3</v>
      </c>
      <c r="AC61">
        <f t="shared" si="2"/>
        <v>4</v>
      </c>
    </row>
    <row r="62" spans="1:29" x14ac:dyDescent="0.25">
      <c r="A62" s="3" t="s">
        <v>248</v>
      </c>
      <c r="B62" s="3" t="s">
        <v>273</v>
      </c>
      <c r="C62" s="3">
        <v>2019</v>
      </c>
      <c r="D62" s="3" t="s">
        <v>45</v>
      </c>
      <c r="E62" s="3" t="s">
        <v>258</v>
      </c>
      <c r="F62" s="3" t="s">
        <v>31</v>
      </c>
      <c r="G62" s="3" t="s">
        <v>242</v>
      </c>
      <c r="H62" s="3" t="s">
        <v>244</v>
      </c>
      <c r="I62" s="3" t="s">
        <v>244</v>
      </c>
      <c r="J62" s="3" t="s">
        <v>244</v>
      </c>
      <c r="K62" s="3" t="s">
        <v>243</v>
      </c>
      <c r="L62" s="3" t="s">
        <v>244</v>
      </c>
      <c r="M62" s="3" t="s">
        <v>244</v>
      </c>
      <c r="N62" s="3" t="s">
        <v>244</v>
      </c>
      <c r="O62" s="3" t="s">
        <v>243</v>
      </c>
      <c r="P62" s="3" t="s">
        <v>244</v>
      </c>
      <c r="Q62" s="3" t="s">
        <v>244</v>
      </c>
      <c r="R62" s="3" t="s">
        <v>244</v>
      </c>
      <c r="S62" s="3" t="s">
        <v>244</v>
      </c>
      <c r="T62" s="3" t="s">
        <v>243</v>
      </c>
      <c r="U62" s="3" t="s">
        <v>244</v>
      </c>
      <c r="V62" s="3" t="s">
        <v>244</v>
      </c>
      <c r="W62" s="3" t="s">
        <v>242</v>
      </c>
      <c r="X62" s="3" t="s">
        <v>244</v>
      </c>
      <c r="Y62" t="s">
        <v>266</v>
      </c>
      <c r="Z62" t="s">
        <v>265</v>
      </c>
      <c r="AA62">
        <f t="shared" si="0"/>
        <v>2</v>
      </c>
      <c r="AB62">
        <f t="shared" si="1"/>
        <v>3</v>
      </c>
      <c r="AC62">
        <f t="shared" si="2"/>
        <v>5</v>
      </c>
    </row>
    <row r="63" spans="1:29" x14ac:dyDescent="0.25">
      <c r="A63" s="3" t="s">
        <v>248</v>
      </c>
      <c r="B63" s="3" t="s">
        <v>273</v>
      </c>
      <c r="C63" s="3">
        <v>2019</v>
      </c>
      <c r="D63" s="3" t="s">
        <v>49</v>
      </c>
      <c r="E63" s="3" t="s">
        <v>245</v>
      </c>
      <c r="F63" s="3" t="s">
        <v>277</v>
      </c>
      <c r="G63" s="3" t="s">
        <v>244</v>
      </c>
      <c r="H63" s="3" t="s">
        <v>244</v>
      </c>
      <c r="I63" s="3" t="s">
        <v>242</v>
      </c>
      <c r="J63" s="3" t="s">
        <v>244</v>
      </c>
      <c r="K63" s="3" t="s">
        <v>242</v>
      </c>
      <c r="L63" s="3" t="s">
        <v>244</v>
      </c>
      <c r="M63" s="3" t="s">
        <v>244</v>
      </c>
      <c r="N63" s="3" t="s">
        <v>244</v>
      </c>
      <c r="O63" s="3" t="s">
        <v>242</v>
      </c>
      <c r="P63" s="3" t="s">
        <v>242</v>
      </c>
      <c r="Q63" s="3" t="s">
        <v>244</v>
      </c>
      <c r="R63" s="3" t="s">
        <v>244</v>
      </c>
      <c r="S63" s="3" t="s">
        <v>244</v>
      </c>
      <c r="T63" s="3" t="s">
        <v>244</v>
      </c>
      <c r="U63" s="3" t="s">
        <v>244</v>
      </c>
      <c r="V63" s="3" t="s">
        <v>244</v>
      </c>
      <c r="W63" s="3" t="s">
        <v>242</v>
      </c>
      <c r="X63" s="3" t="s">
        <v>244</v>
      </c>
      <c r="Y63" t="s">
        <v>265</v>
      </c>
      <c r="Z63" t="s">
        <v>266</v>
      </c>
      <c r="AA63">
        <f t="shared" si="0"/>
        <v>5</v>
      </c>
      <c r="AB63">
        <f t="shared" si="1"/>
        <v>0</v>
      </c>
      <c r="AC63">
        <f t="shared" si="2"/>
        <v>5</v>
      </c>
    </row>
    <row r="64" spans="1:29" x14ac:dyDescent="0.25">
      <c r="A64" s="3" t="s">
        <v>250</v>
      </c>
      <c r="B64" s="3" t="s">
        <v>273</v>
      </c>
      <c r="C64" s="3">
        <v>2019</v>
      </c>
      <c r="D64" s="3" t="s">
        <v>42</v>
      </c>
      <c r="E64" s="3" t="s">
        <v>258</v>
      </c>
      <c r="F64" s="3" t="s">
        <v>89</v>
      </c>
      <c r="G64" s="3" t="s">
        <v>243</v>
      </c>
      <c r="H64" s="3" t="s">
        <v>244</v>
      </c>
      <c r="I64" s="3" t="s">
        <v>242</v>
      </c>
      <c r="J64" s="3" t="s">
        <v>244</v>
      </c>
      <c r="K64" s="3" t="s">
        <v>242</v>
      </c>
      <c r="L64" s="3" t="s">
        <v>244</v>
      </c>
      <c r="M64" s="3" t="s">
        <v>244</v>
      </c>
      <c r="N64" s="3" t="s">
        <v>244</v>
      </c>
      <c r="O64" s="3" t="s">
        <v>244</v>
      </c>
      <c r="P64" s="3" t="s">
        <v>243</v>
      </c>
      <c r="Q64" s="3" t="s">
        <v>244</v>
      </c>
      <c r="R64" s="3" t="s">
        <v>244</v>
      </c>
      <c r="S64" s="3" t="s">
        <v>244</v>
      </c>
      <c r="T64" s="3" t="s">
        <v>244</v>
      </c>
      <c r="U64" s="3" t="s">
        <v>244</v>
      </c>
      <c r="V64" s="3" t="s">
        <v>244</v>
      </c>
      <c r="W64" s="3" t="s">
        <v>244</v>
      </c>
      <c r="X64" s="3" t="s">
        <v>244</v>
      </c>
      <c r="Y64" t="s">
        <v>267</v>
      </c>
      <c r="Z64" t="s">
        <v>267</v>
      </c>
      <c r="AA64">
        <f t="shared" si="0"/>
        <v>2</v>
      </c>
      <c r="AB64">
        <f t="shared" si="1"/>
        <v>2</v>
      </c>
      <c r="AC64">
        <f t="shared" si="2"/>
        <v>4</v>
      </c>
    </row>
    <row r="65" spans="1:29" x14ac:dyDescent="0.25">
      <c r="A65" s="3" t="s">
        <v>249</v>
      </c>
      <c r="B65" s="3" t="s">
        <v>273</v>
      </c>
      <c r="C65" s="3">
        <v>2019</v>
      </c>
      <c r="D65" s="3" t="s">
        <v>49</v>
      </c>
      <c r="E65" s="3" t="s">
        <v>245</v>
      </c>
      <c r="F65" s="3" t="s">
        <v>31</v>
      </c>
      <c r="G65" s="3" t="s">
        <v>242</v>
      </c>
      <c r="H65" s="3" t="s">
        <v>244</v>
      </c>
      <c r="I65" s="3" t="s">
        <v>244</v>
      </c>
      <c r="J65" s="3" t="s">
        <v>244</v>
      </c>
      <c r="K65" s="3" t="s">
        <v>242</v>
      </c>
      <c r="L65" s="3" t="s">
        <v>244</v>
      </c>
      <c r="M65" s="3" t="s">
        <v>243</v>
      </c>
      <c r="N65" s="3" t="s">
        <v>244</v>
      </c>
      <c r="O65" s="3" t="s">
        <v>244</v>
      </c>
      <c r="P65" s="3" t="s">
        <v>243</v>
      </c>
      <c r="Q65" s="3" t="s">
        <v>244</v>
      </c>
      <c r="R65" s="3" t="s">
        <v>244</v>
      </c>
      <c r="S65" s="3" t="s">
        <v>244</v>
      </c>
      <c r="T65" s="3" t="s">
        <v>244</v>
      </c>
      <c r="U65" s="3" t="s">
        <v>244</v>
      </c>
      <c r="V65" s="3" t="s">
        <v>244</v>
      </c>
      <c r="W65" s="3" t="s">
        <v>242</v>
      </c>
      <c r="X65" s="3" t="s">
        <v>244</v>
      </c>
      <c r="Y65" t="s">
        <v>267</v>
      </c>
      <c r="Z65" t="s">
        <v>267</v>
      </c>
      <c r="AA65">
        <f t="shared" si="0"/>
        <v>3</v>
      </c>
      <c r="AB65">
        <f t="shared" si="1"/>
        <v>2</v>
      </c>
      <c r="AC65">
        <f t="shared" si="2"/>
        <v>5</v>
      </c>
    </row>
    <row r="66" spans="1:29" x14ac:dyDescent="0.25">
      <c r="A66" s="3" t="s">
        <v>250</v>
      </c>
      <c r="B66" s="3" t="s">
        <v>273</v>
      </c>
      <c r="C66" s="3">
        <v>2019</v>
      </c>
      <c r="D66" s="3" t="s">
        <v>238</v>
      </c>
      <c r="E66" s="3" t="s">
        <v>258</v>
      </c>
      <c r="F66" s="3" t="s">
        <v>23</v>
      </c>
      <c r="G66" s="3" t="s">
        <v>242</v>
      </c>
      <c r="H66" s="3" t="s">
        <v>244</v>
      </c>
      <c r="I66" s="3" t="s">
        <v>244</v>
      </c>
      <c r="J66" s="3" t="s">
        <v>244</v>
      </c>
      <c r="K66" s="3" t="s">
        <v>244</v>
      </c>
      <c r="L66" s="3" t="s">
        <v>244</v>
      </c>
      <c r="M66" s="3" t="s">
        <v>243</v>
      </c>
      <c r="N66" s="3" t="s">
        <v>243</v>
      </c>
      <c r="O66" s="3" t="s">
        <v>244</v>
      </c>
      <c r="P66" s="3" t="s">
        <v>244</v>
      </c>
      <c r="Q66" s="3" t="s">
        <v>244</v>
      </c>
      <c r="R66" s="3" t="s">
        <v>244</v>
      </c>
      <c r="S66" s="3" t="s">
        <v>244</v>
      </c>
      <c r="T66" s="3" t="s">
        <v>244</v>
      </c>
      <c r="U66" s="3" t="s">
        <v>244</v>
      </c>
      <c r="V66" s="3" t="s">
        <v>244</v>
      </c>
      <c r="W66" s="3" t="s">
        <v>242</v>
      </c>
      <c r="X66" s="3" t="s">
        <v>244</v>
      </c>
      <c r="Y66" t="s">
        <v>267</v>
      </c>
      <c r="Z66" t="s">
        <v>267</v>
      </c>
      <c r="AA66">
        <f t="shared" ref="AA66:AA129" si="3">COUNTIF(F66:W66, "Sensitive")</f>
        <v>2</v>
      </c>
      <c r="AB66">
        <f t="shared" ref="AB66:AB129" si="4">COUNTIF(F66:X66, "Resistance")</f>
        <v>2</v>
      </c>
      <c r="AC66">
        <f t="shared" ref="AC66:AC129" si="5">SUM(AA66:AB66)</f>
        <v>4</v>
      </c>
    </row>
    <row r="67" spans="1:29" x14ac:dyDescent="0.25">
      <c r="A67" s="3" t="s">
        <v>250</v>
      </c>
      <c r="B67" s="3" t="s">
        <v>273</v>
      </c>
      <c r="C67" s="3">
        <v>2019</v>
      </c>
      <c r="D67" s="3" t="s">
        <v>49</v>
      </c>
      <c r="E67" s="3" t="s">
        <v>245</v>
      </c>
      <c r="F67" s="3" t="s">
        <v>89</v>
      </c>
      <c r="G67" s="3" t="s">
        <v>242</v>
      </c>
      <c r="H67" s="3" t="s">
        <v>242</v>
      </c>
      <c r="I67" s="3" t="s">
        <v>244</v>
      </c>
      <c r="J67" s="3" t="s">
        <v>244</v>
      </c>
      <c r="K67" s="3" t="s">
        <v>244</v>
      </c>
      <c r="L67" s="3" t="s">
        <v>244</v>
      </c>
      <c r="M67" s="3" t="s">
        <v>243</v>
      </c>
      <c r="N67" s="3" t="s">
        <v>243</v>
      </c>
      <c r="O67" s="3" t="s">
        <v>244</v>
      </c>
      <c r="P67" s="3" t="s">
        <v>242</v>
      </c>
      <c r="Q67" s="3" t="s">
        <v>244</v>
      </c>
      <c r="R67" s="3" t="s">
        <v>244</v>
      </c>
      <c r="S67" s="3" t="s">
        <v>244</v>
      </c>
      <c r="T67" s="3" t="s">
        <v>243</v>
      </c>
      <c r="U67" s="3" t="s">
        <v>244</v>
      </c>
      <c r="V67" s="3" t="s">
        <v>244</v>
      </c>
      <c r="W67" s="3" t="s">
        <v>242</v>
      </c>
      <c r="X67" s="3" t="s">
        <v>244</v>
      </c>
      <c r="Y67" t="s">
        <v>267</v>
      </c>
      <c r="Z67" t="s">
        <v>267</v>
      </c>
      <c r="AA67">
        <f t="shared" si="3"/>
        <v>4</v>
      </c>
      <c r="AB67">
        <f t="shared" si="4"/>
        <v>3</v>
      </c>
      <c r="AC67">
        <f t="shared" si="5"/>
        <v>7</v>
      </c>
    </row>
    <row r="68" spans="1:29" x14ac:dyDescent="0.25">
      <c r="A68" s="3" t="s">
        <v>250</v>
      </c>
      <c r="B68" s="3" t="s">
        <v>273</v>
      </c>
      <c r="C68" s="3">
        <v>2019</v>
      </c>
      <c r="D68" s="3" t="s">
        <v>238</v>
      </c>
      <c r="E68" s="3" t="s">
        <v>258</v>
      </c>
      <c r="F68" s="3" t="s">
        <v>31</v>
      </c>
      <c r="G68" s="3" t="s">
        <v>244</v>
      </c>
      <c r="H68" s="3" t="s">
        <v>244</v>
      </c>
      <c r="I68" s="3" t="s">
        <v>242</v>
      </c>
      <c r="J68" s="3" t="s">
        <v>244</v>
      </c>
      <c r="K68" s="3" t="s">
        <v>244</v>
      </c>
      <c r="L68" s="3" t="s">
        <v>244</v>
      </c>
      <c r="M68" s="3" t="s">
        <v>244</v>
      </c>
      <c r="N68" s="3" t="s">
        <v>244</v>
      </c>
      <c r="O68" s="3" t="s">
        <v>244</v>
      </c>
      <c r="P68" s="3" t="s">
        <v>244</v>
      </c>
      <c r="Q68" s="3" t="s">
        <v>244</v>
      </c>
      <c r="R68" s="3" t="s">
        <v>243</v>
      </c>
      <c r="S68" s="3" t="s">
        <v>243</v>
      </c>
      <c r="T68" s="3" t="s">
        <v>243</v>
      </c>
      <c r="U68" s="3" t="s">
        <v>244</v>
      </c>
      <c r="V68" s="3" t="s">
        <v>244</v>
      </c>
      <c r="W68" s="3" t="s">
        <v>244</v>
      </c>
      <c r="X68" s="3" t="s">
        <v>244</v>
      </c>
      <c r="Y68" t="s">
        <v>266</v>
      </c>
      <c r="Z68" t="s">
        <v>265</v>
      </c>
      <c r="AA68">
        <f t="shared" si="3"/>
        <v>1</v>
      </c>
      <c r="AB68">
        <f t="shared" si="4"/>
        <v>3</v>
      </c>
      <c r="AC68">
        <f t="shared" si="5"/>
        <v>4</v>
      </c>
    </row>
    <row r="69" spans="1:29" x14ac:dyDescent="0.25">
      <c r="A69" s="3" t="s">
        <v>248</v>
      </c>
      <c r="B69" s="3" t="s">
        <v>273</v>
      </c>
      <c r="C69" s="3">
        <v>2019</v>
      </c>
      <c r="D69" s="3" t="s">
        <v>238</v>
      </c>
      <c r="E69" s="3" t="s">
        <v>258</v>
      </c>
      <c r="F69" s="3" t="s">
        <v>31</v>
      </c>
      <c r="G69" s="3" t="s">
        <v>244</v>
      </c>
      <c r="H69" s="3" t="s">
        <v>244</v>
      </c>
      <c r="I69" s="3" t="s">
        <v>244</v>
      </c>
      <c r="J69" s="3" t="s">
        <v>244</v>
      </c>
      <c r="K69" s="3" t="s">
        <v>243</v>
      </c>
      <c r="L69" s="3" t="s">
        <v>244</v>
      </c>
      <c r="M69" s="3" t="s">
        <v>244</v>
      </c>
      <c r="N69" s="3" t="s">
        <v>244</v>
      </c>
      <c r="O69" s="3" t="s">
        <v>244</v>
      </c>
      <c r="P69" s="3" t="s">
        <v>244</v>
      </c>
      <c r="Q69" s="3" t="s">
        <v>242</v>
      </c>
      <c r="R69" s="3" t="s">
        <v>243</v>
      </c>
      <c r="S69" s="3" t="s">
        <v>244</v>
      </c>
      <c r="T69" s="3" t="s">
        <v>243</v>
      </c>
      <c r="U69" s="3" t="s">
        <v>244</v>
      </c>
      <c r="V69" s="3" t="s">
        <v>244</v>
      </c>
      <c r="W69" s="3" t="s">
        <v>243</v>
      </c>
      <c r="X69" s="3" t="s">
        <v>244</v>
      </c>
      <c r="Y69" t="s">
        <v>266</v>
      </c>
      <c r="Z69" t="s">
        <v>265</v>
      </c>
      <c r="AA69">
        <f t="shared" si="3"/>
        <v>1</v>
      </c>
      <c r="AB69">
        <f t="shared" si="4"/>
        <v>4</v>
      </c>
      <c r="AC69">
        <f t="shared" si="5"/>
        <v>5</v>
      </c>
    </row>
    <row r="70" spans="1:29" x14ac:dyDescent="0.25">
      <c r="A70" s="3" t="s">
        <v>248</v>
      </c>
      <c r="B70" s="3" t="s">
        <v>273</v>
      </c>
      <c r="C70" s="3">
        <v>2019</v>
      </c>
      <c r="D70" s="3" t="s">
        <v>49</v>
      </c>
      <c r="E70" s="3" t="s">
        <v>245</v>
      </c>
      <c r="F70" s="3" t="s">
        <v>39</v>
      </c>
      <c r="G70" s="3" t="s">
        <v>242</v>
      </c>
      <c r="H70" s="3" t="s">
        <v>242</v>
      </c>
      <c r="I70" s="3" t="s">
        <v>244</v>
      </c>
      <c r="J70" s="3" t="s">
        <v>244</v>
      </c>
      <c r="K70" s="3" t="s">
        <v>244</v>
      </c>
      <c r="L70" s="3" t="s">
        <v>244</v>
      </c>
      <c r="M70" s="3" t="s">
        <v>244</v>
      </c>
      <c r="N70" s="3" t="s">
        <v>244</v>
      </c>
      <c r="O70" s="3" t="s">
        <v>244</v>
      </c>
      <c r="P70" s="3" t="s">
        <v>242</v>
      </c>
      <c r="Q70" s="3" t="s">
        <v>242</v>
      </c>
      <c r="R70" s="3" t="s">
        <v>244</v>
      </c>
      <c r="S70" s="3" t="s">
        <v>243</v>
      </c>
      <c r="T70" s="3" t="s">
        <v>244</v>
      </c>
      <c r="U70" s="3" t="s">
        <v>244</v>
      </c>
      <c r="V70" s="3" t="s">
        <v>244</v>
      </c>
      <c r="W70" s="3" t="s">
        <v>244</v>
      </c>
      <c r="X70" s="3" t="s">
        <v>244</v>
      </c>
      <c r="Y70" t="s">
        <v>265</v>
      </c>
      <c r="Z70" t="s">
        <v>266</v>
      </c>
      <c r="AA70">
        <f t="shared" si="3"/>
        <v>4</v>
      </c>
      <c r="AB70">
        <f t="shared" si="4"/>
        <v>1</v>
      </c>
      <c r="AC70">
        <f t="shared" si="5"/>
        <v>5</v>
      </c>
    </row>
    <row r="71" spans="1:29" x14ac:dyDescent="0.25">
      <c r="A71" s="3" t="s">
        <v>248</v>
      </c>
      <c r="B71" s="3" t="s">
        <v>273</v>
      </c>
      <c r="C71" s="3">
        <v>2019</v>
      </c>
      <c r="D71" s="3" t="s">
        <v>49</v>
      </c>
      <c r="E71" s="3" t="s">
        <v>245</v>
      </c>
      <c r="F71" s="3" t="s">
        <v>31</v>
      </c>
      <c r="G71" s="3" t="s">
        <v>244</v>
      </c>
      <c r="H71" s="3" t="s">
        <v>243</v>
      </c>
      <c r="I71" s="3" t="s">
        <v>244</v>
      </c>
      <c r="J71" s="3" t="s">
        <v>244</v>
      </c>
      <c r="K71" s="3" t="s">
        <v>242</v>
      </c>
      <c r="L71" s="3" t="s">
        <v>244</v>
      </c>
      <c r="M71" s="3" t="s">
        <v>244</v>
      </c>
      <c r="N71" s="3" t="s">
        <v>244</v>
      </c>
      <c r="O71" s="3" t="s">
        <v>243</v>
      </c>
      <c r="P71" s="3" t="s">
        <v>244</v>
      </c>
      <c r="Q71" s="3" t="s">
        <v>244</v>
      </c>
      <c r="R71" s="3" t="s">
        <v>244</v>
      </c>
      <c r="S71" s="3" t="s">
        <v>244</v>
      </c>
      <c r="T71" s="3" t="s">
        <v>243</v>
      </c>
      <c r="U71" s="3" t="s">
        <v>244</v>
      </c>
      <c r="V71" s="3" t="s">
        <v>244</v>
      </c>
      <c r="W71" s="3" t="s">
        <v>242</v>
      </c>
      <c r="X71" s="3" t="s">
        <v>244</v>
      </c>
      <c r="Y71" t="s">
        <v>266</v>
      </c>
      <c r="Z71" t="s">
        <v>265</v>
      </c>
      <c r="AA71">
        <f t="shared" si="3"/>
        <v>2</v>
      </c>
      <c r="AB71">
        <f t="shared" si="4"/>
        <v>3</v>
      </c>
      <c r="AC71">
        <f t="shared" si="5"/>
        <v>5</v>
      </c>
    </row>
    <row r="72" spans="1:29" x14ac:dyDescent="0.25">
      <c r="A72" s="3" t="s">
        <v>248</v>
      </c>
      <c r="B72" s="3" t="s">
        <v>272</v>
      </c>
      <c r="C72" s="3">
        <v>2019</v>
      </c>
      <c r="D72" s="3" t="s">
        <v>49</v>
      </c>
      <c r="E72" s="3" t="s">
        <v>245</v>
      </c>
      <c r="F72" s="3" t="s">
        <v>31</v>
      </c>
      <c r="G72" s="3" t="s">
        <v>243</v>
      </c>
      <c r="H72" s="3" t="s">
        <v>242</v>
      </c>
      <c r="I72" s="3" t="s">
        <v>242</v>
      </c>
      <c r="J72" s="3" t="s">
        <v>244</v>
      </c>
      <c r="K72" s="3" t="s">
        <v>244</v>
      </c>
      <c r="L72" s="3" t="s">
        <v>244</v>
      </c>
      <c r="M72" s="3" t="s">
        <v>242</v>
      </c>
      <c r="N72" s="3" t="s">
        <v>244</v>
      </c>
      <c r="O72" s="3" t="s">
        <v>244</v>
      </c>
      <c r="P72" s="3" t="s">
        <v>242</v>
      </c>
      <c r="Q72" s="3" t="s">
        <v>242</v>
      </c>
      <c r="R72" s="3" t="s">
        <v>244</v>
      </c>
      <c r="S72" s="3" t="s">
        <v>244</v>
      </c>
      <c r="T72" s="3" t="s">
        <v>244</v>
      </c>
      <c r="U72" s="3" t="s">
        <v>242</v>
      </c>
      <c r="V72" s="3" t="s">
        <v>244</v>
      </c>
      <c r="W72" s="3" t="s">
        <v>243</v>
      </c>
      <c r="X72" s="3" t="s">
        <v>244</v>
      </c>
      <c r="Y72" t="s">
        <v>265</v>
      </c>
      <c r="Z72" t="s">
        <v>266</v>
      </c>
      <c r="AA72">
        <f t="shared" si="3"/>
        <v>6</v>
      </c>
      <c r="AB72">
        <f t="shared" si="4"/>
        <v>2</v>
      </c>
      <c r="AC72">
        <f t="shared" si="5"/>
        <v>8</v>
      </c>
    </row>
    <row r="73" spans="1:29" x14ac:dyDescent="0.25">
      <c r="A73" s="3" t="s">
        <v>248</v>
      </c>
      <c r="B73" s="3" t="s">
        <v>273</v>
      </c>
      <c r="C73" s="3">
        <v>2019</v>
      </c>
      <c r="D73" s="3" t="s">
        <v>239</v>
      </c>
      <c r="E73" s="3" t="s">
        <v>245</v>
      </c>
      <c r="F73" s="3" t="s">
        <v>5</v>
      </c>
      <c r="G73" s="3" t="s">
        <v>244</v>
      </c>
      <c r="H73" s="3" t="s">
        <v>243</v>
      </c>
      <c r="I73" s="3" t="s">
        <v>244</v>
      </c>
      <c r="J73" s="3" t="s">
        <v>244</v>
      </c>
      <c r="K73" s="3" t="s">
        <v>244</v>
      </c>
      <c r="L73" s="3" t="s">
        <v>244</v>
      </c>
      <c r="M73" s="3" t="s">
        <v>242</v>
      </c>
      <c r="N73" s="3" t="s">
        <v>244</v>
      </c>
      <c r="O73" s="3" t="s">
        <v>244</v>
      </c>
      <c r="P73" s="3" t="s">
        <v>242</v>
      </c>
      <c r="Q73" s="3" t="s">
        <v>244</v>
      </c>
      <c r="R73" s="3" t="s">
        <v>244</v>
      </c>
      <c r="S73" s="3" t="s">
        <v>244</v>
      </c>
      <c r="T73" s="3" t="s">
        <v>242</v>
      </c>
      <c r="U73" s="3" t="s">
        <v>242</v>
      </c>
      <c r="V73" s="3" t="s">
        <v>244</v>
      </c>
      <c r="W73" s="3" t="s">
        <v>244</v>
      </c>
      <c r="X73" s="3" t="s">
        <v>244</v>
      </c>
      <c r="Y73" t="s">
        <v>265</v>
      </c>
      <c r="Z73" t="s">
        <v>266</v>
      </c>
      <c r="AA73">
        <f t="shared" si="3"/>
        <v>4</v>
      </c>
      <c r="AB73">
        <f t="shared" si="4"/>
        <v>1</v>
      </c>
      <c r="AC73">
        <f t="shared" si="5"/>
        <v>5</v>
      </c>
    </row>
    <row r="74" spans="1:29" x14ac:dyDescent="0.25">
      <c r="A74" s="3" t="s">
        <v>250</v>
      </c>
      <c r="B74" s="3" t="s">
        <v>273</v>
      </c>
      <c r="C74" s="3">
        <v>2019</v>
      </c>
      <c r="D74" s="3" t="s">
        <v>49</v>
      </c>
      <c r="E74" s="3" t="s">
        <v>245</v>
      </c>
      <c r="F74" s="3" t="s">
        <v>5</v>
      </c>
      <c r="G74" s="3" t="s">
        <v>244</v>
      </c>
      <c r="H74" s="3" t="s">
        <v>243</v>
      </c>
      <c r="I74" s="3" t="s">
        <v>244</v>
      </c>
      <c r="J74" s="3" t="s">
        <v>244</v>
      </c>
      <c r="K74" s="3" t="s">
        <v>244</v>
      </c>
      <c r="L74" s="3" t="s">
        <v>244</v>
      </c>
      <c r="M74" s="3" t="s">
        <v>244</v>
      </c>
      <c r="N74" s="3" t="s">
        <v>244</v>
      </c>
      <c r="O74" s="3" t="s">
        <v>244</v>
      </c>
      <c r="P74" s="3" t="s">
        <v>243</v>
      </c>
      <c r="Q74" s="3" t="s">
        <v>244</v>
      </c>
      <c r="R74" s="3" t="s">
        <v>244</v>
      </c>
      <c r="S74" s="3" t="s">
        <v>244</v>
      </c>
      <c r="T74" s="3" t="s">
        <v>242</v>
      </c>
      <c r="U74" s="3" t="s">
        <v>242</v>
      </c>
      <c r="V74" s="3" t="s">
        <v>244</v>
      </c>
      <c r="W74" s="3" t="s">
        <v>243</v>
      </c>
      <c r="X74" s="3" t="s">
        <v>244</v>
      </c>
      <c r="Y74" t="s">
        <v>266</v>
      </c>
      <c r="Z74" t="s">
        <v>265</v>
      </c>
      <c r="AA74">
        <f t="shared" si="3"/>
        <v>2</v>
      </c>
      <c r="AB74">
        <f t="shared" si="4"/>
        <v>3</v>
      </c>
      <c r="AC74">
        <f t="shared" si="5"/>
        <v>5</v>
      </c>
    </row>
    <row r="75" spans="1:29" x14ac:dyDescent="0.25">
      <c r="A75" s="3" t="s">
        <v>249</v>
      </c>
      <c r="B75" s="3" t="s">
        <v>273</v>
      </c>
      <c r="C75" s="3">
        <v>2019</v>
      </c>
      <c r="D75" s="3" t="s">
        <v>49</v>
      </c>
      <c r="E75" s="3" t="s">
        <v>245</v>
      </c>
      <c r="F75" s="3" t="s">
        <v>5</v>
      </c>
      <c r="G75" s="3" t="s">
        <v>244</v>
      </c>
      <c r="H75" s="3" t="s">
        <v>242</v>
      </c>
      <c r="I75" s="3" t="s">
        <v>244</v>
      </c>
      <c r="J75" s="3" t="s">
        <v>244</v>
      </c>
      <c r="K75" s="3" t="s">
        <v>244</v>
      </c>
      <c r="L75" s="3" t="s">
        <v>244</v>
      </c>
      <c r="M75" s="3" t="s">
        <v>244</v>
      </c>
      <c r="N75" s="3" t="s">
        <v>244</v>
      </c>
      <c r="O75" s="3" t="s">
        <v>242</v>
      </c>
      <c r="P75" s="3" t="s">
        <v>243</v>
      </c>
      <c r="Q75" s="3" t="s">
        <v>242</v>
      </c>
      <c r="R75" s="3" t="s">
        <v>244</v>
      </c>
      <c r="S75" s="3" t="s">
        <v>244</v>
      </c>
      <c r="T75" s="3" t="s">
        <v>242</v>
      </c>
      <c r="U75" s="3" t="s">
        <v>244</v>
      </c>
      <c r="V75" s="3" t="s">
        <v>244</v>
      </c>
      <c r="W75" s="3" t="s">
        <v>242</v>
      </c>
      <c r="X75" s="3" t="s">
        <v>244</v>
      </c>
      <c r="Y75" t="s">
        <v>265</v>
      </c>
      <c r="Z75" t="s">
        <v>266</v>
      </c>
      <c r="AA75">
        <f t="shared" si="3"/>
        <v>5</v>
      </c>
      <c r="AB75">
        <f t="shared" si="4"/>
        <v>1</v>
      </c>
      <c r="AC75">
        <f t="shared" si="5"/>
        <v>6</v>
      </c>
    </row>
    <row r="76" spans="1:29" x14ac:dyDescent="0.25">
      <c r="A76" s="3" t="s">
        <v>250</v>
      </c>
      <c r="B76" s="3" t="s">
        <v>272</v>
      </c>
      <c r="C76" s="3">
        <v>2019</v>
      </c>
      <c r="D76" s="3" t="s">
        <v>49</v>
      </c>
      <c r="E76" s="3" t="s">
        <v>245</v>
      </c>
      <c r="F76" s="3" t="s">
        <v>277</v>
      </c>
      <c r="G76" s="3" t="s">
        <v>244</v>
      </c>
      <c r="H76" s="3" t="s">
        <v>244</v>
      </c>
      <c r="I76" s="3" t="s">
        <v>244</v>
      </c>
      <c r="J76" s="3" t="s">
        <v>244</v>
      </c>
      <c r="K76" s="3" t="s">
        <v>243</v>
      </c>
      <c r="L76" s="3" t="s">
        <v>244</v>
      </c>
      <c r="M76" s="3" t="s">
        <v>244</v>
      </c>
      <c r="N76" s="3" t="s">
        <v>244</v>
      </c>
      <c r="O76" s="3" t="s">
        <v>244</v>
      </c>
      <c r="P76" s="3" t="s">
        <v>244</v>
      </c>
      <c r="Q76" s="3" t="s">
        <v>243</v>
      </c>
      <c r="R76" s="3" t="s">
        <v>242</v>
      </c>
      <c r="S76" s="3" t="s">
        <v>244</v>
      </c>
      <c r="T76" s="3" t="s">
        <v>242</v>
      </c>
      <c r="U76" s="3" t="s">
        <v>242</v>
      </c>
      <c r="V76" s="3" t="s">
        <v>244</v>
      </c>
      <c r="W76" s="3" t="s">
        <v>244</v>
      </c>
      <c r="X76" s="3" t="s">
        <v>244</v>
      </c>
      <c r="Y76" t="s">
        <v>267</v>
      </c>
      <c r="Z76" t="s">
        <v>267</v>
      </c>
      <c r="AA76">
        <f t="shared" si="3"/>
        <v>3</v>
      </c>
      <c r="AB76">
        <f t="shared" si="4"/>
        <v>2</v>
      </c>
      <c r="AC76">
        <f t="shared" si="5"/>
        <v>5</v>
      </c>
    </row>
    <row r="77" spans="1:29" x14ac:dyDescent="0.25">
      <c r="A77" s="3" t="s">
        <v>248</v>
      </c>
      <c r="B77" s="3" t="s">
        <v>273</v>
      </c>
      <c r="C77" s="3">
        <v>2019</v>
      </c>
      <c r="D77" s="3" t="s">
        <v>49</v>
      </c>
      <c r="E77" s="3" t="s">
        <v>245</v>
      </c>
      <c r="F77" s="3" t="s">
        <v>283</v>
      </c>
      <c r="G77" s="3" t="s">
        <v>242</v>
      </c>
      <c r="H77" s="3" t="s">
        <v>243</v>
      </c>
      <c r="I77" s="3" t="s">
        <v>244</v>
      </c>
      <c r="J77" s="3" t="s">
        <v>244</v>
      </c>
      <c r="K77" s="3" t="s">
        <v>242</v>
      </c>
      <c r="L77" s="3" t="s">
        <v>244</v>
      </c>
      <c r="M77" s="3" t="s">
        <v>244</v>
      </c>
      <c r="N77" s="3" t="s">
        <v>244</v>
      </c>
      <c r="O77" s="3" t="s">
        <v>243</v>
      </c>
      <c r="P77" s="3" t="s">
        <v>243</v>
      </c>
      <c r="Q77" s="3" t="s">
        <v>243</v>
      </c>
      <c r="R77" s="3" t="s">
        <v>244</v>
      </c>
      <c r="S77" s="3" t="s">
        <v>244</v>
      </c>
      <c r="T77" s="3" t="s">
        <v>244</v>
      </c>
      <c r="U77" s="3" t="s">
        <v>243</v>
      </c>
      <c r="V77" s="3" t="s">
        <v>244</v>
      </c>
      <c r="W77" s="3" t="s">
        <v>244</v>
      </c>
      <c r="X77" s="3" t="s">
        <v>244</v>
      </c>
      <c r="Y77" t="s">
        <v>266</v>
      </c>
      <c r="Z77" t="s">
        <v>265</v>
      </c>
      <c r="AA77">
        <f t="shared" si="3"/>
        <v>2</v>
      </c>
      <c r="AB77">
        <f t="shared" si="4"/>
        <v>5</v>
      </c>
      <c r="AC77">
        <f t="shared" si="5"/>
        <v>7</v>
      </c>
    </row>
    <row r="78" spans="1:29" x14ac:dyDescent="0.25">
      <c r="A78" s="3" t="s">
        <v>250</v>
      </c>
      <c r="B78" s="3" t="s">
        <v>272</v>
      </c>
      <c r="C78" s="3">
        <v>2019</v>
      </c>
      <c r="D78" s="3" t="s">
        <v>48</v>
      </c>
      <c r="E78" s="3" t="s">
        <v>258</v>
      </c>
      <c r="F78" s="3" t="s">
        <v>278</v>
      </c>
      <c r="G78" s="3" t="s">
        <v>244</v>
      </c>
      <c r="H78" s="3" t="s">
        <v>244</v>
      </c>
      <c r="I78" s="3" t="s">
        <v>244</v>
      </c>
      <c r="J78" s="3" t="s">
        <v>244</v>
      </c>
      <c r="K78" s="3" t="s">
        <v>242</v>
      </c>
      <c r="L78" s="3" t="s">
        <v>244</v>
      </c>
      <c r="M78" s="3" t="s">
        <v>242</v>
      </c>
      <c r="N78" s="3" t="s">
        <v>244</v>
      </c>
      <c r="O78" s="3" t="s">
        <v>243</v>
      </c>
      <c r="P78" s="3" t="s">
        <v>244</v>
      </c>
      <c r="Q78" s="3" t="s">
        <v>243</v>
      </c>
      <c r="R78" s="3" t="s">
        <v>242</v>
      </c>
      <c r="S78" s="3" t="s">
        <v>244</v>
      </c>
      <c r="T78" s="3" t="s">
        <v>242</v>
      </c>
      <c r="U78" s="3" t="s">
        <v>244</v>
      </c>
      <c r="V78" s="3" t="s">
        <v>244</v>
      </c>
      <c r="W78" s="3" t="s">
        <v>242</v>
      </c>
      <c r="X78" s="3" t="s">
        <v>244</v>
      </c>
      <c r="Y78" t="s">
        <v>265</v>
      </c>
      <c r="Z78" t="s">
        <v>266</v>
      </c>
      <c r="AA78">
        <f t="shared" si="3"/>
        <v>5</v>
      </c>
      <c r="AB78">
        <f t="shared" si="4"/>
        <v>2</v>
      </c>
      <c r="AC78">
        <f t="shared" si="5"/>
        <v>7</v>
      </c>
    </row>
    <row r="79" spans="1:29" x14ac:dyDescent="0.25">
      <c r="A79" s="3" t="s">
        <v>250</v>
      </c>
      <c r="B79" s="3" t="s">
        <v>272</v>
      </c>
      <c r="C79" s="3">
        <v>2019</v>
      </c>
      <c r="D79" s="3" t="s">
        <v>45</v>
      </c>
      <c r="E79" s="3" t="s">
        <v>258</v>
      </c>
      <c r="F79" s="3" t="s">
        <v>5</v>
      </c>
      <c r="G79" s="3" t="s">
        <v>244</v>
      </c>
      <c r="H79" s="3" t="s">
        <v>244</v>
      </c>
      <c r="I79" s="3" t="s">
        <v>244</v>
      </c>
      <c r="J79" s="3" t="s">
        <v>244</v>
      </c>
      <c r="K79" s="3" t="s">
        <v>242</v>
      </c>
      <c r="L79" s="3" t="s">
        <v>244</v>
      </c>
      <c r="M79" s="3" t="s">
        <v>242</v>
      </c>
      <c r="N79" s="3" t="s">
        <v>244</v>
      </c>
      <c r="O79" s="3" t="s">
        <v>243</v>
      </c>
      <c r="P79" s="3" t="s">
        <v>244</v>
      </c>
      <c r="Q79" s="3" t="s">
        <v>242</v>
      </c>
      <c r="R79" s="3" t="s">
        <v>243</v>
      </c>
      <c r="S79" s="3" t="s">
        <v>244</v>
      </c>
      <c r="T79" s="3" t="s">
        <v>243</v>
      </c>
      <c r="U79" s="3" t="s">
        <v>244</v>
      </c>
      <c r="V79" s="3" t="s">
        <v>244</v>
      </c>
      <c r="W79" s="3" t="s">
        <v>244</v>
      </c>
      <c r="X79" s="3" t="s">
        <v>244</v>
      </c>
      <c r="Y79" t="s">
        <v>267</v>
      </c>
      <c r="Z79" t="s">
        <v>267</v>
      </c>
      <c r="AA79">
        <f t="shared" si="3"/>
        <v>3</v>
      </c>
      <c r="AB79">
        <f t="shared" si="4"/>
        <v>3</v>
      </c>
      <c r="AC79">
        <f t="shared" si="5"/>
        <v>6</v>
      </c>
    </row>
    <row r="80" spans="1:29" x14ac:dyDescent="0.25">
      <c r="A80" s="3" t="s">
        <v>248</v>
      </c>
      <c r="B80" s="3" t="s">
        <v>273</v>
      </c>
      <c r="C80" s="3">
        <v>2019</v>
      </c>
      <c r="D80" s="3" t="s">
        <v>49</v>
      </c>
      <c r="E80" s="3" t="s">
        <v>245</v>
      </c>
      <c r="F80" s="3" t="s">
        <v>280</v>
      </c>
      <c r="G80" s="3" t="s">
        <v>244</v>
      </c>
      <c r="H80" s="3" t="s">
        <v>244</v>
      </c>
      <c r="I80" s="3" t="s">
        <v>244</v>
      </c>
      <c r="J80" s="3" t="s">
        <v>244</v>
      </c>
      <c r="K80" s="3" t="s">
        <v>244</v>
      </c>
      <c r="L80" s="3" t="s">
        <v>244</v>
      </c>
      <c r="M80" s="3" t="s">
        <v>242</v>
      </c>
      <c r="N80" s="3" t="s">
        <v>244</v>
      </c>
      <c r="O80" s="3" t="s">
        <v>243</v>
      </c>
      <c r="P80" s="3" t="s">
        <v>243</v>
      </c>
      <c r="Q80" s="3" t="s">
        <v>243</v>
      </c>
      <c r="R80" s="3" t="s">
        <v>243</v>
      </c>
      <c r="S80" s="3" t="s">
        <v>244</v>
      </c>
      <c r="T80" s="3" t="s">
        <v>244</v>
      </c>
      <c r="U80" s="3" t="s">
        <v>244</v>
      </c>
      <c r="V80" s="3" t="s">
        <v>244</v>
      </c>
      <c r="W80" s="3" t="s">
        <v>243</v>
      </c>
      <c r="X80" s="3" t="s">
        <v>244</v>
      </c>
      <c r="Y80" t="s">
        <v>266</v>
      </c>
      <c r="Z80" t="s">
        <v>265</v>
      </c>
      <c r="AA80">
        <f t="shared" si="3"/>
        <v>1</v>
      </c>
      <c r="AB80">
        <f t="shared" si="4"/>
        <v>5</v>
      </c>
      <c r="AC80">
        <f t="shared" si="5"/>
        <v>6</v>
      </c>
    </row>
    <row r="81" spans="1:39" x14ac:dyDescent="0.25">
      <c r="A81" s="3" t="s">
        <v>250</v>
      </c>
      <c r="B81" s="3" t="s">
        <v>273</v>
      </c>
      <c r="C81" s="3">
        <v>2020</v>
      </c>
      <c r="D81" s="3" t="s">
        <v>238</v>
      </c>
      <c r="E81" s="3" t="s">
        <v>258</v>
      </c>
      <c r="F81" s="3" t="s">
        <v>5</v>
      </c>
      <c r="G81" s="3" t="s">
        <v>244</v>
      </c>
      <c r="H81" s="3" t="s">
        <v>244</v>
      </c>
      <c r="I81" s="3" t="s">
        <v>244</v>
      </c>
      <c r="J81" s="3" t="s">
        <v>244</v>
      </c>
      <c r="K81" s="3" t="s">
        <v>244</v>
      </c>
      <c r="L81" s="3" t="s">
        <v>244</v>
      </c>
      <c r="M81" s="3" t="s">
        <v>242</v>
      </c>
      <c r="N81" s="3" t="s">
        <v>244</v>
      </c>
      <c r="O81" s="3" t="s">
        <v>244</v>
      </c>
      <c r="P81" s="3" t="s">
        <v>244</v>
      </c>
      <c r="Q81" s="3" t="s">
        <v>243</v>
      </c>
      <c r="R81" s="3" t="s">
        <v>242</v>
      </c>
      <c r="S81" s="3" t="s">
        <v>244</v>
      </c>
      <c r="T81" s="3" t="s">
        <v>242</v>
      </c>
      <c r="U81" s="3" t="s">
        <v>242</v>
      </c>
      <c r="V81" s="3" t="s">
        <v>244</v>
      </c>
      <c r="W81" s="3" t="s">
        <v>244</v>
      </c>
      <c r="X81" s="3" t="s">
        <v>244</v>
      </c>
      <c r="Y81" t="s">
        <v>265</v>
      </c>
      <c r="Z81" t="s">
        <v>266</v>
      </c>
      <c r="AA81">
        <f t="shared" si="3"/>
        <v>4</v>
      </c>
      <c r="AB81">
        <f t="shared" si="4"/>
        <v>1</v>
      </c>
      <c r="AC81">
        <f t="shared" si="5"/>
        <v>5</v>
      </c>
    </row>
    <row r="82" spans="1:39" x14ac:dyDescent="0.25">
      <c r="A82" s="3" t="s">
        <v>250</v>
      </c>
      <c r="B82" s="3" t="s">
        <v>273</v>
      </c>
      <c r="C82" s="3">
        <v>2020</v>
      </c>
      <c r="D82" s="3" t="s">
        <v>238</v>
      </c>
      <c r="E82" s="3" t="s">
        <v>258</v>
      </c>
      <c r="F82" s="3" t="s">
        <v>275</v>
      </c>
      <c r="G82" s="3" t="s">
        <v>242</v>
      </c>
      <c r="H82" s="3" t="s">
        <v>244</v>
      </c>
      <c r="I82" s="3" t="s">
        <v>244</v>
      </c>
      <c r="J82" s="3" t="s">
        <v>244</v>
      </c>
      <c r="K82" s="3" t="s">
        <v>244</v>
      </c>
      <c r="L82" s="3" t="s">
        <v>244</v>
      </c>
      <c r="M82" s="3" t="s">
        <v>244</v>
      </c>
      <c r="N82" s="3" t="s">
        <v>243</v>
      </c>
      <c r="O82" s="3" t="s">
        <v>244</v>
      </c>
      <c r="P82" s="3" t="s">
        <v>244</v>
      </c>
      <c r="Q82" s="3" t="s">
        <v>243</v>
      </c>
      <c r="R82" s="3" t="s">
        <v>244</v>
      </c>
      <c r="S82" s="3" t="s">
        <v>244</v>
      </c>
      <c r="T82" s="3" t="s">
        <v>244</v>
      </c>
      <c r="U82" s="3" t="s">
        <v>243</v>
      </c>
      <c r="V82" s="3" t="s">
        <v>244</v>
      </c>
      <c r="W82" s="3" t="s">
        <v>242</v>
      </c>
      <c r="X82" s="3" t="s">
        <v>244</v>
      </c>
      <c r="Y82" t="s">
        <v>266</v>
      </c>
      <c r="Z82" t="s">
        <v>265</v>
      </c>
      <c r="AA82">
        <f t="shared" si="3"/>
        <v>2</v>
      </c>
      <c r="AB82">
        <f t="shared" si="4"/>
        <v>3</v>
      </c>
      <c r="AC82">
        <f t="shared" si="5"/>
        <v>5</v>
      </c>
    </row>
    <row r="83" spans="1:39" x14ac:dyDescent="0.25">
      <c r="A83" s="3" t="s">
        <v>250</v>
      </c>
      <c r="B83" s="3" t="s">
        <v>273</v>
      </c>
      <c r="C83" s="3">
        <v>2020</v>
      </c>
      <c r="D83" s="3" t="s">
        <v>42</v>
      </c>
      <c r="E83" s="3" t="s">
        <v>258</v>
      </c>
      <c r="F83" s="3" t="s">
        <v>39</v>
      </c>
      <c r="G83" s="3" t="s">
        <v>242</v>
      </c>
      <c r="H83" s="3" t="s">
        <v>244</v>
      </c>
      <c r="I83" s="3" t="s">
        <v>244</v>
      </c>
      <c r="J83" s="3" t="s">
        <v>244</v>
      </c>
      <c r="K83" s="3" t="s">
        <v>244</v>
      </c>
      <c r="L83" s="3" t="s">
        <v>244</v>
      </c>
      <c r="M83" s="3" t="s">
        <v>243</v>
      </c>
      <c r="N83" s="3" t="s">
        <v>244</v>
      </c>
      <c r="O83" s="3" t="s">
        <v>242</v>
      </c>
      <c r="P83" s="3" t="s">
        <v>244</v>
      </c>
      <c r="Q83" s="3" t="s">
        <v>242</v>
      </c>
      <c r="R83" s="3" t="s">
        <v>244</v>
      </c>
      <c r="S83" s="3" t="s">
        <v>244</v>
      </c>
      <c r="T83" s="3" t="s">
        <v>244</v>
      </c>
      <c r="U83" s="3" t="s">
        <v>242</v>
      </c>
      <c r="V83" s="3" t="s">
        <v>242</v>
      </c>
      <c r="W83" s="3" t="s">
        <v>244</v>
      </c>
      <c r="X83" s="3" t="s">
        <v>244</v>
      </c>
      <c r="Y83" t="s">
        <v>265</v>
      </c>
      <c r="Z83" t="s">
        <v>266</v>
      </c>
      <c r="AA83">
        <f t="shared" si="3"/>
        <v>5</v>
      </c>
      <c r="AB83">
        <f t="shared" si="4"/>
        <v>1</v>
      </c>
      <c r="AC83">
        <f t="shared" si="5"/>
        <v>6</v>
      </c>
    </row>
    <row r="84" spans="1:39" x14ac:dyDescent="0.25">
      <c r="A84" s="3" t="s">
        <v>249</v>
      </c>
      <c r="B84" s="3" t="s">
        <v>273</v>
      </c>
      <c r="C84" s="3">
        <v>2020</v>
      </c>
      <c r="D84" s="3" t="s">
        <v>47</v>
      </c>
      <c r="E84" s="3" t="s">
        <v>258</v>
      </c>
      <c r="F84" s="3" t="s">
        <v>5</v>
      </c>
      <c r="G84" s="3" t="s">
        <v>244</v>
      </c>
      <c r="H84" s="3" t="s">
        <v>244</v>
      </c>
      <c r="I84" s="3" t="s">
        <v>244</v>
      </c>
      <c r="J84" s="3" t="s">
        <v>244</v>
      </c>
      <c r="K84" s="3" t="s">
        <v>243</v>
      </c>
      <c r="L84" s="3" t="s">
        <v>244</v>
      </c>
      <c r="M84" s="3" t="s">
        <v>243</v>
      </c>
      <c r="N84" s="3" t="s">
        <v>244</v>
      </c>
      <c r="O84" s="3" t="s">
        <v>243</v>
      </c>
      <c r="P84" s="3" t="s">
        <v>244</v>
      </c>
      <c r="Q84" s="3" t="s">
        <v>242</v>
      </c>
      <c r="R84" s="3" t="s">
        <v>243</v>
      </c>
      <c r="S84" s="3" t="s">
        <v>244</v>
      </c>
      <c r="T84" s="3" t="s">
        <v>243</v>
      </c>
      <c r="U84" s="3" t="s">
        <v>244</v>
      </c>
      <c r="V84" s="3" t="s">
        <v>244</v>
      </c>
      <c r="W84" s="3" t="s">
        <v>242</v>
      </c>
      <c r="X84" s="3" t="s">
        <v>244</v>
      </c>
      <c r="Y84" t="s">
        <v>266</v>
      </c>
      <c r="Z84" t="s">
        <v>265</v>
      </c>
      <c r="AA84">
        <f t="shared" si="3"/>
        <v>2</v>
      </c>
      <c r="AB84">
        <f t="shared" si="4"/>
        <v>5</v>
      </c>
      <c r="AC84">
        <f t="shared" si="5"/>
        <v>7</v>
      </c>
    </row>
    <row r="85" spans="1:39" x14ac:dyDescent="0.25">
      <c r="A85" s="3" t="s">
        <v>248</v>
      </c>
      <c r="B85" s="3" t="s">
        <v>273</v>
      </c>
      <c r="C85" s="3">
        <v>2020</v>
      </c>
      <c r="D85" s="3" t="s">
        <v>49</v>
      </c>
      <c r="E85" s="3" t="s">
        <v>245</v>
      </c>
      <c r="F85" s="3" t="s">
        <v>5</v>
      </c>
      <c r="G85" s="3" t="s">
        <v>244</v>
      </c>
      <c r="H85" s="3" t="s">
        <v>244</v>
      </c>
      <c r="I85" s="3" t="s">
        <v>244</v>
      </c>
      <c r="J85" s="3" t="s">
        <v>244</v>
      </c>
      <c r="K85" s="3" t="s">
        <v>244</v>
      </c>
      <c r="L85" s="3" t="s">
        <v>244</v>
      </c>
      <c r="M85" s="3" t="s">
        <v>242</v>
      </c>
      <c r="N85" s="3" t="s">
        <v>244</v>
      </c>
      <c r="O85" s="3" t="s">
        <v>244</v>
      </c>
      <c r="P85" s="3" t="s">
        <v>243</v>
      </c>
      <c r="Q85" s="3" t="s">
        <v>244</v>
      </c>
      <c r="R85" s="3" t="s">
        <v>243</v>
      </c>
      <c r="S85" s="3" t="s">
        <v>244</v>
      </c>
      <c r="T85" s="3" t="s">
        <v>242</v>
      </c>
      <c r="U85" s="3" t="s">
        <v>243</v>
      </c>
      <c r="V85" s="3" t="s">
        <v>244</v>
      </c>
      <c r="W85" s="3" t="s">
        <v>244</v>
      </c>
      <c r="X85" s="3" t="s">
        <v>244</v>
      </c>
      <c r="Y85" t="s">
        <v>266</v>
      </c>
      <c r="Z85" t="s">
        <v>265</v>
      </c>
      <c r="AA85">
        <f t="shared" si="3"/>
        <v>2</v>
      </c>
      <c r="AB85">
        <f t="shared" si="4"/>
        <v>3</v>
      </c>
      <c r="AC85">
        <f t="shared" si="5"/>
        <v>5</v>
      </c>
    </row>
    <row r="86" spans="1:39" x14ac:dyDescent="0.25">
      <c r="A86" s="3" t="s">
        <v>250</v>
      </c>
      <c r="B86" s="3" t="s">
        <v>273</v>
      </c>
      <c r="C86" s="3">
        <v>2020</v>
      </c>
      <c r="D86" s="3" t="s">
        <v>238</v>
      </c>
      <c r="E86" s="3" t="s">
        <v>258</v>
      </c>
      <c r="F86" s="3" t="s">
        <v>5</v>
      </c>
      <c r="G86" s="3" t="s">
        <v>244</v>
      </c>
      <c r="H86" s="3" t="s">
        <v>244</v>
      </c>
      <c r="I86" s="3" t="s">
        <v>244</v>
      </c>
      <c r="J86" s="3" t="s">
        <v>244</v>
      </c>
      <c r="K86" s="3" t="s">
        <v>242</v>
      </c>
      <c r="L86" s="3" t="s">
        <v>244</v>
      </c>
      <c r="M86" s="3" t="s">
        <v>243</v>
      </c>
      <c r="N86" s="3" t="s">
        <v>244</v>
      </c>
      <c r="O86" s="3" t="s">
        <v>243</v>
      </c>
      <c r="P86" s="3" t="s">
        <v>244</v>
      </c>
      <c r="Q86" s="3" t="s">
        <v>242</v>
      </c>
      <c r="R86" s="3" t="s">
        <v>244</v>
      </c>
      <c r="S86" s="3" t="s">
        <v>244</v>
      </c>
      <c r="T86" s="3" t="s">
        <v>244</v>
      </c>
      <c r="U86" s="3" t="s">
        <v>244</v>
      </c>
      <c r="V86" s="3" t="s">
        <v>244</v>
      </c>
      <c r="W86" s="3" t="s">
        <v>242</v>
      </c>
      <c r="X86" s="3" t="s">
        <v>244</v>
      </c>
      <c r="Y86" t="s">
        <v>267</v>
      </c>
      <c r="Z86" t="s">
        <v>267</v>
      </c>
      <c r="AA86">
        <f t="shared" si="3"/>
        <v>3</v>
      </c>
      <c r="AB86">
        <f t="shared" si="4"/>
        <v>2</v>
      </c>
      <c r="AC86">
        <f t="shared" si="5"/>
        <v>5</v>
      </c>
    </row>
    <row r="87" spans="1:39" x14ac:dyDescent="0.25">
      <c r="A87" s="3" t="s">
        <v>250</v>
      </c>
      <c r="B87" s="3" t="s">
        <v>272</v>
      </c>
      <c r="C87" s="3">
        <v>2020</v>
      </c>
      <c r="D87" s="3" t="s">
        <v>49</v>
      </c>
      <c r="E87" s="3" t="s">
        <v>245</v>
      </c>
      <c r="F87" s="3" t="s">
        <v>5</v>
      </c>
      <c r="G87" s="3" t="s">
        <v>244</v>
      </c>
      <c r="H87" s="3" t="s">
        <v>242</v>
      </c>
      <c r="I87" s="3" t="s">
        <v>244</v>
      </c>
      <c r="J87" s="3" t="s">
        <v>244</v>
      </c>
      <c r="K87" s="3" t="s">
        <v>244</v>
      </c>
      <c r="L87" s="3" t="s">
        <v>244</v>
      </c>
      <c r="M87" s="3" t="s">
        <v>242</v>
      </c>
      <c r="N87" s="3" t="s">
        <v>244</v>
      </c>
      <c r="O87" s="3" t="s">
        <v>244</v>
      </c>
      <c r="P87" s="3" t="s">
        <v>242</v>
      </c>
      <c r="Q87" s="3" t="s">
        <v>244</v>
      </c>
      <c r="R87" s="3" t="s">
        <v>243</v>
      </c>
      <c r="S87" s="3" t="s">
        <v>243</v>
      </c>
      <c r="T87" s="3" t="s">
        <v>243</v>
      </c>
      <c r="U87" s="3" t="s">
        <v>243</v>
      </c>
      <c r="V87" s="3" t="s">
        <v>243</v>
      </c>
      <c r="W87" s="3" t="s">
        <v>243</v>
      </c>
      <c r="X87" s="3" t="s">
        <v>244</v>
      </c>
      <c r="Y87" t="s">
        <v>266</v>
      </c>
      <c r="Z87" t="s">
        <v>265</v>
      </c>
      <c r="AA87">
        <f t="shared" si="3"/>
        <v>3</v>
      </c>
      <c r="AB87">
        <f t="shared" si="4"/>
        <v>6</v>
      </c>
      <c r="AC87">
        <f t="shared" si="5"/>
        <v>9</v>
      </c>
    </row>
    <row r="88" spans="1:39" x14ac:dyDescent="0.25">
      <c r="A88" s="3" t="s">
        <v>249</v>
      </c>
      <c r="B88" s="3" t="s">
        <v>273</v>
      </c>
      <c r="C88" s="3">
        <v>2020</v>
      </c>
      <c r="D88" s="3" t="s">
        <v>239</v>
      </c>
      <c r="E88" s="3" t="s">
        <v>245</v>
      </c>
      <c r="F88" s="3" t="s">
        <v>31</v>
      </c>
      <c r="G88" s="3" t="s">
        <v>244</v>
      </c>
      <c r="H88" s="3" t="s">
        <v>244</v>
      </c>
      <c r="I88" s="3" t="s">
        <v>244</v>
      </c>
      <c r="J88" s="3" t="s">
        <v>244</v>
      </c>
      <c r="K88" s="3" t="s">
        <v>244</v>
      </c>
      <c r="L88" s="3" t="s">
        <v>244</v>
      </c>
      <c r="M88" s="3" t="s">
        <v>242</v>
      </c>
      <c r="N88" s="3" t="s">
        <v>244</v>
      </c>
      <c r="O88" s="3" t="s">
        <v>242</v>
      </c>
      <c r="P88" s="3" t="s">
        <v>244</v>
      </c>
      <c r="Q88" s="3" t="s">
        <v>244</v>
      </c>
      <c r="R88" s="3" t="s">
        <v>243</v>
      </c>
      <c r="S88" s="3" t="s">
        <v>244</v>
      </c>
      <c r="T88" s="3" t="s">
        <v>243</v>
      </c>
      <c r="U88" s="3" t="s">
        <v>243</v>
      </c>
      <c r="V88" s="3" t="s">
        <v>244</v>
      </c>
      <c r="W88" s="3" t="s">
        <v>242</v>
      </c>
      <c r="X88" s="3" t="s">
        <v>244</v>
      </c>
      <c r="Y88" t="s">
        <v>267</v>
      </c>
      <c r="Z88" t="s">
        <v>267</v>
      </c>
      <c r="AA88">
        <f t="shared" si="3"/>
        <v>3</v>
      </c>
      <c r="AB88">
        <f t="shared" si="4"/>
        <v>3</v>
      </c>
      <c r="AC88">
        <f t="shared" si="5"/>
        <v>6</v>
      </c>
    </row>
    <row r="89" spans="1:39" x14ac:dyDescent="0.25">
      <c r="A89" s="3" t="s">
        <v>250</v>
      </c>
      <c r="B89" s="3" t="s">
        <v>273</v>
      </c>
      <c r="C89" s="3">
        <v>2020</v>
      </c>
      <c r="D89" s="3" t="s">
        <v>49</v>
      </c>
      <c r="E89" s="3" t="s">
        <v>245</v>
      </c>
      <c r="F89" s="3" t="s">
        <v>279</v>
      </c>
      <c r="G89" s="3" t="s">
        <v>244</v>
      </c>
      <c r="H89" s="3" t="s">
        <v>244</v>
      </c>
      <c r="I89" s="3" t="s">
        <v>244</v>
      </c>
      <c r="J89" s="3" t="s">
        <v>244</v>
      </c>
      <c r="K89" s="3" t="s">
        <v>242</v>
      </c>
      <c r="L89" s="3" t="s">
        <v>244</v>
      </c>
      <c r="M89" s="3" t="s">
        <v>242</v>
      </c>
      <c r="N89" s="3" t="s">
        <v>244</v>
      </c>
      <c r="O89" s="3" t="s">
        <v>243</v>
      </c>
      <c r="P89" s="3" t="s">
        <v>244</v>
      </c>
      <c r="Q89" s="3" t="s">
        <v>243</v>
      </c>
      <c r="R89" s="3" t="s">
        <v>243</v>
      </c>
      <c r="S89" s="3" t="s">
        <v>244</v>
      </c>
      <c r="T89" s="3" t="s">
        <v>244</v>
      </c>
      <c r="U89" s="3" t="s">
        <v>244</v>
      </c>
      <c r="V89" s="3" t="s">
        <v>244</v>
      </c>
      <c r="W89" s="3" t="s">
        <v>244</v>
      </c>
      <c r="X89" s="3" t="s">
        <v>244</v>
      </c>
      <c r="Y89" t="s">
        <v>266</v>
      </c>
      <c r="Z89" t="s">
        <v>265</v>
      </c>
      <c r="AA89">
        <f t="shared" si="3"/>
        <v>2</v>
      </c>
      <c r="AB89">
        <f t="shared" si="4"/>
        <v>3</v>
      </c>
      <c r="AC89">
        <f t="shared" si="5"/>
        <v>5</v>
      </c>
    </row>
    <row r="90" spans="1:39" x14ac:dyDescent="0.25">
      <c r="A90" s="3" t="s">
        <v>259</v>
      </c>
      <c r="B90" s="3" t="s">
        <v>272</v>
      </c>
      <c r="C90" s="3">
        <v>2020</v>
      </c>
      <c r="D90" s="3" t="s">
        <v>42</v>
      </c>
      <c r="E90" s="3" t="s">
        <v>258</v>
      </c>
      <c r="F90" s="3" t="s">
        <v>5</v>
      </c>
      <c r="G90" s="3" t="s">
        <v>244</v>
      </c>
      <c r="H90" s="3" t="s">
        <v>244</v>
      </c>
      <c r="I90" s="3" t="s">
        <v>244</v>
      </c>
      <c r="J90" s="3" t="s">
        <v>244</v>
      </c>
      <c r="K90" s="3" t="s">
        <v>243</v>
      </c>
      <c r="L90" s="3" t="s">
        <v>244</v>
      </c>
      <c r="M90" s="3" t="s">
        <v>243</v>
      </c>
      <c r="N90" s="3" t="s">
        <v>244</v>
      </c>
      <c r="O90" s="3" t="s">
        <v>243</v>
      </c>
      <c r="P90" s="3" t="s">
        <v>243</v>
      </c>
      <c r="Q90" s="3" t="s">
        <v>244</v>
      </c>
      <c r="R90" s="3" t="s">
        <v>242</v>
      </c>
      <c r="S90" s="3" t="s">
        <v>244</v>
      </c>
      <c r="T90" s="3" t="s">
        <v>242</v>
      </c>
      <c r="U90" s="3" t="s">
        <v>244</v>
      </c>
      <c r="V90" s="3" t="s">
        <v>242</v>
      </c>
      <c r="W90" s="3" t="s">
        <v>243</v>
      </c>
      <c r="X90" s="3" t="s">
        <v>244</v>
      </c>
      <c r="Y90" t="s">
        <v>266</v>
      </c>
      <c r="Z90" t="s">
        <v>265</v>
      </c>
      <c r="AA90">
        <f t="shared" si="3"/>
        <v>3</v>
      </c>
      <c r="AB90">
        <f t="shared" si="4"/>
        <v>5</v>
      </c>
      <c r="AC90">
        <f t="shared" si="5"/>
        <v>8</v>
      </c>
    </row>
    <row r="91" spans="1:39" s="3" customFormat="1" x14ac:dyDescent="0.25">
      <c r="A91" s="3" t="s">
        <v>248</v>
      </c>
      <c r="B91" s="3" t="s">
        <v>273</v>
      </c>
      <c r="C91" s="3">
        <v>2020</v>
      </c>
      <c r="D91" s="3" t="s">
        <v>45</v>
      </c>
      <c r="E91" s="3" t="s">
        <v>258</v>
      </c>
      <c r="F91" s="3" t="s">
        <v>39</v>
      </c>
      <c r="G91" s="3" t="s">
        <v>244</v>
      </c>
      <c r="H91" s="3" t="s">
        <v>244</v>
      </c>
      <c r="I91" s="3" t="s">
        <v>244</v>
      </c>
      <c r="J91" s="3" t="s">
        <v>244</v>
      </c>
      <c r="K91" s="3" t="s">
        <v>244</v>
      </c>
      <c r="L91" s="3" t="s">
        <v>244</v>
      </c>
      <c r="M91" s="3" t="s">
        <v>244</v>
      </c>
      <c r="N91" s="3" t="s">
        <v>244</v>
      </c>
      <c r="O91" s="3" t="s">
        <v>244</v>
      </c>
      <c r="P91" s="3" t="s">
        <v>244</v>
      </c>
      <c r="Q91" s="3" t="s">
        <v>244</v>
      </c>
      <c r="R91" s="3" t="s">
        <v>244</v>
      </c>
      <c r="S91" s="3" t="s">
        <v>244</v>
      </c>
      <c r="T91" s="3" t="s">
        <v>244</v>
      </c>
      <c r="U91" s="3" t="s">
        <v>244</v>
      </c>
      <c r="V91" s="3" t="s">
        <v>244</v>
      </c>
      <c r="W91" s="3" t="s">
        <v>244</v>
      </c>
      <c r="X91" s="3" t="s">
        <v>244</v>
      </c>
      <c r="Y91" t="s">
        <v>266</v>
      </c>
      <c r="Z91" t="s">
        <v>265</v>
      </c>
      <c r="AA91">
        <f t="shared" si="3"/>
        <v>0</v>
      </c>
      <c r="AB91">
        <f t="shared" si="4"/>
        <v>0</v>
      </c>
      <c r="AC91">
        <f t="shared" si="5"/>
        <v>0</v>
      </c>
      <c r="AD91"/>
      <c r="AE91"/>
      <c r="AF91"/>
      <c r="AG91"/>
      <c r="AH91"/>
      <c r="AI91"/>
      <c r="AJ91"/>
      <c r="AK91"/>
      <c r="AL91"/>
      <c r="AM91"/>
    </row>
    <row r="92" spans="1:39" s="3" customFormat="1" x14ac:dyDescent="0.25">
      <c r="A92" s="3" t="s">
        <v>250</v>
      </c>
      <c r="B92" s="3" t="s">
        <v>273</v>
      </c>
      <c r="C92" s="3">
        <v>2020</v>
      </c>
      <c r="D92" s="3" t="s">
        <v>238</v>
      </c>
      <c r="E92" s="3" t="s">
        <v>258</v>
      </c>
      <c r="F92" s="3" t="s">
        <v>282</v>
      </c>
      <c r="G92" s="3" t="s">
        <v>244</v>
      </c>
      <c r="H92" s="3" t="s">
        <v>244</v>
      </c>
      <c r="I92" s="3" t="s">
        <v>244</v>
      </c>
      <c r="J92" s="3" t="s">
        <v>244</v>
      </c>
      <c r="K92" s="3" t="s">
        <v>243</v>
      </c>
      <c r="L92" s="3" t="s">
        <v>244</v>
      </c>
      <c r="M92" s="3" t="s">
        <v>243</v>
      </c>
      <c r="N92" s="3" t="s">
        <v>244</v>
      </c>
      <c r="O92" s="3" t="s">
        <v>244</v>
      </c>
      <c r="P92" s="3" t="s">
        <v>244</v>
      </c>
      <c r="Q92" s="3" t="s">
        <v>242</v>
      </c>
      <c r="R92" s="3" t="s">
        <v>243</v>
      </c>
      <c r="S92" s="3" t="s">
        <v>244</v>
      </c>
      <c r="T92" s="3" t="s">
        <v>243</v>
      </c>
      <c r="U92" s="3" t="s">
        <v>244</v>
      </c>
      <c r="V92" s="3" t="s">
        <v>244</v>
      </c>
      <c r="W92" s="3" t="s">
        <v>244</v>
      </c>
      <c r="X92" s="3" t="s">
        <v>244</v>
      </c>
      <c r="Y92" t="s">
        <v>266</v>
      </c>
      <c r="Z92" t="s">
        <v>265</v>
      </c>
      <c r="AA92">
        <f t="shared" si="3"/>
        <v>1</v>
      </c>
      <c r="AB92">
        <f t="shared" si="4"/>
        <v>4</v>
      </c>
      <c r="AC92">
        <f t="shared" si="5"/>
        <v>5</v>
      </c>
      <c r="AD92"/>
      <c r="AE92"/>
      <c r="AF92"/>
      <c r="AG92"/>
      <c r="AH92"/>
      <c r="AI92"/>
      <c r="AJ92"/>
      <c r="AK92"/>
      <c r="AL92"/>
      <c r="AM92"/>
    </row>
    <row r="93" spans="1:39" s="3" customFormat="1" x14ac:dyDescent="0.25">
      <c r="A93" s="3" t="s">
        <v>259</v>
      </c>
      <c r="B93" s="3" t="s">
        <v>272</v>
      </c>
      <c r="C93" s="3">
        <v>2020</v>
      </c>
      <c r="D93" s="3" t="s">
        <v>49</v>
      </c>
      <c r="E93" s="3" t="s">
        <v>245</v>
      </c>
      <c r="F93" s="3" t="s">
        <v>278</v>
      </c>
      <c r="G93" s="3" t="s">
        <v>244</v>
      </c>
      <c r="H93" s="3" t="s">
        <v>242</v>
      </c>
      <c r="I93" s="3" t="s">
        <v>244</v>
      </c>
      <c r="J93" s="3" t="s">
        <v>244</v>
      </c>
      <c r="K93" s="3" t="s">
        <v>242</v>
      </c>
      <c r="L93" s="3" t="s">
        <v>244</v>
      </c>
      <c r="M93" s="3" t="s">
        <v>242</v>
      </c>
      <c r="N93" s="3" t="s">
        <v>244</v>
      </c>
      <c r="O93" s="3" t="s">
        <v>244</v>
      </c>
      <c r="P93" s="3" t="s">
        <v>244</v>
      </c>
      <c r="Q93" s="3" t="s">
        <v>243</v>
      </c>
      <c r="R93" s="3" t="s">
        <v>244</v>
      </c>
      <c r="S93" s="3" t="s">
        <v>243</v>
      </c>
      <c r="T93" s="3" t="s">
        <v>244</v>
      </c>
      <c r="U93" s="3" t="s">
        <v>244</v>
      </c>
      <c r="V93" s="3" t="s">
        <v>244</v>
      </c>
      <c r="W93" s="3" t="s">
        <v>243</v>
      </c>
      <c r="X93" s="3" t="s">
        <v>244</v>
      </c>
      <c r="Y93" t="s">
        <v>267</v>
      </c>
      <c r="Z93" t="s">
        <v>267</v>
      </c>
      <c r="AA93">
        <f t="shared" si="3"/>
        <v>3</v>
      </c>
      <c r="AB93">
        <f t="shared" si="4"/>
        <v>3</v>
      </c>
      <c r="AC93">
        <f t="shared" si="5"/>
        <v>6</v>
      </c>
      <c r="AD93"/>
      <c r="AE93"/>
      <c r="AF93"/>
      <c r="AG93"/>
      <c r="AH93"/>
      <c r="AI93"/>
      <c r="AJ93"/>
      <c r="AK93"/>
      <c r="AL93"/>
      <c r="AM93"/>
    </row>
    <row r="94" spans="1:39" s="3" customFormat="1" x14ac:dyDescent="0.25">
      <c r="A94" s="3" t="s">
        <v>250</v>
      </c>
      <c r="B94" s="3" t="s">
        <v>273</v>
      </c>
      <c r="C94" s="3">
        <v>2020</v>
      </c>
      <c r="D94" s="3" t="s">
        <v>49</v>
      </c>
      <c r="E94" s="3" t="s">
        <v>245</v>
      </c>
      <c r="F94" s="3" t="s">
        <v>39</v>
      </c>
      <c r="G94" s="3" t="s">
        <v>244</v>
      </c>
      <c r="H94" s="3" t="s">
        <v>244</v>
      </c>
      <c r="I94" s="3" t="s">
        <v>242</v>
      </c>
      <c r="J94" s="3" t="s">
        <v>244</v>
      </c>
      <c r="K94" s="3" t="s">
        <v>243</v>
      </c>
      <c r="L94" s="3" t="s">
        <v>244</v>
      </c>
      <c r="M94" s="3" t="s">
        <v>243</v>
      </c>
      <c r="N94" s="3" t="s">
        <v>244</v>
      </c>
      <c r="O94" s="3" t="s">
        <v>243</v>
      </c>
      <c r="P94" s="3" t="s">
        <v>244</v>
      </c>
      <c r="Q94" s="3" t="s">
        <v>244</v>
      </c>
      <c r="R94" s="3" t="s">
        <v>243</v>
      </c>
      <c r="S94" s="3" t="s">
        <v>244</v>
      </c>
      <c r="T94" s="3" t="s">
        <v>243</v>
      </c>
      <c r="U94" s="3" t="s">
        <v>244</v>
      </c>
      <c r="V94" s="3" t="s">
        <v>244</v>
      </c>
      <c r="W94" s="3" t="s">
        <v>244</v>
      </c>
      <c r="X94" s="3" t="s">
        <v>244</v>
      </c>
      <c r="Y94" t="s">
        <v>266</v>
      </c>
      <c r="Z94" t="s">
        <v>265</v>
      </c>
      <c r="AA94">
        <f t="shared" si="3"/>
        <v>1</v>
      </c>
      <c r="AB94">
        <f t="shared" si="4"/>
        <v>5</v>
      </c>
      <c r="AC94">
        <f t="shared" si="5"/>
        <v>6</v>
      </c>
      <c r="AD94"/>
      <c r="AE94"/>
      <c r="AF94"/>
      <c r="AG94"/>
      <c r="AH94"/>
      <c r="AI94"/>
      <c r="AJ94"/>
      <c r="AK94"/>
      <c r="AL94"/>
      <c r="AM94"/>
    </row>
    <row r="95" spans="1:39" s="3" customFormat="1" x14ac:dyDescent="0.25">
      <c r="A95" s="3" t="s">
        <v>250</v>
      </c>
      <c r="B95" s="3" t="s">
        <v>272</v>
      </c>
      <c r="C95" s="3">
        <v>2020</v>
      </c>
      <c r="D95" s="3" t="s">
        <v>49</v>
      </c>
      <c r="E95" s="3" t="s">
        <v>245</v>
      </c>
      <c r="F95" s="3" t="s">
        <v>31</v>
      </c>
      <c r="G95" s="3" t="s">
        <v>244</v>
      </c>
      <c r="H95" s="3" t="s">
        <v>242</v>
      </c>
      <c r="I95" s="3" t="s">
        <v>244</v>
      </c>
      <c r="J95" s="3" t="s">
        <v>244</v>
      </c>
      <c r="K95" s="3" t="s">
        <v>244</v>
      </c>
      <c r="L95" s="3" t="s">
        <v>244</v>
      </c>
      <c r="M95" s="3" t="s">
        <v>242</v>
      </c>
      <c r="N95" s="3" t="s">
        <v>244</v>
      </c>
      <c r="O95" s="3" t="s">
        <v>244</v>
      </c>
      <c r="P95" s="3" t="s">
        <v>242</v>
      </c>
      <c r="Q95" s="3" t="s">
        <v>244</v>
      </c>
      <c r="R95" s="3" t="s">
        <v>242</v>
      </c>
      <c r="S95" s="3" t="s">
        <v>243</v>
      </c>
      <c r="T95" s="3" t="s">
        <v>243</v>
      </c>
      <c r="U95" s="3" t="s">
        <v>242</v>
      </c>
      <c r="V95" s="3" t="s">
        <v>244</v>
      </c>
      <c r="W95" s="3" t="s">
        <v>244</v>
      </c>
      <c r="X95" s="3" t="s">
        <v>244</v>
      </c>
      <c r="Y95" t="s">
        <v>265</v>
      </c>
      <c r="Z95" t="s">
        <v>266</v>
      </c>
      <c r="AA95">
        <f t="shared" si="3"/>
        <v>5</v>
      </c>
      <c r="AB95">
        <f t="shared" si="4"/>
        <v>2</v>
      </c>
      <c r="AC95">
        <f t="shared" si="5"/>
        <v>7</v>
      </c>
      <c r="AD95"/>
      <c r="AE95"/>
      <c r="AF95"/>
      <c r="AG95"/>
      <c r="AH95"/>
      <c r="AI95"/>
      <c r="AJ95"/>
      <c r="AK95"/>
      <c r="AL95"/>
      <c r="AM95"/>
    </row>
    <row r="96" spans="1:39" s="3" customFormat="1" x14ac:dyDescent="0.25">
      <c r="A96" s="3" t="s">
        <v>250</v>
      </c>
      <c r="B96" s="3" t="s">
        <v>272</v>
      </c>
      <c r="C96" s="3">
        <v>2020</v>
      </c>
      <c r="D96" s="3" t="s">
        <v>49</v>
      </c>
      <c r="E96" s="3" t="s">
        <v>245</v>
      </c>
      <c r="F96" s="3" t="s">
        <v>31</v>
      </c>
      <c r="G96" s="3" t="s">
        <v>244</v>
      </c>
      <c r="H96" s="3" t="s">
        <v>244</v>
      </c>
      <c r="I96" s="3" t="s">
        <v>242</v>
      </c>
      <c r="J96" s="3" t="s">
        <v>244</v>
      </c>
      <c r="K96" s="3" t="s">
        <v>244</v>
      </c>
      <c r="L96" s="3" t="s">
        <v>244</v>
      </c>
      <c r="M96" s="3" t="s">
        <v>243</v>
      </c>
      <c r="N96" s="3" t="s">
        <v>244</v>
      </c>
      <c r="O96" s="3" t="s">
        <v>244</v>
      </c>
      <c r="P96" s="3" t="s">
        <v>243</v>
      </c>
      <c r="Q96" s="3" t="s">
        <v>244</v>
      </c>
      <c r="R96" s="3" t="s">
        <v>243</v>
      </c>
      <c r="S96" s="3" t="s">
        <v>243</v>
      </c>
      <c r="T96" s="3" t="s">
        <v>243</v>
      </c>
      <c r="U96" s="3" t="s">
        <v>244</v>
      </c>
      <c r="V96" s="3" t="s">
        <v>244</v>
      </c>
      <c r="W96" s="3" t="s">
        <v>244</v>
      </c>
      <c r="X96" s="3" t="s">
        <v>244</v>
      </c>
      <c r="Y96" t="s">
        <v>266</v>
      </c>
      <c r="Z96" t="s">
        <v>265</v>
      </c>
      <c r="AA96">
        <f t="shared" si="3"/>
        <v>1</v>
      </c>
      <c r="AB96">
        <f t="shared" si="4"/>
        <v>5</v>
      </c>
      <c r="AC96">
        <f t="shared" si="5"/>
        <v>6</v>
      </c>
      <c r="AD96"/>
      <c r="AE96"/>
      <c r="AF96"/>
      <c r="AG96"/>
      <c r="AH96"/>
      <c r="AI96"/>
      <c r="AJ96"/>
      <c r="AK96"/>
      <c r="AL96"/>
      <c r="AM96"/>
    </row>
    <row r="97" spans="1:39" s="3" customFormat="1" x14ac:dyDescent="0.25">
      <c r="A97" s="3" t="s">
        <v>259</v>
      </c>
      <c r="B97" s="3" t="s">
        <v>272</v>
      </c>
      <c r="C97" s="3">
        <v>2020</v>
      </c>
      <c r="D97" s="3" t="s">
        <v>45</v>
      </c>
      <c r="E97" s="3" t="s">
        <v>258</v>
      </c>
      <c r="F97" s="3" t="s">
        <v>39</v>
      </c>
      <c r="G97" s="3" t="s">
        <v>244</v>
      </c>
      <c r="H97" s="3" t="s">
        <v>244</v>
      </c>
      <c r="I97" s="3" t="s">
        <v>244</v>
      </c>
      <c r="J97" s="3" t="s">
        <v>244</v>
      </c>
      <c r="K97" s="3" t="s">
        <v>244</v>
      </c>
      <c r="L97" s="3" t="s">
        <v>244</v>
      </c>
      <c r="M97" s="3" t="s">
        <v>244</v>
      </c>
      <c r="N97" s="3" t="s">
        <v>244</v>
      </c>
      <c r="O97" s="3" t="s">
        <v>244</v>
      </c>
      <c r="P97" s="3" t="s">
        <v>244</v>
      </c>
      <c r="Q97" s="3" t="s">
        <v>244</v>
      </c>
      <c r="R97" s="3" t="s">
        <v>244</v>
      </c>
      <c r="S97" s="3" t="s">
        <v>244</v>
      </c>
      <c r="T97" s="3" t="s">
        <v>244</v>
      </c>
      <c r="U97" s="3" t="s">
        <v>244</v>
      </c>
      <c r="V97" s="3" t="s">
        <v>244</v>
      </c>
      <c r="W97" s="3" t="s">
        <v>244</v>
      </c>
      <c r="X97" s="3" t="s">
        <v>244</v>
      </c>
      <c r="Y97" t="s">
        <v>266</v>
      </c>
      <c r="Z97" t="s">
        <v>265</v>
      </c>
      <c r="AA97">
        <f t="shared" si="3"/>
        <v>0</v>
      </c>
      <c r="AB97">
        <f t="shared" si="4"/>
        <v>0</v>
      </c>
      <c r="AC97">
        <f t="shared" si="5"/>
        <v>0</v>
      </c>
      <c r="AD97"/>
      <c r="AE97"/>
      <c r="AF97"/>
      <c r="AG97"/>
      <c r="AH97"/>
      <c r="AI97"/>
      <c r="AJ97"/>
      <c r="AK97"/>
      <c r="AL97"/>
      <c r="AM97"/>
    </row>
    <row r="98" spans="1:39" s="3" customFormat="1" x14ac:dyDescent="0.25">
      <c r="A98" s="3" t="s">
        <v>248</v>
      </c>
      <c r="B98" s="3" t="s">
        <v>272</v>
      </c>
      <c r="C98" s="3">
        <v>2020</v>
      </c>
      <c r="D98" s="3" t="s">
        <v>238</v>
      </c>
      <c r="E98" s="3" t="s">
        <v>258</v>
      </c>
      <c r="F98" s="3" t="s">
        <v>7</v>
      </c>
      <c r="G98" s="3" t="s">
        <v>244</v>
      </c>
      <c r="H98" s="3" t="s">
        <v>244</v>
      </c>
      <c r="I98" s="3" t="s">
        <v>243</v>
      </c>
      <c r="J98" s="3" t="s">
        <v>244</v>
      </c>
      <c r="K98" s="3" t="s">
        <v>244</v>
      </c>
      <c r="L98" s="3" t="s">
        <v>244</v>
      </c>
      <c r="M98" s="3" t="s">
        <v>243</v>
      </c>
      <c r="N98" s="3" t="s">
        <v>244</v>
      </c>
      <c r="O98" s="3" t="s">
        <v>244</v>
      </c>
      <c r="P98" s="3" t="s">
        <v>244</v>
      </c>
      <c r="Q98" s="3" t="s">
        <v>244</v>
      </c>
      <c r="R98" s="3" t="s">
        <v>244</v>
      </c>
      <c r="S98" s="3" t="s">
        <v>244</v>
      </c>
      <c r="T98" s="3" t="s">
        <v>242</v>
      </c>
      <c r="U98" s="3" t="s">
        <v>242</v>
      </c>
      <c r="V98" s="3" t="s">
        <v>244</v>
      </c>
      <c r="W98" s="3" t="s">
        <v>244</v>
      </c>
      <c r="X98" s="3" t="s">
        <v>244</v>
      </c>
      <c r="Y98" t="s">
        <v>267</v>
      </c>
      <c r="Z98" t="s">
        <v>267</v>
      </c>
      <c r="AA98">
        <f t="shared" si="3"/>
        <v>2</v>
      </c>
      <c r="AB98">
        <f t="shared" si="4"/>
        <v>2</v>
      </c>
      <c r="AC98">
        <f t="shared" si="5"/>
        <v>4</v>
      </c>
      <c r="AD98"/>
      <c r="AE98"/>
      <c r="AF98"/>
      <c r="AG98"/>
      <c r="AH98"/>
      <c r="AI98"/>
      <c r="AJ98"/>
      <c r="AK98"/>
      <c r="AL98"/>
      <c r="AM98"/>
    </row>
    <row r="99" spans="1:39" s="3" customFormat="1" x14ac:dyDescent="0.25">
      <c r="A99" s="3" t="s">
        <v>250</v>
      </c>
      <c r="B99" s="3" t="s">
        <v>272</v>
      </c>
      <c r="C99" s="3">
        <v>2020</v>
      </c>
      <c r="D99" s="3" t="s">
        <v>238</v>
      </c>
      <c r="E99" s="3" t="s">
        <v>258</v>
      </c>
      <c r="F99" s="3" t="s">
        <v>7</v>
      </c>
      <c r="G99" s="3" t="s">
        <v>244</v>
      </c>
      <c r="H99" s="3" t="s">
        <v>244</v>
      </c>
      <c r="I99" s="3" t="s">
        <v>242</v>
      </c>
      <c r="J99" s="3" t="s">
        <v>244</v>
      </c>
      <c r="K99" s="3" t="s">
        <v>243</v>
      </c>
      <c r="L99" s="3" t="s">
        <v>244</v>
      </c>
      <c r="M99" s="3" t="s">
        <v>243</v>
      </c>
      <c r="N99" s="3" t="s">
        <v>244</v>
      </c>
      <c r="O99" s="3" t="s">
        <v>244</v>
      </c>
      <c r="P99" s="3" t="s">
        <v>244</v>
      </c>
      <c r="Q99" s="3" t="s">
        <v>244</v>
      </c>
      <c r="R99" s="3" t="s">
        <v>244</v>
      </c>
      <c r="S99" s="3" t="s">
        <v>244</v>
      </c>
      <c r="T99" s="3" t="s">
        <v>243</v>
      </c>
      <c r="U99" s="3" t="s">
        <v>243</v>
      </c>
      <c r="V99" s="3" t="s">
        <v>244</v>
      </c>
      <c r="W99" s="3" t="s">
        <v>244</v>
      </c>
      <c r="X99" s="3" t="s">
        <v>244</v>
      </c>
      <c r="Y99" t="s">
        <v>266</v>
      </c>
      <c r="Z99" t="s">
        <v>265</v>
      </c>
      <c r="AA99">
        <f t="shared" si="3"/>
        <v>1</v>
      </c>
      <c r="AB99">
        <f t="shared" si="4"/>
        <v>4</v>
      </c>
      <c r="AC99">
        <f t="shared" si="5"/>
        <v>5</v>
      </c>
      <c r="AD99"/>
      <c r="AE99"/>
      <c r="AF99"/>
      <c r="AG99"/>
      <c r="AH99"/>
      <c r="AI99"/>
      <c r="AJ99"/>
      <c r="AK99"/>
      <c r="AL99"/>
      <c r="AM99"/>
    </row>
    <row r="100" spans="1:39" s="3" customFormat="1" x14ac:dyDescent="0.25">
      <c r="A100" s="3" t="s">
        <v>248</v>
      </c>
      <c r="B100" s="3" t="s">
        <v>273</v>
      </c>
      <c r="C100" s="3">
        <v>2020</v>
      </c>
      <c r="D100" s="3" t="s">
        <v>241</v>
      </c>
      <c r="E100" s="3" t="s">
        <v>245</v>
      </c>
      <c r="F100" s="3" t="s">
        <v>31</v>
      </c>
      <c r="G100" s="3" t="s">
        <v>244</v>
      </c>
      <c r="H100" s="3" t="s">
        <v>242</v>
      </c>
      <c r="I100" s="3" t="s">
        <v>244</v>
      </c>
      <c r="J100" s="3" t="s">
        <v>244</v>
      </c>
      <c r="K100" s="3" t="s">
        <v>243</v>
      </c>
      <c r="L100" s="3" t="s">
        <v>244</v>
      </c>
      <c r="M100" s="3" t="s">
        <v>242</v>
      </c>
      <c r="N100" s="3" t="s">
        <v>244</v>
      </c>
      <c r="O100" s="3" t="s">
        <v>244</v>
      </c>
      <c r="P100" s="3" t="s">
        <v>242</v>
      </c>
      <c r="Q100" s="3" t="s">
        <v>244</v>
      </c>
      <c r="R100" s="3" t="s">
        <v>244</v>
      </c>
      <c r="S100" s="3" t="s">
        <v>243</v>
      </c>
      <c r="T100" s="3" t="s">
        <v>242</v>
      </c>
      <c r="U100" s="3" t="s">
        <v>244</v>
      </c>
      <c r="V100" s="3" t="s">
        <v>243</v>
      </c>
      <c r="W100" s="3" t="s">
        <v>244</v>
      </c>
      <c r="X100" s="3" t="s">
        <v>244</v>
      </c>
      <c r="Y100" t="s">
        <v>267</v>
      </c>
      <c r="Z100" t="s">
        <v>267</v>
      </c>
      <c r="AA100">
        <f t="shared" si="3"/>
        <v>4</v>
      </c>
      <c r="AB100">
        <f t="shared" si="4"/>
        <v>3</v>
      </c>
      <c r="AC100">
        <f t="shared" si="5"/>
        <v>7</v>
      </c>
      <c r="AD100"/>
      <c r="AE100"/>
      <c r="AF100"/>
      <c r="AG100"/>
      <c r="AH100"/>
      <c r="AI100"/>
      <c r="AJ100"/>
      <c r="AK100"/>
      <c r="AL100"/>
      <c r="AM100"/>
    </row>
    <row r="101" spans="1:39" s="3" customFormat="1" x14ac:dyDescent="0.25">
      <c r="A101" s="3" t="s">
        <v>248</v>
      </c>
      <c r="B101" s="3" t="s">
        <v>273</v>
      </c>
      <c r="C101" s="3">
        <v>2020</v>
      </c>
      <c r="D101" s="3" t="s">
        <v>49</v>
      </c>
      <c r="E101" s="3" t="s">
        <v>245</v>
      </c>
      <c r="F101" s="3" t="s">
        <v>278</v>
      </c>
      <c r="G101" s="3" t="s">
        <v>244</v>
      </c>
      <c r="H101" s="3" t="s">
        <v>242</v>
      </c>
      <c r="I101" s="3" t="s">
        <v>244</v>
      </c>
      <c r="J101" s="3" t="s">
        <v>244</v>
      </c>
      <c r="K101" s="3" t="s">
        <v>244</v>
      </c>
      <c r="L101" s="3" t="s">
        <v>244</v>
      </c>
      <c r="M101" s="3" t="s">
        <v>242</v>
      </c>
      <c r="N101" s="3" t="s">
        <v>244</v>
      </c>
      <c r="O101" s="3" t="s">
        <v>244</v>
      </c>
      <c r="P101" s="3" t="s">
        <v>243</v>
      </c>
      <c r="Q101" s="3" t="s">
        <v>244</v>
      </c>
      <c r="R101" s="3" t="s">
        <v>244</v>
      </c>
      <c r="S101" s="3" t="s">
        <v>242</v>
      </c>
      <c r="T101" s="3" t="s">
        <v>244</v>
      </c>
      <c r="U101" s="3" t="s">
        <v>244</v>
      </c>
      <c r="V101" s="3" t="s">
        <v>244</v>
      </c>
      <c r="W101" s="3" t="s">
        <v>244</v>
      </c>
      <c r="X101" s="3" t="s">
        <v>244</v>
      </c>
      <c r="Y101" t="s">
        <v>265</v>
      </c>
      <c r="Z101" t="s">
        <v>266</v>
      </c>
      <c r="AA101">
        <f t="shared" si="3"/>
        <v>3</v>
      </c>
      <c r="AB101">
        <f t="shared" si="4"/>
        <v>1</v>
      </c>
      <c r="AC101">
        <f t="shared" si="5"/>
        <v>4</v>
      </c>
      <c r="AD101"/>
      <c r="AE101"/>
      <c r="AF101"/>
      <c r="AG101"/>
      <c r="AH101"/>
      <c r="AI101"/>
      <c r="AJ101"/>
      <c r="AK101"/>
      <c r="AL101"/>
      <c r="AM101"/>
    </row>
    <row r="102" spans="1:39" s="3" customFormat="1" x14ac:dyDescent="0.25">
      <c r="A102" s="3" t="s">
        <v>248</v>
      </c>
      <c r="B102" s="3" t="s">
        <v>273</v>
      </c>
      <c r="C102" s="3">
        <v>2020</v>
      </c>
      <c r="D102" s="3" t="s">
        <v>49</v>
      </c>
      <c r="E102" s="3" t="s">
        <v>245</v>
      </c>
      <c r="F102" s="3" t="s">
        <v>7</v>
      </c>
      <c r="G102" s="3" t="s">
        <v>244</v>
      </c>
      <c r="H102" s="3" t="s">
        <v>242</v>
      </c>
      <c r="I102" s="3" t="s">
        <v>244</v>
      </c>
      <c r="J102" s="3" t="s">
        <v>244</v>
      </c>
      <c r="K102" s="3" t="s">
        <v>244</v>
      </c>
      <c r="L102" s="3" t="s">
        <v>244</v>
      </c>
      <c r="M102" s="3" t="s">
        <v>242</v>
      </c>
      <c r="N102" s="3" t="s">
        <v>244</v>
      </c>
      <c r="O102" s="3" t="s">
        <v>244</v>
      </c>
      <c r="P102" s="3" t="s">
        <v>242</v>
      </c>
      <c r="Q102" s="3" t="s">
        <v>244</v>
      </c>
      <c r="R102" s="3" t="s">
        <v>244</v>
      </c>
      <c r="S102" s="3" t="s">
        <v>242</v>
      </c>
      <c r="T102" s="3" t="s">
        <v>244</v>
      </c>
      <c r="U102" s="3" t="s">
        <v>244</v>
      </c>
      <c r="V102" s="3" t="s">
        <v>244</v>
      </c>
      <c r="W102" s="3" t="s">
        <v>244</v>
      </c>
      <c r="X102" s="3" t="s">
        <v>244</v>
      </c>
      <c r="Y102" t="s">
        <v>265</v>
      </c>
      <c r="Z102" t="s">
        <v>266</v>
      </c>
      <c r="AA102">
        <f t="shared" si="3"/>
        <v>4</v>
      </c>
      <c r="AB102">
        <f t="shared" si="4"/>
        <v>0</v>
      </c>
      <c r="AC102">
        <f t="shared" si="5"/>
        <v>4</v>
      </c>
      <c r="AD102"/>
      <c r="AE102"/>
      <c r="AF102"/>
      <c r="AG102"/>
      <c r="AH102"/>
      <c r="AI102"/>
      <c r="AJ102"/>
      <c r="AK102"/>
      <c r="AL102"/>
      <c r="AM102"/>
    </row>
    <row r="103" spans="1:39" s="3" customFormat="1" x14ac:dyDescent="0.25">
      <c r="A103" s="3" t="s">
        <v>248</v>
      </c>
      <c r="B103" s="3" t="s">
        <v>272</v>
      </c>
      <c r="C103" s="3">
        <v>2020</v>
      </c>
      <c r="D103" s="3" t="s">
        <v>42</v>
      </c>
      <c r="E103" s="3" t="s">
        <v>258</v>
      </c>
      <c r="F103" s="3" t="s">
        <v>277</v>
      </c>
      <c r="G103" s="3" t="s">
        <v>244</v>
      </c>
      <c r="H103" s="3" t="s">
        <v>244</v>
      </c>
      <c r="I103" s="3" t="s">
        <v>244</v>
      </c>
      <c r="J103" s="3" t="s">
        <v>244</v>
      </c>
      <c r="K103" s="3" t="s">
        <v>242</v>
      </c>
      <c r="L103" s="3" t="s">
        <v>244</v>
      </c>
      <c r="M103" s="3" t="s">
        <v>242</v>
      </c>
      <c r="N103" s="3" t="s">
        <v>244</v>
      </c>
      <c r="O103" s="3" t="s">
        <v>244</v>
      </c>
      <c r="P103" s="3" t="s">
        <v>244</v>
      </c>
      <c r="Q103" s="3" t="s">
        <v>244</v>
      </c>
      <c r="R103" s="3" t="s">
        <v>242</v>
      </c>
      <c r="S103" s="3" t="s">
        <v>244</v>
      </c>
      <c r="T103" s="3" t="s">
        <v>242</v>
      </c>
      <c r="U103" s="3" t="s">
        <v>244</v>
      </c>
      <c r="V103" s="3" t="s">
        <v>244</v>
      </c>
      <c r="W103" s="3" t="s">
        <v>242</v>
      </c>
      <c r="X103" s="3" t="s">
        <v>244</v>
      </c>
      <c r="Y103" t="s">
        <v>265</v>
      </c>
      <c r="Z103" t="s">
        <v>266</v>
      </c>
      <c r="AA103">
        <f t="shared" si="3"/>
        <v>5</v>
      </c>
      <c r="AB103">
        <f t="shared" si="4"/>
        <v>0</v>
      </c>
      <c r="AC103">
        <f t="shared" si="5"/>
        <v>5</v>
      </c>
      <c r="AD103"/>
      <c r="AE103"/>
      <c r="AF103"/>
      <c r="AG103"/>
      <c r="AH103"/>
      <c r="AI103"/>
      <c r="AJ103"/>
      <c r="AK103"/>
      <c r="AL103"/>
      <c r="AM103"/>
    </row>
    <row r="104" spans="1:39" s="3" customFormat="1" x14ac:dyDescent="0.25">
      <c r="A104" s="3" t="s">
        <v>250</v>
      </c>
      <c r="B104" s="3" t="s">
        <v>273</v>
      </c>
      <c r="C104" s="3">
        <v>2020</v>
      </c>
      <c r="D104" s="3" t="s">
        <v>49</v>
      </c>
      <c r="E104" s="3" t="s">
        <v>245</v>
      </c>
      <c r="F104" s="3" t="s">
        <v>277</v>
      </c>
      <c r="G104" s="3" t="s">
        <v>244</v>
      </c>
      <c r="H104" s="3" t="s">
        <v>244</v>
      </c>
      <c r="I104" s="3" t="s">
        <v>244</v>
      </c>
      <c r="J104" s="3" t="s">
        <v>244</v>
      </c>
      <c r="K104" s="3" t="s">
        <v>244</v>
      </c>
      <c r="L104" s="3" t="s">
        <v>244</v>
      </c>
      <c r="M104" s="3" t="s">
        <v>242</v>
      </c>
      <c r="N104" s="3" t="s">
        <v>244</v>
      </c>
      <c r="O104" s="3" t="s">
        <v>244</v>
      </c>
      <c r="P104" s="3" t="s">
        <v>242</v>
      </c>
      <c r="Q104" s="3" t="s">
        <v>244</v>
      </c>
      <c r="R104" s="3" t="s">
        <v>242</v>
      </c>
      <c r="S104" s="3" t="s">
        <v>242</v>
      </c>
      <c r="T104" s="3" t="s">
        <v>242</v>
      </c>
      <c r="U104" s="3" t="s">
        <v>244</v>
      </c>
      <c r="V104" s="3" t="s">
        <v>244</v>
      </c>
      <c r="W104" s="3" t="s">
        <v>242</v>
      </c>
      <c r="X104" s="3" t="s">
        <v>244</v>
      </c>
      <c r="Y104" t="s">
        <v>265</v>
      </c>
      <c r="Z104" t="s">
        <v>266</v>
      </c>
      <c r="AA104">
        <f t="shared" si="3"/>
        <v>6</v>
      </c>
      <c r="AB104">
        <f t="shared" si="4"/>
        <v>0</v>
      </c>
      <c r="AC104">
        <f t="shared" si="5"/>
        <v>6</v>
      </c>
      <c r="AD104"/>
      <c r="AE104"/>
      <c r="AF104"/>
      <c r="AG104"/>
      <c r="AH104"/>
      <c r="AI104"/>
      <c r="AJ104"/>
      <c r="AK104"/>
      <c r="AL104"/>
      <c r="AM104"/>
    </row>
    <row r="105" spans="1:39" s="3" customFormat="1" x14ac:dyDescent="0.25">
      <c r="A105" s="3" t="s">
        <v>249</v>
      </c>
      <c r="B105" s="3" t="s">
        <v>272</v>
      </c>
      <c r="C105" s="3">
        <v>2020</v>
      </c>
      <c r="D105" s="3" t="s">
        <v>49</v>
      </c>
      <c r="E105" s="3" t="s">
        <v>245</v>
      </c>
      <c r="F105" s="3" t="s">
        <v>31</v>
      </c>
      <c r="G105" s="3" t="s">
        <v>244</v>
      </c>
      <c r="H105" s="3" t="s">
        <v>244</v>
      </c>
      <c r="I105" s="3" t="s">
        <v>244</v>
      </c>
      <c r="J105" s="3" t="s">
        <v>244</v>
      </c>
      <c r="K105" s="3" t="s">
        <v>244</v>
      </c>
      <c r="L105" s="3" t="s">
        <v>244</v>
      </c>
      <c r="M105" s="3" t="s">
        <v>243</v>
      </c>
      <c r="N105" s="3" t="s">
        <v>244</v>
      </c>
      <c r="O105" s="3" t="s">
        <v>244</v>
      </c>
      <c r="P105" s="3" t="s">
        <v>243</v>
      </c>
      <c r="Q105" s="3" t="s">
        <v>244</v>
      </c>
      <c r="R105" s="3" t="s">
        <v>243</v>
      </c>
      <c r="S105" s="3" t="s">
        <v>244</v>
      </c>
      <c r="T105" s="3" t="s">
        <v>244</v>
      </c>
      <c r="U105" s="3" t="s">
        <v>243</v>
      </c>
      <c r="V105" s="3" t="s">
        <v>243</v>
      </c>
      <c r="W105" s="3" t="s">
        <v>244</v>
      </c>
      <c r="X105" s="3" t="s">
        <v>242</v>
      </c>
      <c r="Y105" t="s">
        <v>266</v>
      </c>
      <c r="Z105" t="s">
        <v>265</v>
      </c>
      <c r="AA105">
        <f t="shared" si="3"/>
        <v>0</v>
      </c>
      <c r="AB105">
        <f t="shared" si="4"/>
        <v>5</v>
      </c>
      <c r="AC105">
        <f t="shared" si="5"/>
        <v>5</v>
      </c>
      <c r="AD105"/>
      <c r="AE105"/>
      <c r="AF105"/>
      <c r="AG105"/>
      <c r="AH105"/>
      <c r="AI105"/>
      <c r="AJ105"/>
      <c r="AK105"/>
      <c r="AL105"/>
      <c r="AM105"/>
    </row>
    <row r="106" spans="1:39" s="3" customFormat="1" x14ac:dyDescent="0.25">
      <c r="A106" s="3" t="s">
        <v>248</v>
      </c>
      <c r="B106" s="3" t="s">
        <v>273</v>
      </c>
      <c r="C106" s="3">
        <v>2020</v>
      </c>
      <c r="D106" s="3" t="s">
        <v>49</v>
      </c>
      <c r="E106" s="3" t="s">
        <v>245</v>
      </c>
      <c r="F106" s="3" t="s">
        <v>277</v>
      </c>
      <c r="G106" s="3" t="s">
        <v>244</v>
      </c>
      <c r="H106" s="3" t="s">
        <v>243</v>
      </c>
      <c r="I106" s="3" t="s">
        <v>244</v>
      </c>
      <c r="J106" s="3" t="s">
        <v>244</v>
      </c>
      <c r="K106" s="3" t="s">
        <v>244</v>
      </c>
      <c r="L106" s="3" t="s">
        <v>244</v>
      </c>
      <c r="M106" s="3" t="s">
        <v>243</v>
      </c>
      <c r="N106" s="3" t="s">
        <v>244</v>
      </c>
      <c r="O106" s="3" t="s">
        <v>244</v>
      </c>
      <c r="P106" s="3" t="s">
        <v>243</v>
      </c>
      <c r="Q106" s="3" t="s">
        <v>244</v>
      </c>
      <c r="R106" s="3" t="s">
        <v>243</v>
      </c>
      <c r="S106" s="3" t="s">
        <v>242</v>
      </c>
      <c r="T106" s="3" t="s">
        <v>244</v>
      </c>
      <c r="U106" s="3" t="s">
        <v>244</v>
      </c>
      <c r="V106" s="3" t="s">
        <v>243</v>
      </c>
      <c r="W106" s="3" t="s">
        <v>244</v>
      </c>
      <c r="X106" s="3" t="s">
        <v>244</v>
      </c>
      <c r="Y106" t="s">
        <v>266</v>
      </c>
      <c r="Z106" t="s">
        <v>265</v>
      </c>
      <c r="AA106">
        <f t="shared" si="3"/>
        <v>1</v>
      </c>
      <c r="AB106">
        <f t="shared" si="4"/>
        <v>5</v>
      </c>
      <c r="AC106">
        <f t="shared" si="5"/>
        <v>6</v>
      </c>
      <c r="AD106"/>
      <c r="AE106"/>
      <c r="AF106"/>
      <c r="AG106"/>
      <c r="AH106"/>
      <c r="AI106"/>
      <c r="AJ106"/>
      <c r="AK106"/>
      <c r="AL106"/>
      <c r="AM106"/>
    </row>
    <row r="107" spans="1:39" s="3" customFormat="1" x14ac:dyDescent="0.25">
      <c r="A107" s="3" t="s">
        <v>248</v>
      </c>
      <c r="B107" s="3" t="s">
        <v>273</v>
      </c>
      <c r="C107" s="3">
        <v>2020</v>
      </c>
      <c r="D107" s="3" t="s">
        <v>49</v>
      </c>
      <c r="E107" s="3" t="s">
        <v>245</v>
      </c>
      <c r="F107" s="3" t="s">
        <v>5</v>
      </c>
      <c r="G107" s="3" t="s">
        <v>244</v>
      </c>
      <c r="H107" s="3" t="s">
        <v>243</v>
      </c>
      <c r="I107" s="3" t="s">
        <v>244</v>
      </c>
      <c r="J107" s="3" t="s">
        <v>242</v>
      </c>
      <c r="K107" s="3" t="s">
        <v>244</v>
      </c>
      <c r="L107" s="3" t="s">
        <v>244</v>
      </c>
      <c r="M107" s="3" t="s">
        <v>242</v>
      </c>
      <c r="N107" s="3" t="s">
        <v>244</v>
      </c>
      <c r="O107" s="3" t="s">
        <v>244</v>
      </c>
      <c r="P107" s="3" t="s">
        <v>242</v>
      </c>
      <c r="Q107" s="3" t="s">
        <v>243</v>
      </c>
      <c r="R107" s="3" t="s">
        <v>244</v>
      </c>
      <c r="S107" s="3" t="s">
        <v>244</v>
      </c>
      <c r="T107" s="3" t="s">
        <v>242</v>
      </c>
      <c r="U107" s="3" t="s">
        <v>244</v>
      </c>
      <c r="V107" s="3" t="s">
        <v>243</v>
      </c>
      <c r="W107" s="3" t="s">
        <v>243</v>
      </c>
      <c r="X107" s="3" t="s">
        <v>244</v>
      </c>
      <c r="Y107" t="s">
        <v>267</v>
      </c>
      <c r="Z107" t="s">
        <v>267</v>
      </c>
      <c r="AA107">
        <f t="shared" si="3"/>
        <v>4</v>
      </c>
      <c r="AB107">
        <f t="shared" si="4"/>
        <v>4</v>
      </c>
      <c r="AC107">
        <f t="shared" si="5"/>
        <v>8</v>
      </c>
      <c r="AD107"/>
      <c r="AE107"/>
      <c r="AF107"/>
      <c r="AG107"/>
      <c r="AH107"/>
      <c r="AI107"/>
      <c r="AJ107"/>
      <c r="AK107"/>
      <c r="AL107"/>
      <c r="AM107"/>
    </row>
    <row r="108" spans="1:39" s="3" customFormat="1" x14ac:dyDescent="0.25">
      <c r="A108" s="3" t="s">
        <v>250</v>
      </c>
      <c r="B108" s="3" t="s">
        <v>273</v>
      </c>
      <c r="C108" s="3">
        <v>2020</v>
      </c>
      <c r="D108" s="3" t="s">
        <v>49</v>
      </c>
      <c r="E108" s="3" t="s">
        <v>245</v>
      </c>
      <c r="F108" s="3" t="s">
        <v>31</v>
      </c>
      <c r="G108" s="3" t="s">
        <v>244</v>
      </c>
      <c r="H108" s="3" t="s">
        <v>243</v>
      </c>
      <c r="I108" s="3" t="s">
        <v>244</v>
      </c>
      <c r="J108" s="3" t="s">
        <v>242</v>
      </c>
      <c r="K108" s="3" t="s">
        <v>244</v>
      </c>
      <c r="L108" s="3" t="s">
        <v>244</v>
      </c>
      <c r="M108" s="3" t="s">
        <v>242</v>
      </c>
      <c r="N108" s="3" t="s">
        <v>244</v>
      </c>
      <c r="O108" s="3" t="s">
        <v>244</v>
      </c>
      <c r="P108" s="3" t="s">
        <v>243</v>
      </c>
      <c r="Q108" s="3" t="s">
        <v>244</v>
      </c>
      <c r="R108" s="3" t="s">
        <v>244</v>
      </c>
      <c r="S108" s="3" t="s">
        <v>242</v>
      </c>
      <c r="T108" s="3" t="s">
        <v>244</v>
      </c>
      <c r="U108" s="3" t="s">
        <v>244</v>
      </c>
      <c r="V108" s="3" t="s">
        <v>243</v>
      </c>
      <c r="W108" s="3" t="s">
        <v>242</v>
      </c>
      <c r="X108" s="3" t="s">
        <v>244</v>
      </c>
      <c r="Y108" t="s">
        <v>267</v>
      </c>
      <c r="Z108" t="s">
        <v>267</v>
      </c>
      <c r="AA108">
        <f t="shared" si="3"/>
        <v>4</v>
      </c>
      <c r="AB108">
        <f t="shared" si="4"/>
        <v>3</v>
      </c>
      <c r="AC108">
        <f t="shared" si="5"/>
        <v>7</v>
      </c>
      <c r="AD108"/>
      <c r="AE108"/>
      <c r="AF108"/>
      <c r="AG108"/>
      <c r="AH108"/>
      <c r="AI108"/>
      <c r="AJ108"/>
      <c r="AK108"/>
      <c r="AL108"/>
      <c r="AM108"/>
    </row>
    <row r="109" spans="1:39" s="3" customFormat="1" x14ac:dyDescent="0.25">
      <c r="A109" s="3" t="s">
        <v>248</v>
      </c>
      <c r="B109" s="3" t="s">
        <v>273</v>
      </c>
      <c r="C109" s="3">
        <v>2020</v>
      </c>
      <c r="D109" s="3" t="s">
        <v>49</v>
      </c>
      <c r="E109" s="3" t="s">
        <v>245</v>
      </c>
      <c r="F109" s="3" t="s">
        <v>275</v>
      </c>
      <c r="G109" s="3" t="s">
        <v>244</v>
      </c>
      <c r="H109" s="3" t="s">
        <v>243</v>
      </c>
      <c r="I109" s="3" t="s">
        <v>244</v>
      </c>
      <c r="J109" s="3" t="s">
        <v>242</v>
      </c>
      <c r="K109" s="3" t="s">
        <v>244</v>
      </c>
      <c r="L109" s="3" t="s">
        <v>244</v>
      </c>
      <c r="M109" s="3" t="s">
        <v>243</v>
      </c>
      <c r="N109" s="3" t="s">
        <v>244</v>
      </c>
      <c r="O109" s="3" t="s">
        <v>244</v>
      </c>
      <c r="P109" s="3" t="s">
        <v>243</v>
      </c>
      <c r="Q109" s="3" t="s">
        <v>243</v>
      </c>
      <c r="R109" s="3" t="s">
        <v>244</v>
      </c>
      <c r="S109" s="3" t="s">
        <v>242</v>
      </c>
      <c r="T109" s="3" t="s">
        <v>243</v>
      </c>
      <c r="U109" s="3" t="s">
        <v>244</v>
      </c>
      <c r="V109" s="3" t="s">
        <v>243</v>
      </c>
      <c r="W109" s="3" t="s">
        <v>243</v>
      </c>
      <c r="X109" s="3" t="s">
        <v>244</v>
      </c>
      <c r="Y109" t="s">
        <v>266</v>
      </c>
      <c r="Z109" t="s">
        <v>265</v>
      </c>
      <c r="AA109">
        <f t="shared" si="3"/>
        <v>2</v>
      </c>
      <c r="AB109">
        <f t="shared" si="4"/>
        <v>7</v>
      </c>
      <c r="AC109">
        <f t="shared" si="5"/>
        <v>9</v>
      </c>
      <c r="AD109"/>
      <c r="AE109"/>
      <c r="AF109"/>
      <c r="AG109"/>
      <c r="AH109"/>
      <c r="AI109"/>
      <c r="AJ109"/>
      <c r="AK109"/>
      <c r="AL109"/>
      <c r="AM109"/>
    </row>
    <row r="110" spans="1:39" s="3" customFormat="1" x14ac:dyDescent="0.25">
      <c r="A110" s="3" t="s">
        <v>248</v>
      </c>
      <c r="B110" s="3" t="s">
        <v>273</v>
      </c>
      <c r="C110" s="3">
        <v>2020</v>
      </c>
      <c r="D110" s="3" t="s">
        <v>49</v>
      </c>
      <c r="E110" s="3" t="s">
        <v>245</v>
      </c>
      <c r="F110" s="3" t="s">
        <v>278</v>
      </c>
      <c r="G110" s="3" t="s">
        <v>244</v>
      </c>
      <c r="H110" s="3" t="s">
        <v>242</v>
      </c>
      <c r="I110" s="3" t="s">
        <v>244</v>
      </c>
      <c r="J110" s="3" t="s">
        <v>242</v>
      </c>
      <c r="K110" s="3" t="s">
        <v>244</v>
      </c>
      <c r="L110" s="3" t="s">
        <v>244</v>
      </c>
      <c r="M110" s="3" t="s">
        <v>242</v>
      </c>
      <c r="N110" s="3" t="s">
        <v>244</v>
      </c>
      <c r="O110" s="3" t="s">
        <v>244</v>
      </c>
      <c r="P110" s="3" t="s">
        <v>244</v>
      </c>
      <c r="Q110" s="3" t="s">
        <v>243</v>
      </c>
      <c r="R110" s="3" t="s">
        <v>244</v>
      </c>
      <c r="S110" s="3" t="s">
        <v>243</v>
      </c>
      <c r="T110" s="3" t="s">
        <v>243</v>
      </c>
      <c r="U110" s="3" t="s">
        <v>244</v>
      </c>
      <c r="V110" s="3" t="s">
        <v>243</v>
      </c>
      <c r="W110" s="3" t="s">
        <v>243</v>
      </c>
      <c r="X110" s="3" t="s">
        <v>244</v>
      </c>
      <c r="Y110" t="s">
        <v>266</v>
      </c>
      <c r="Z110" t="s">
        <v>265</v>
      </c>
      <c r="AA110">
        <f t="shared" si="3"/>
        <v>3</v>
      </c>
      <c r="AB110">
        <f t="shared" si="4"/>
        <v>5</v>
      </c>
      <c r="AC110">
        <f t="shared" si="5"/>
        <v>8</v>
      </c>
      <c r="AD110"/>
      <c r="AE110"/>
      <c r="AF110"/>
      <c r="AG110"/>
      <c r="AH110"/>
      <c r="AI110"/>
      <c r="AJ110"/>
      <c r="AK110"/>
      <c r="AL110"/>
      <c r="AM110"/>
    </row>
    <row r="111" spans="1:39" s="3" customFormat="1" x14ac:dyDescent="0.25">
      <c r="A111" s="3" t="s">
        <v>250</v>
      </c>
      <c r="B111" s="3" t="s">
        <v>272</v>
      </c>
      <c r="C111" s="3">
        <v>2020</v>
      </c>
      <c r="D111" s="3" t="s">
        <v>49</v>
      </c>
      <c r="E111" s="3" t="s">
        <v>245</v>
      </c>
      <c r="F111" s="3" t="s">
        <v>31</v>
      </c>
      <c r="G111" s="3" t="s">
        <v>244</v>
      </c>
      <c r="H111" s="3" t="s">
        <v>242</v>
      </c>
      <c r="I111" s="3" t="s">
        <v>244</v>
      </c>
      <c r="J111" s="3" t="s">
        <v>242</v>
      </c>
      <c r="K111" s="3" t="s">
        <v>244</v>
      </c>
      <c r="L111" s="3" t="s">
        <v>244</v>
      </c>
      <c r="M111" s="3" t="s">
        <v>244</v>
      </c>
      <c r="N111" s="3" t="s">
        <v>244</v>
      </c>
      <c r="O111" s="3" t="s">
        <v>244</v>
      </c>
      <c r="P111" s="3" t="s">
        <v>243</v>
      </c>
      <c r="Q111" s="3" t="s">
        <v>243</v>
      </c>
      <c r="R111" s="3" t="s">
        <v>242</v>
      </c>
      <c r="S111" s="3" t="s">
        <v>244</v>
      </c>
      <c r="T111" s="3" t="s">
        <v>243</v>
      </c>
      <c r="U111" s="3" t="s">
        <v>244</v>
      </c>
      <c r="V111" s="3" t="s">
        <v>244</v>
      </c>
      <c r="W111" s="3" t="s">
        <v>243</v>
      </c>
      <c r="X111" s="3" t="s">
        <v>244</v>
      </c>
      <c r="Y111" t="s">
        <v>266</v>
      </c>
      <c r="Z111" t="s">
        <v>265</v>
      </c>
      <c r="AA111">
        <f t="shared" si="3"/>
        <v>3</v>
      </c>
      <c r="AB111">
        <f t="shared" si="4"/>
        <v>4</v>
      </c>
      <c r="AC111">
        <f t="shared" si="5"/>
        <v>7</v>
      </c>
      <c r="AD111"/>
      <c r="AE111"/>
      <c r="AF111"/>
      <c r="AG111"/>
      <c r="AH111"/>
      <c r="AI111"/>
      <c r="AJ111"/>
      <c r="AK111"/>
      <c r="AL111"/>
      <c r="AM111"/>
    </row>
    <row r="112" spans="1:39" s="3" customFormat="1" x14ac:dyDescent="0.25">
      <c r="A112" s="3" t="s">
        <v>249</v>
      </c>
      <c r="B112" s="3" t="s">
        <v>272</v>
      </c>
      <c r="C112" s="3">
        <v>2020</v>
      </c>
      <c r="D112" s="3" t="s">
        <v>42</v>
      </c>
      <c r="E112" s="3" t="s">
        <v>258</v>
      </c>
      <c r="F112" s="3" t="s">
        <v>5</v>
      </c>
      <c r="G112" s="3" t="s">
        <v>244</v>
      </c>
      <c r="H112" s="3" t="s">
        <v>244</v>
      </c>
      <c r="I112" s="3" t="s">
        <v>242</v>
      </c>
      <c r="J112" s="3" t="s">
        <v>242</v>
      </c>
      <c r="K112" s="3" t="s">
        <v>244</v>
      </c>
      <c r="L112" s="3" t="s">
        <v>244</v>
      </c>
      <c r="M112" s="3" t="s">
        <v>242</v>
      </c>
      <c r="N112" s="3" t="s">
        <v>244</v>
      </c>
      <c r="O112" s="3" t="s">
        <v>244</v>
      </c>
      <c r="P112" s="3" t="s">
        <v>244</v>
      </c>
      <c r="Q112" s="3" t="s">
        <v>243</v>
      </c>
      <c r="R112" s="3" t="s">
        <v>244</v>
      </c>
      <c r="S112" s="3" t="s">
        <v>244</v>
      </c>
      <c r="T112" s="3" t="s">
        <v>243</v>
      </c>
      <c r="U112" s="3" t="s">
        <v>244</v>
      </c>
      <c r="V112" s="3" t="s">
        <v>244</v>
      </c>
      <c r="W112" s="3" t="s">
        <v>242</v>
      </c>
      <c r="X112" s="3" t="s">
        <v>244</v>
      </c>
      <c r="Y112" t="s">
        <v>267</v>
      </c>
      <c r="Z112" t="s">
        <v>267</v>
      </c>
      <c r="AA112">
        <f t="shared" si="3"/>
        <v>4</v>
      </c>
      <c r="AB112">
        <f t="shared" si="4"/>
        <v>2</v>
      </c>
      <c r="AC112">
        <f t="shared" si="5"/>
        <v>6</v>
      </c>
      <c r="AD112"/>
      <c r="AE112"/>
      <c r="AF112"/>
      <c r="AG112"/>
      <c r="AH112"/>
      <c r="AI112"/>
      <c r="AJ112"/>
      <c r="AK112"/>
      <c r="AL112"/>
      <c r="AM112"/>
    </row>
    <row r="113" spans="1:39" s="3" customFormat="1" x14ac:dyDescent="0.25">
      <c r="A113" s="3" t="s">
        <v>249</v>
      </c>
      <c r="B113" s="3" t="s">
        <v>273</v>
      </c>
      <c r="C113" s="3">
        <v>2020</v>
      </c>
      <c r="D113" s="3" t="s">
        <v>49</v>
      </c>
      <c r="E113" s="3" t="s">
        <v>245</v>
      </c>
      <c r="F113" s="3" t="s">
        <v>277</v>
      </c>
      <c r="G113" s="3" t="s">
        <v>244</v>
      </c>
      <c r="H113" s="3" t="s">
        <v>243</v>
      </c>
      <c r="I113" s="3" t="s">
        <v>242</v>
      </c>
      <c r="J113" s="3" t="s">
        <v>244</v>
      </c>
      <c r="K113" s="3" t="s">
        <v>244</v>
      </c>
      <c r="L113" s="3" t="s">
        <v>244</v>
      </c>
      <c r="M113" s="3" t="s">
        <v>242</v>
      </c>
      <c r="N113" s="3" t="s">
        <v>244</v>
      </c>
      <c r="O113" s="3" t="s">
        <v>244</v>
      </c>
      <c r="P113" s="3" t="s">
        <v>242</v>
      </c>
      <c r="Q113" s="3" t="s">
        <v>244</v>
      </c>
      <c r="R113" s="3" t="s">
        <v>244</v>
      </c>
      <c r="S113" s="3" t="s">
        <v>243</v>
      </c>
      <c r="T113" s="3" t="s">
        <v>243</v>
      </c>
      <c r="U113" s="3" t="s">
        <v>244</v>
      </c>
      <c r="V113" s="3" t="s">
        <v>244</v>
      </c>
      <c r="W113" s="3" t="s">
        <v>244</v>
      </c>
      <c r="X113" s="3" t="s">
        <v>244</v>
      </c>
      <c r="Y113" t="s">
        <v>267</v>
      </c>
      <c r="Z113" t="s">
        <v>267</v>
      </c>
      <c r="AA113">
        <f t="shared" si="3"/>
        <v>3</v>
      </c>
      <c r="AB113">
        <f t="shared" si="4"/>
        <v>3</v>
      </c>
      <c r="AC113">
        <f t="shared" si="5"/>
        <v>6</v>
      </c>
      <c r="AD113"/>
      <c r="AE113"/>
      <c r="AF113"/>
      <c r="AG113"/>
      <c r="AH113"/>
      <c r="AI113"/>
      <c r="AJ113"/>
      <c r="AK113"/>
      <c r="AL113"/>
      <c r="AM113"/>
    </row>
    <row r="114" spans="1:39" s="3" customFormat="1" x14ac:dyDescent="0.25">
      <c r="A114" s="3" t="s">
        <v>249</v>
      </c>
      <c r="B114" s="3" t="s">
        <v>272</v>
      </c>
      <c r="C114" s="3">
        <v>2020</v>
      </c>
      <c r="D114" s="3" t="s">
        <v>49</v>
      </c>
      <c r="E114" s="3" t="s">
        <v>245</v>
      </c>
      <c r="F114" s="3" t="s">
        <v>280</v>
      </c>
      <c r="G114" s="3" t="s">
        <v>244</v>
      </c>
      <c r="H114" s="3" t="s">
        <v>242</v>
      </c>
      <c r="I114" s="3" t="s">
        <v>244</v>
      </c>
      <c r="J114" s="3" t="s">
        <v>244</v>
      </c>
      <c r="K114" s="3" t="s">
        <v>244</v>
      </c>
      <c r="L114" s="3" t="s">
        <v>244</v>
      </c>
      <c r="M114" s="3" t="s">
        <v>242</v>
      </c>
      <c r="N114" s="3" t="s">
        <v>244</v>
      </c>
      <c r="O114" s="3" t="s">
        <v>244</v>
      </c>
      <c r="P114" s="3" t="s">
        <v>244</v>
      </c>
      <c r="Q114" s="3" t="s">
        <v>244</v>
      </c>
      <c r="R114" s="3" t="s">
        <v>244</v>
      </c>
      <c r="S114" s="3" t="s">
        <v>242</v>
      </c>
      <c r="T114" s="3" t="s">
        <v>244</v>
      </c>
      <c r="U114" s="3" t="s">
        <v>244</v>
      </c>
      <c r="V114" s="3" t="s">
        <v>244</v>
      </c>
      <c r="W114" s="3" t="s">
        <v>242</v>
      </c>
      <c r="X114" s="3" t="s">
        <v>244</v>
      </c>
      <c r="Y114" t="s">
        <v>265</v>
      </c>
      <c r="Z114" t="s">
        <v>266</v>
      </c>
      <c r="AA114">
        <f t="shared" si="3"/>
        <v>4</v>
      </c>
      <c r="AB114">
        <f t="shared" si="4"/>
        <v>0</v>
      </c>
      <c r="AC114">
        <f t="shared" si="5"/>
        <v>4</v>
      </c>
      <c r="AD114"/>
      <c r="AE114"/>
      <c r="AF114"/>
      <c r="AG114"/>
      <c r="AH114"/>
      <c r="AI114"/>
      <c r="AJ114"/>
      <c r="AK114"/>
      <c r="AL114"/>
      <c r="AM114"/>
    </row>
    <row r="115" spans="1:39" s="3" customFormat="1" x14ac:dyDescent="0.25">
      <c r="A115" s="3" t="s">
        <v>250</v>
      </c>
      <c r="B115" s="3" t="s">
        <v>273</v>
      </c>
      <c r="C115" s="3">
        <v>2020</v>
      </c>
      <c r="D115" s="3" t="s">
        <v>49</v>
      </c>
      <c r="E115" s="3" t="s">
        <v>245</v>
      </c>
      <c r="F115" s="3" t="s">
        <v>5</v>
      </c>
      <c r="G115" s="3" t="s">
        <v>244</v>
      </c>
      <c r="H115" s="3" t="s">
        <v>242</v>
      </c>
      <c r="I115" s="3" t="s">
        <v>244</v>
      </c>
      <c r="J115" s="3" t="s">
        <v>242</v>
      </c>
      <c r="K115" s="3" t="s">
        <v>243</v>
      </c>
      <c r="L115" s="3" t="s">
        <v>244</v>
      </c>
      <c r="M115" s="3" t="s">
        <v>242</v>
      </c>
      <c r="N115" s="3" t="s">
        <v>244</v>
      </c>
      <c r="O115" s="3" t="s">
        <v>244</v>
      </c>
      <c r="P115" s="3" t="s">
        <v>244</v>
      </c>
      <c r="Q115" s="3" t="s">
        <v>244</v>
      </c>
      <c r="R115" s="3" t="s">
        <v>244</v>
      </c>
      <c r="S115" s="3" t="s">
        <v>242</v>
      </c>
      <c r="T115" s="3" t="s">
        <v>242</v>
      </c>
      <c r="U115" s="3" t="s">
        <v>244</v>
      </c>
      <c r="V115" s="3" t="s">
        <v>244</v>
      </c>
      <c r="W115" s="3" t="s">
        <v>244</v>
      </c>
      <c r="X115" s="3" t="s">
        <v>244</v>
      </c>
      <c r="Y115" t="s">
        <v>265</v>
      </c>
      <c r="Z115" t="s">
        <v>266</v>
      </c>
      <c r="AA115">
        <f t="shared" si="3"/>
        <v>5</v>
      </c>
      <c r="AB115">
        <f t="shared" si="4"/>
        <v>1</v>
      </c>
      <c r="AC115">
        <f t="shared" si="5"/>
        <v>6</v>
      </c>
      <c r="AD115"/>
      <c r="AE115"/>
      <c r="AF115"/>
      <c r="AG115"/>
      <c r="AH115"/>
      <c r="AI115"/>
      <c r="AJ115"/>
      <c r="AK115"/>
      <c r="AL115"/>
      <c r="AM115"/>
    </row>
    <row r="116" spans="1:39" s="3" customFormat="1" x14ac:dyDescent="0.25">
      <c r="A116" s="3" t="s">
        <v>259</v>
      </c>
      <c r="B116" s="3" t="s">
        <v>273</v>
      </c>
      <c r="C116" s="3">
        <v>2020</v>
      </c>
      <c r="D116" s="3" t="s">
        <v>49</v>
      </c>
      <c r="E116" s="3" t="s">
        <v>245</v>
      </c>
      <c r="F116" s="3" t="s">
        <v>89</v>
      </c>
      <c r="G116" s="3" t="s">
        <v>244</v>
      </c>
      <c r="H116" s="3" t="s">
        <v>244</v>
      </c>
      <c r="I116" s="3" t="s">
        <v>244</v>
      </c>
      <c r="J116" s="3" t="s">
        <v>242</v>
      </c>
      <c r="K116" s="3" t="s">
        <v>244</v>
      </c>
      <c r="L116" s="3" t="s">
        <v>244</v>
      </c>
      <c r="M116" s="3" t="s">
        <v>242</v>
      </c>
      <c r="N116" s="3" t="s">
        <v>244</v>
      </c>
      <c r="O116" s="3" t="s">
        <v>244</v>
      </c>
      <c r="P116" s="3" t="s">
        <v>244</v>
      </c>
      <c r="Q116" s="3" t="s">
        <v>244</v>
      </c>
      <c r="R116" s="3" t="s">
        <v>244</v>
      </c>
      <c r="S116" s="3" t="s">
        <v>242</v>
      </c>
      <c r="T116" s="3" t="s">
        <v>242</v>
      </c>
      <c r="U116" s="3" t="s">
        <v>244</v>
      </c>
      <c r="V116" s="3" t="s">
        <v>243</v>
      </c>
      <c r="W116" s="3" t="s">
        <v>243</v>
      </c>
      <c r="X116" s="3" t="s">
        <v>244</v>
      </c>
      <c r="Y116" t="s">
        <v>267</v>
      </c>
      <c r="Z116" t="s">
        <v>267</v>
      </c>
      <c r="AA116">
        <f t="shared" si="3"/>
        <v>4</v>
      </c>
      <c r="AB116">
        <f t="shared" si="4"/>
        <v>2</v>
      </c>
      <c r="AC116">
        <f t="shared" si="5"/>
        <v>6</v>
      </c>
      <c r="AD116"/>
      <c r="AE116"/>
      <c r="AF116"/>
      <c r="AG116"/>
      <c r="AH116"/>
      <c r="AI116"/>
      <c r="AJ116"/>
      <c r="AK116"/>
      <c r="AL116"/>
      <c r="AM116"/>
    </row>
    <row r="117" spans="1:39" s="3" customFormat="1" x14ac:dyDescent="0.25">
      <c r="A117" s="3" t="s">
        <v>248</v>
      </c>
      <c r="B117" s="3" t="s">
        <v>273</v>
      </c>
      <c r="C117" s="3">
        <v>2020</v>
      </c>
      <c r="D117" s="3" t="s">
        <v>49</v>
      </c>
      <c r="E117" s="3" t="s">
        <v>245</v>
      </c>
      <c r="F117" s="3" t="s">
        <v>5</v>
      </c>
      <c r="G117" s="3" t="s">
        <v>244</v>
      </c>
      <c r="H117" s="3" t="s">
        <v>244</v>
      </c>
      <c r="I117" s="3" t="s">
        <v>244</v>
      </c>
      <c r="J117" s="3" t="s">
        <v>242</v>
      </c>
      <c r="K117" s="3" t="s">
        <v>242</v>
      </c>
      <c r="L117" s="3" t="s">
        <v>244</v>
      </c>
      <c r="M117" s="3" t="s">
        <v>242</v>
      </c>
      <c r="N117" s="3" t="s">
        <v>244</v>
      </c>
      <c r="O117" s="3" t="s">
        <v>244</v>
      </c>
      <c r="P117" s="3" t="s">
        <v>244</v>
      </c>
      <c r="Q117" s="3" t="s">
        <v>244</v>
      </c>
      <c r="R117" s="3" t="s">
        <v>244</v>
      </c>
      <c r="S117" s="3" t="s">
        <v>242</v>
      </c>
      <c r="T117" s="3" t="s">
        <v>242</v>
      </c>
      <c r="U117" s="3" t="s">
        <v>244</v>
      </c>
      <c r="V117" s="3" t="s">
        <v>244</v>
      </c>
      <c r="W117" s="3" t="s">
        <v>242</v>
      </c>
      <c r="X117" s="3" t="s">
        <v>244</v>
      </c>
      <c r="Y117" t="s">
        <v>265</v>
      </c>
      <c r="Z117" t="s">
        <v>266</v>
      </c>
      <c r="AA117">
        <f t="shared" si="3"/>
        <v>6</v>
      </c>
      <c r="AB117">
        <f t="shared" si="4"/>
        <v>0</v>
      </c>
      <c r="AC117">
        <f t="shared" si="5"/>
        <v>6</v>
      </c>
      <c r="AD117"/>
      <c r="AE117"/>
      <c r="AF117"/>
      <c r="AG117"/>
      <c r="AH117"/>
      <c r="AI117"/>
      <c r="AJ117"/>
      <c r="AK117"/>
      <c r="AL117"/>
      <c r="AM117"/>
    </row>
    <row r="118" spans="1:39" s="3" customFormat="1" x14ac:dyDescent="0.25">
      <c r="A118" s="3" t="s">
        <v>250</v>
      </c>
      <c r="B118" s="3" t="s">
        <v>273</v>
      </c>
      <c r="C118" s="3">
        <v>2020</v>
      </c>
      <c r="D118" s="3" t="s">
        <v>42</v>
      </c>
      <c r="E118" s="3" t="s">
        <v>258</v>
      </c>
      <c r="F118" s="3" t="s">
        <v>31</v>
      </c>
      <c r="G118" s="3" t="s">
        <v>244</v>
      </c>
      <c r="H118" s="3" t="s">
        <v>244</v>
      </c>
      <c r="I118" s="3" t="s">
        <v>242</v>
      </c>
      <c r="J118" s="3" t="s">
        <v>242</v>
      </c>
      <c r="K118" s="3" t="s">
        <v>244</v>
      </c>
      <c r="L118" s="3" t="s">
        <v>244</v>
      </c>
      <c r="M118" s="3" t="s">
        <v>242</v>
      </c>
      <c r="N118" s="3" t="s">
        <v>244</v>
      </c>
      <c r="O118" s="3" t="s">
        <v>243</v>
      </c>
      <c r="P118" s="3" t="s">
        <v>244</v>
      </c>
      <c r="Q118" s="3" t="s">
        <v>242</v>
      </c>
      <c r="R118" s="3" t="s">
        <v>244</v>
      </c>
      <c r="S118" s="3" t="s">
        <v>244</v>
      </c>
      <c r="T118" s="3" t="s">
        <v>243</v>
      </c>
      <c r="U118" s="3" t="s">
        <v>244</v>
      </c>
      <c r="V118" s="3" t="s">
        <v>244</v>
      </c>
      <c r="W118" s="3" t="s">
        <v>243</v>
      </c>
      <c r="X118" s="3" t="s">
        <v>244</v>
      </c>
      <c r="Y118" t="s">
        <v>267</v>
      </c>
      <c r="Z118" t="s">
        <v>267</v>
      </c>
      <c r="AA118">
        <f t="shared" si="3"/>
        <v>4</v>
      </c>
      <c r="AB118">
        <f t="shared" si="4"/>
        <v>3</v>
      </c>
      <c r="AC118">
        <f t="shared" si="5"/>
        <v>7</v>
      </c>
      <c r="AD118"/>
      <c r="AE118"/>
      <c r="AF118"/>
      <c r="AG118"/>
      <c r="AH118"/>
      <c r="AI118"/>
      <c r="AJ118"/>
      <c r="AK118"/>
      <c r="AL118"/>
      <c r="AM118"/>
    </row>
    <row r="119" spans="1:39" s="3" customFormat="1" x14ac:dyDescent="0.25">
      <c r="A119" s="3" t="s">
        <v>248</v>
      </c>
      <c r="B119" s="3" t="s">
        <v>272</v>
      </c>
      <c r="C119" s="3">
        <v>2020</v>
      </c>
      <c r="D119" s="3" t="s">
        <v>238</v>
      </c>
      <c r="E119" s="3" t="s">
        <v>258</v>
      </c>
      <c r="F119" s="3" t="s">
        <v>283</v>
      </c>
      <c r="G119" s="3" t="s">
        <v>244</v>
      </c>
      <c r="H119" s="3" t="s">
        <v>244</v>
      </c>
      <c r="I119" s="3" t="s">
        <v>242</v>
      </c>
      <c r="J119" s="3" t="s">
        <v>243</v>
      </c>
      <c r="K119" s="3" t="s">
        <v>242</v>
      </c>
      <c r="L119" s="3" t="s">
        <v>244</v>
      </c>
      <c r="M119" s="3" t="s">
        <v>243</v>
      </c>
      <c r="N119" s="3" t="s">
        <v>244</v>
      </c>
      <c r="O119" s="3" t="s">
        <v>244</v>
      </c>
      <c r="P119" s="3" t="s">
        <v>244</v>
      </c>
      <c r="Q119" s="3" t="s">
        <v>243</v>
      </c>
      <c r="R119" s="3" t="s">
        <v>244</v>
      </c>
      <c r="S119" s="3" t="s">
        <v>244</v>
      </c>
      <c r="T119" s="3" t="s">
        <v>243</v>
      </c>
      <c r="U119" s="3" t="s">
        <v>244</v>
      </c>
      <c r="V119" s="3" t="s">
        <v>244</v>
      </c>
      <c r="W119" s="3" t="s">
        <v>243</v>
      </c>
      <c r="X119" s="3" t="s">
        <v>244</v>
      </c>
      <c r="Y119" t="s">
        <v>266</v>
      </c>
      <c r="Z119" t="s">
        <v>265</v>
      </c>
      <c r="AA119">
        <f t="shared" si="3"/>
        <v>2</v>
      </c>
      <c r="AB119">
        <f t="shared" si="4"/>
        <v>5</v>
      </c>
      <c r="AC119">
        <f t="shared" si="5"/>
        <v>7</v>
      </c>
      <c r="AD119"/>
      <c r="AE119"/>
      <c r="AF119"/>
      <c r="AG119"/>
      <c r="AH119"/>
      <c r="AI119"/>
      <c r="AJ119"/>
      <c r="AK119"/>
      <c r="AL119"/>
      <c r="AM119"/>
    </row>
    <row r="120" spans="1:39" s="3" customFormat="1" x14ac:dyDescent="0.25">
      <c r="A120" s="3" t="s">
        <v>248</v>
      </c>
      <c r="B120" s="3" t="s">
        <v>273</v>
      </c>
      <c r="C120" s="3">
        <v>2020</v>
      </c>
      <c r="D120" s="3" t="s">
        <v>49</v>
      </c>
      <c r="E120" s="3" t="s">
        <v>245</v>
      </c>
      <c r="F120" s="3" t="s">
        <v>276</v>
      </c>
      <c r="G120" s="3" t="s">
        <v>244</v>
      </c>
      <c r="H120" s="3" t="s">
        <v>244</v>
      </c>
      <c r="I120" s="3" t="s">
        <v>244</v>
      </c>
      <c r="J120" s="3" t="s">
        <v>244</v>
      </c>
      <c r="K120" s="3" t="s">
        <v>242</v>
      </c>
      <c r="L120" s="3" t="s">
        <v>244</v>
      </c>
      <c r="M120" s="3" t="s">
        <v>242</v>
      </c>
      <c r="N120" s="3" t="s">
        <v>244</v>
      </c>
      <c r="O120" s="3" t="s">
        <v>242</v>
      </c>
      <c r="P120" s="3" t="s">
        <v>244</v>
      </c>
      <c r="Q120" s="3" t="s">
        <v>244</v>
      </c>
      <c r="R120" s="3" t="s">
        <v>242</v>
      </c>
      <c r="S120" s="3" t="s">
        <v>243</v>
      </c>
      <c r="T120" s="3" t="s">
        <v>244</v>
      </c>
      <c r="U120" s="3" t="s">
        <v>244</v>
      </c>
      <c r="V120" s="3" t="s">
        <v>244</v>
      </c>
      <c r="W120" s="3" t="s">
        <v>244</v>
      </c>
      <c r="X120" s="3" t="s">
        <v>244</v>
      </c>
      <c r="Y120" t="s">
        <v>265</v>
      </c>
      <c r="Z120" t="s">
        <v>266</v>
      </c>
      <c r="AA120">
        <f t="shared" si="3"/>
        <v>4</v>
      </c>
      <c r="AB120">
        <f t="shared" si="4"/>
        <v>1</v>
      </c>
      <c r="AC120">
        <f t="shared" si="5"/>
        <v>5</v>
      </c>
      <c r="AD120"/>
      <c r="AE120"/>
      <c r="AF120"/>
      <c r="AG120"/>
      <c r="AH120"/>
      <c r="AI120"/>
      <c r="AJ120"/>
      <c r="AK120"/>
      <c r="AL120"/>
      <c r="AM120"/>
    </row>
    <row r="121" spans="1:39" s="3" customFormat="1" x14ac:dyDescent="0.25">
      <c r="A121" s="3" t="s">
        <v>248</v>
      </c>
      <c r="B121" s="3" t="s">
        <v>272</v>
      </c>
      <c r="C121" s="3">
        <v>2020</v>
      </c>
      <c r="D121" s="3" t="s">
        <v>238</v>
      </c>
      <c r="E121" s="3" t="s">
        <v>258</v>
      </c>
      <c r="F121" s="3" t="s">
        <v>7</v>
      </c>
      <c r="G121" s="3" t="s">
        <v>244</v>
      </c>
      <c r="H121" s="3" t="s">
        <v>244</v>
      </c>
      <c r="I121" s="3" t="s">
        <v>244</v>
      </c>
      <c r="J121" s="3" t="s">
        <v>242</v>
      </c>
      <c r="K121" s="3" t="s">
        <v>243</v>
      </c>
      <c r="L121" s="3" t="s">
        <v>244</v>
      </c>
      <c r="M121" s="3" t="s">
        <v>243</v>
      </c>
      <c r="N121" s="3" t="s">
        <v>244</v>
      </c>
      <c r="O121" s="3" t="s">
        <v>244</v>
      </c>
      <c r="P121" s="3" t="s">
        <v>244</v>
      </c>
      <c r="Q121" s="3" t="s">
        <v>243</v>
      </c>
      <c r="R121" s="3" t="s">
        <v>244</v>
      </c>
      <c r="S121" s="3" t="s">
        <v>243</v>
      </c>
      <c r="T121" s="3" t="s">
        <v>244</v>
      </c>
      <c r="U121" s="3" t="s">
        <v>244</v>
      </c>
      <c r="V121" s="3" t="s">
        <v>244</v>
      </c>
      <c r="W121" s="3" t="s">
        <v>244</v>
      </c>
      <c r="X121" s="3" t="s">
        <v>244</v>
      </c>
      <c r="Y121" t="s">
        <v>266</v>
      </c>
      <c r="Z121" t="s">
        <v>265</v>
      </c>
      <c r="AA121">
        <f t="shared" si="3"/>
        <v>1</v>
      </c>
      <c r="AB121">
        <f t="shared" si="4"/>
        <v>4</v>
      </c>
      <c r="AC121">
        <f t="shared" si="5"/>
        <v>5</v>
      </c>
      <c r="AD121"/>
      <c r="AE121"/>
      <c r="AF121"/>
      <c r="AG121"/>
      <c r="AH121"/>
      <c r="AI121"/>
      <c r="AJ121"/>
      <c r="AK121"/>
      <c r="AL121"/>
      <c r="AM121"/>
    </row>
    <row r="122" spans="1:39" s="3" customFormat="1" x14ac:dyDescent="0.25">
      <c r="A122" s="3" t="s">
        <v>250</v>
      </c>
      <c r="B122" s="3" t="s">
        <v>273</v>
      </c>
      <c r="C122" s="3">
        <v>2020</v>
      </c>
      <c r="D122" s="3" t="s">
        <v>49</v>
      </c>
      <c r="E122" s="3" t="s">
        <v>245</v>
      </c>
      <c r="F122" s="3" t="s">
        <v>277</v>
      </c>
      <c r="G122" s="3" t="s">
        <v>244</v>
      </c>
      <c r="H122" s="3" t="s">
        <v>242</v>
      </c>
      <c r="I122" s="3" t="s">
        <v>244</v>
      </c>
      <c r="J122" s="3" t="s">
        <v>244</v>
      </c>
      <c r="K122" s="3" t="s">
        <v>243</v>
      </c>
      <c r="L122" s="3" t="s">
        <v>244</v>
      </c>
      <c r="M122" s="3" t="s">
        <v>242</v>
      </c>
      <c r="N122" s="3" t="s">
        <v>244</v>
      </c>
      <c r="O122" s="3" t="s">
        <v>243</v>
      </c>
      <c r="P122" s="3" t="s">
        <v>242</v>
      </c>
      <c r="Q122" s="3" t="s">
        <v>242</v>
      </c>
      <c r="R122" s="3" t="s">
        <v>244</v>
      </c>
      <c r="S122" s="3" t="s">
        <v>242</v>
      </c>
      <c r="T122" s="3" t="s">
        <v>244</v>
      </c>
      <c r="U122" s="3" t="s">
        <v>244</v>
      </c>
      <c r="V122" s="3" t="s">
        <v>244</v>
      </c>
      <c r="W122" s="3" t="s">
        <v>243</v>
      </c>
      <c r="X122" s="3" t="s">
        <v>244</v>
      </c>
      <c r="Y122" t="s">
        <v>267</v>
      </c>
      <c r="Z122" t="s">
        <v>267</v>
      </c>
      <c r="AA122">
        <f t="shared" si="3"/>
        <v>5</v>
      </c>
      <c r="AB122">
        <f t="shared" si="4"/>
        <v>3</v>
      </c>
      <c r="AC122">
        <f t="shared" si="5"/>
        <v>8</v>
      </c>
      <c r="AD122"/>
      <c r="AE122"/>
      <c r="AF122"/>
      <c r="AG122"/>
      <c r="AH122"/>
      <c r="AI122"/>
      <c r="AJ122"/>
      <c r="AK122"/>
      <c r="AL122"/>
      <c r="AM122"/>
    </row>
    <row r="123" spans="1:39" s="3" customFormat="1" x14ac:dyDescent="0.25">
      <c r="A123" s="3" t="s">
        <v>248</v>
      </c>
      <c r="B123" s="3" t="s">
        <v>273</v>
      </c>
      <c r="C123" s="3">
        <v>2020</v>
      </c>
      <c r="D123" s="3" t="s">
        <v>49</v>
      </c>
      <c r="E123" s="3" t="s">
        <v>245</v>
      </c>
      <c r="F123" s="3" t="s">
        <v>277</v>
      </c>
      <c r="G123" s="3" t="s">
        <v>244</v>
      </c>
      <c r="H123" s="3" t="s">
        <v>242</v>
      </c>
      <c r="I123" s="3" t="s">
        <v>244</v>
      </c>
      <c r="J123" s="3" t="s">
        <v>244</v>
      </c>
      <c r="K123" s="3" t="s">
        <v>243</v>
      </c>
      <c r="L123" s="3" t="s">
        <v>244</v>
      </c>
      <c r="M123" s="3" t="s">
        <v>244</v>
      </c>
      <c r="N123" s="3" t="s">
        <v>244</v>
      </c>
      <c r="O123" s="3" t="s">
        <v>243</v>
      </c>
      <c r="P123" s="3" t="s">
        <v>244</v>
      </c>
      <c r="Q123" s="3" t="s">
        <v>244</v>
      </c>
      <c r="R123" s="3" t="s">
        <v>244</v>
      </c>
      <c r="S123" s="3" t="s">
        <v>242</v>
      </c>
      <c r="T123" s="3" t="s">
        <v>244</v>
      </c>
      <c r="U123" s="3" t="s">
        <v>244</v>
      </c>
      <c r="V123" s="3" t="s">
        <v>243</v>
      </c>
      <c r="W123" s="3" t="s">
        <v>243</v>
      </c>
      <c r="X123" s="3" t="s">
        <v>244</v>
      </c>
      <c r="Y123" t="s">
        <v>266</v>
      </c>
      <c r="Z123" t="s">
        <v>265</v>
      </c>
      <c r="AA123">
        <f t="shared" si="3"/>
        <v>2</v>
      </c>
      <c r="AB123">
        <f t="shared" si="4"/>
        <v>4</v>
      </c>
      <c r="AC123">
        <f t="shared" si="5"/>
        <v>6</v>
      </c>
      <c r="AD123"/>
      <c r="AE123"/>
      <c r="AF123"/>
      <c r="AG123"/>
      <c r="AH123"/>
      <c r="AI123"/>
      <c r="AJ123"/>
      <c r="AK123"/>
      <c r="AL123"/>
      <c r="AM123"/>
    </row>
    <row r="124" spans="1:39" s="3" customFormat="1" x14ac:dyDescent="0.25">
      <c r="A124" s="3" t="s">
        <v>249</v>
      </c>
      <c r="B124" s="3" t="s">
        <v>272</v>
      </c>
      <c r="C124" s="3">
        <v>2020</v>
      </c>
      <c r="D124" s="3" t="s">
        <v>49</v>
      </c>
      <c r="E124" s="3" t="s">
        <v>245</v>
      </c>
      <c r="F124" s="3" t="s">
        <v>89</v>
      </c>
      <c r="G124" s="3" t="s">
        <v>244</v>
      </c>
      <c r="H124" s="3" t="s">
        <v>243</v>
      </c>
      <c r="I124" s="3" t="s">
        <v>242</v>
      </c>
      <c r="J124" s="3" t="s">
        <v>244</v>
      </c>
      <c r="K124" s="3" t="s">
        <v>244</v>
      </c>
      <c r="L124" s="3" t="s">
        <v>244</v>
      </c>
      <c r="M124" s="3" t="s">
        <v>243</v>
      </c>
      <c r="N124" s="3" t="s">
        <v>244</v>
      </c>
      <c r="O124" s="3" t="s">
        <v>244</v>
      </c>
      <c r="P124" s="3" t="s">
        <v>244</v>
      </c>
      <c r="Q124" s="3" t="s">
        <v>242</v>
      </c>
      <c r="R124" s="3" t="s">
        <v>244</v>
      </c>
      <c r="S124" s="3" t="s">
        <v>244</v>
      </c>
      <c r="T124" s="3" t="s">
        <v>243</v>
      </c>
      <c r="U124" s="3" t="s">
        <v>244</v>
      </c>
      <c r="V124" s="3" t="s">
        <v>244</v>
      </c>
      <c r="W124" s="3" t="s">
        <v>242</v>
      </c>
      <c r="X124" s="3" t="s">
        <v>244</v>
      </c>
      <c r="Y124" t="s">
        <v>267</v>
      </c>
      <c r="Z124" t="s">
        <v>267</v>
      </c>
      <c r="AA124">
        <f t="shared" si="3"/>
        <v>3</v>
      </c>
      <c r="AB124">
        <f t="shared" si="4"/>
        <v>3</v>
      </c>
      <c r="AC124">
        <f t="shared" si="5"/>
        <v>6</v>
      </c>
      <c r="AD124"/>
      <c r="AE124"/>
      <c r="AF124"/>
      <c r="AG124"/>
      <c r="AH124"/>
      <c r="AI124"/>
      <c r="AJ124"/>
      <c r="AK124"/>
      <c r="AL124"/>
      <c r="AM124"/>
    </row>
    <row r="125" spans="1:39" s="3" customFormat="1" x14ac:dyDescent="0.25">
      <c r="A125" s="3" t="s">
        <v>250</v>
      </c>
      <c r="B125" s="3" t="s">
        <v>272</v>
      </c>
      <c r="C125" s="3">
        <v>2020</v>
      </c>
      <c r="D125" s="3" t="s">
        <v>238</v>
      </c>
      <c r="E125" s="3" t="s">
        <v>258</v>
      </c>
      <c r="F125" s="3" t="s">
        <v>276</v>
      </c>
      <c r="G125" s="3" t="s">
        <v>244</v>
      </c>
      <c r="H125" s="3" t="s">
        <v>244</v>
      </c>
      <c r="I125" s="3" t="s">
        <v>244</v>
      </c>
      <c r="J125" s="3" t="s">
        <v>242</v>
      </c>
      <c r="K125" s="3" t="s">
        <v>242</v>
      </c>
      <c r="L125" s="3" t="s">
        <v>244</v>
      </c>
      <c r="M125" s="3" t="s">
        <v>243</v>
      </c>
      <c r="N125" s="3" t="s">
        <v>244</v>
      </c>
      <c r="O125" s="3" t="s">
        <v>243</v>
      </c>
      <c r="P125" s="3" t="s">
        <v>244</v>
      </c>
      <c r="Q125" s="3" t="s">
        <v>242</v>
      </c>
      <c r="R125" s="3" t="s">
        <v>244</v>
      </c>
      <c r="S125" s="3" t="s">
        <v>244</v>
      </c>
      <c r="T125" s="3" t="s">
        <v>243</v>
      </c>
      <c r="U125" s="3" t="s">
        <v>244</v>
      </c>
      <c r="V125" s="3" t="s">
        <v>244</v>
      </c>
      <c r="W125" s="3" t="s">
        <v>242</v>
      </c>
      <c r="X125" s="3" t="s">
        <v>244</v>
      </c>
      <c r="Y125" t="s">
        <v>267</v>
      </c>
      <c r="Z125" t="s">
        <v>267</v>
      </c>
      <c r="AA125">
        <f t="shared" si="3"/>
        <v>4</v>
      </c>
      <c r="AB125">
        <f t="shared" si="4"/>
        <v>3</v>
      </c>
      <c r="AC125">
        <f t="shared" si="5"/>
        <v>7</v>
      </c>
      <c r="AD125"/>
      <c r="AE125"/>
      <c r="AF125"/>
      <c r="AG125"/>
      <c r="AH125"/>
      <c r="AI125"/>
      <c r="AJ125"/>
      <c r="AK125"/>
      <c r="AL125"/>
      <c r="AM125"/>
    </row>
    <row r="126" spans="1:39" s="3" customFormat="1" x14ac:dyDescent="0.25">
      <c r="A126" s="3" t="s">
        <v>250</v>
      </c>
      <c r="B126" s="3" t="s">
        <v>273</v>
      </c>
      <c r="C126" s="3">
        <v>2020</v>
      </c>
      <c r="D126" s="3" t="s">
        <v>49</v>
      </c>
      <c r="E126" s="3" t="s">
        <v>245</v>
      </c>
      <c r="F126" s="3" t="s">
        <v>279</v>
      </c>
      <c r="G126" s="3" t="s">
        <v>244</v>
      </c>
      <c r="H126" s="3" t="s">
        <v>243</v>
      </c>
      <c r="I126" s="3" t="s">
        <v>244</v>
      </c>
      <c r="J126" s="3" t="s">
        <v>242</v>
      </c>
      <c r="K126" s="3" t="s">
        <v>244</v>
      </c>
      <c r="L126" s="3" t="s">
        <v>244</v>
      </c>
      <c r="M126" s="3" t="s">
        <v>242</v>
      </c>
      <c r="N126" s="3" t="s">
        <v>244</v>
      </c>
      <c r="O126" s="3" t="s">
        <v>242</v>
      </c>
      <c r="P126" s="3" t="s">
        <v>242</v>
      </c>
      <c r="Q126" s="3" t="s">
        <v>244</v>
      </c>
      <c r="R126" s="3" t="s">
        <v>244</v>
      </c>
      <c r="S126" s="3" t="s">
        <v>242</v>
      </c>
      <c r="T126" s="3" t="s">
        <v>242</v>
      </c>
      <c r="U126" s="3" t="s">
        <v>244</v>
      </c>
      <c r="V126" s="3" t="s">
        <v>244</v>
      </c>
      <c r="W126" s="3" t="s">
        <v>242</v>
      </c>
      <c r="X126" s="3" t="s">
        <v>244</v>
      </c>
      <c r="Y126" t="s">
        <v>265</v>
      </c>
      <c r="Z126" t="s">
        <v>266</v>
      </c>
      <c r="AA126">
        <f t="shared" si="3"/>
        <v>7</v>
      </c>
      <c r="AB126">
        <f t="shared" si="4"/>
        <v>1</v>
      </c>
      <c r="AC126">
        <f t="shared" si="5"/>
        <v>8</v>
      </c>
      <c r="AD126"/>
      <c r="AE126"/>
      <c r="AF126"/>
      <c r="AG126"/>
      <c r="AH126"/>
      <c r="AI126"/>
      <c r="AJ126"/>
      <c r="AK126"/>
      <c r="AL126"/>
      <c r="AM126"/>
    </row>
    <row r="127" spans="1:39" s="3" customFormat="1" x14ac:dyDescent="0.25">
      <c r="A127" s="3" t="s">
        <v>250</v>
      </c>
      <c r="B127" s="3" t="s">
        <v>273</v>
      </c>
      <c r="C127" s="3">
        <v>2020</v>
      </c>
      <c r="D127" s="3" t="s">
        <v>42</v>
      </c>
      <c r="E127" s="3" t="s">
        <v>258</v>
      </c>
      <c r="F127" s="3" t="s">
        <v>279</v>
      </c>
      <c r="G127" s="3" t="s">
        <v>244</v>
      </c>
      <c r="H127" s="3" t="s">
        <v>244</v>
      </c>
      <c r="I127" s="3" t="s">
        <v>244</v>
      </c>
      <c r="J127" s="3" t="s">
        <v>242</v>
      </c>
      <c r="K127" s="3" t="s">
        <v>243</v>
      </c>
      <c r="L127" s="3" t="s">
        <v>244</v>
      </c>
      <c r="M127" s="3" t="s">
        <v>243</v>
      </c>
      <c r="N127" s="3" t="s">
        <v>244</v>
      </c>
      <c r="O127" s="3" t="s">
        <v>244</v>
      </c>
      <c r="P127" s="3" t="s">
        <v>244</v>
      </c>
      <c r="Q127" s="3" t="s">
        <v>242</v>
      </c>
      <c r="R127" s="3" t="s">
        <v>244</v>
      </c>
      <c r="S127" s="3" t="s">
        <v>244</v>
      </c>
      <c r="T127" s="3" t="s">
        <v>242</v>
      </c>
      <c r="U127" s="3" t="s">
        <v>244</v>
      </c>
      <c r="V127" s="3" t="s">
        <v>244</v>
      </c>
      <c r="W127" s="3" t="s">
        <v>243</v>
      </c>
      <c r="X127" s="3" t="s">
        <v>244</v>
      </c>
      <c r="Y127" t="s">
        <v>267</v>
      </c>
      <c r="Z127" t="s">
        <v>267</v>
      </c>
      <c r="AA127">
        <f t="shared" si="3"/>
        <v>3</v>
      </c>
      <c r="AB127">
        <f t="shared" si="4"/>
        <v>3</v>
      </c>
      <c r="AC127">
        <f t="shared" si="5"/>
        <v>6</v>
      </c>
      <c r="AD127"/>
      <c r="AE127"/>
      <c r="AF127"/>
      <c r="AG127"/>
      <c r="AH127"/>
      <c r="AI127"/>
      <c r="AJ127"/>
      <c r="AK127"/>
      <c r="AL127"/>
      <c r="AM127"/>
    </row>
    <row r="128" spans="1:39" s="3" customFormat="1" x14ac:dyDescent="0.25">
      <c r="A128" s="3" t="s">
        <v>250</v>
      </c>
      <c r="B128" s="3" t="s">
        <v>273</v>
      </c>
      <c r="C128" s="3">
        <v>2020</v>
      </c>
      <c r="D128" s="3" t="s">
        <v>45</v>
      </c>
      <c r="E128" s="3" t="s">
        <v>258</v>
      </c>
      <c r="F128" s="3" t="s">
        <v>276</v>
      </c>
      <c r="G128" s="3" t="s">
        <v>244</v>
      </c>
      <c r="H128" s="3" t="s">
        <v>244</v>
      </c>
      <c r="I128" s="3" t="s">
        <v>244</v>
      </c>
      <c r="J128" s="3" t="s">
        <v>242</v>
      </c>
      <c r="K128" s="3" t="s">
        <v>243</v>
      </c>
      <c r="L128" s="3" t="s">
        <v>244</v>
      </c>
      <c r="M128" s="3" t="s">
        <v>243</v>
      </c>
      <c r="N128" s="3" t="s">
        <v>244</v>
      </c>
      <c r="O128" s="3" t="s">
        <v>244</v>
      </c>
      <c r="P128" s="3" t="s">
        <v>244</v>
      </c>
      <c r="Q128" s="3" t="s">
        <v>242</v>
      </c>
      <c r="R128" s="3" t="s">
        <v>244</v>
      </c>
      <c r="S128" s="3" t="s">
        <v>244</v>
      </c>
      <c r="T128" s="3" t="s">
        <v>242</v>
      </c>
      <c r="U128" s="3" t="s">
        <v>244</v>
      </c>
      <c r="V128" s="3" t="s">
        <v>244</v>
      </c>
      <c r="W128" s="3" t="s">
        <v>243</v>
      </c>
      <c r="X128" s="3" t="s">
        <v>244</v>
      </c>
      <c r="Y128" t="s">
        <v>267</v>
      </c>
      <c r="Z128" t="s">
        <v>267</v>
      </c>
      <c r="AA128">
        <f t="shared" si="3"/>
        <v>3</v>
      </c>
      <c r="AB128">
        <f t="shared" si="4"/>
        <v>3</v>
      </c>
      <c r="AC128">
        <f t="shared" si="5"/>
        <v>6</v>
      </c>
      <c r="AD128"/>
      <c r="AE128"/>
      <c r="AF128"/>
      <c r="AG128"/>
      <c r="AH128"/>
      <c r="AI128"/>
      <c r="AJ128"/>
      <c r="AK128"/>
      <c r="AL128"/>
      <c r="AM128"/>
    </row>
    <row r="129" spans="1:39" s="3" customFormat="1" x14ac:dyDescent="0.25">
      <c r="A129" s="3" t="s">
        <v>250</v>
      </c>
      <c r="B129" s="3" t="s">
        <v>273</v>
      </c>
      <c r="C129" s="3">
        <v>2020</v>
      </c>
      <c r="D129" s="3" t="s">
        <v>49</v>
      </c>
      <c r="E129" s="3" t="s">
        <v>245</v>
      </c>
      <c r="F129" s="3" t="s">
        <v>31</v>
      </c>
      <c r="G129" s="3" t="s">
        <v>244</v>
      </c>
      <c r="H129" s="3" t="s">
        <v>242</v>
      </c>
      <c r="I129" s="3" t="s">
        <v>244</v>
      </c>
      <c r="J129" s="3" t="s">
        <v>242</v>
      </c>
      <c r="K129" s="3" t="s">
        <v>242</v>
      </c>
      <c r="L129" s="3" t="s">
        <v>244</v>
      </c>
      <c r="M129" s="3" t="s">
        <v>243</v>
      </c>
      <c r="N129" s="3" t="s">
        <v>244</v>
      </c>
      <c r="O129" s="3" t="s">
        <v>243</v>
      </c>
      <c r="P129" s="3" t="s">
        <v>243</v>
      </c>
      <c r="Q129" s="3" t="s">
        <v>244</v>
      </c>
      <c r="R129" s="3" t="s">
        <v>244</v>
      </c>
      <c r="S129" s="3" t="s">
        <v>244</v>
      </c>
      <c r="T129" s="3" t="s">
        <v>243</v>
      </c>
      <c r="U129" s="3" t="s">
        <v>244</v>
      </c>
      <c r="V129" s="3" t="s">
        <v>244</v>
      </c>
      <c r="W129" s="3" t="s">
        <v>243</v>
      </c>
      <c r="X129" s="3" t="s">
        <v>244</v>
      </c>
      <c r="Y129" t="s">
        <v>266</v>
      </c>
      <c r="Z129" t="s">
        <v>265</v>
      </c>
      <c r="AA129">
        <f t="shared" si="3"/>
        <v>3</v>
      </c>
      <c r="AB129">
        <f t="shared" si="4"/>
        <v>5</v>
      </c>
      <c r="AC129">
        <f t="shared" si="5"/>
        <v>8</v>
      </c>
      <c r="AD129"/>
      <c r="AE129"/>
      <c r="AF129"/>
      <c r="AG129"/>
      <c r="AH129"/>
      <c r="AI129"/>
      <c r="AJ129"/>
      <c r="AK129"/>
      <c r="AL129"/>
      <c r="AM129"/>
    </row>
    <row r="130" spans="1:39" s="3" customFormat="1" x14ac:dyDescent="0.25">
      <c r="A130" s="3" t="s">
        <v>250</v>
      </c>
      <c r="B130" s="3" t="s">
        <v>273</v>
      </c>
      <c r="C130" s="3">
        <v>2020</v>
      </c>
      <c r="D130" s="3" t="s">
        <v>49</v>
      </c>
      <c r="E130" s="3" t="s">
        <v>245</v>
      </c>
      <c r="F130" s="3" t="s">
        <v>31</v>
      </c>
      <c r="G130" s="3" t="s">
        <v>244</v>
      </c>
      <c r="H130" s="3" t="s">
        <v>242</v>
      </c>
      <c r="I130" s="3" t="s">
        <v>244</v>
      </c>
      <c r="J130" s="3" t="s">
        <v>242</v>
      </c>
      <c r="K130" s="3" t="s">
        <v>244</v>
      </c>
      <c r="L130" s="3" t="s">
        <v>244</v>
      </c>
      <c r="M130" s="3" t="s">
        <v>244</v>
      </c>
      <c r="N130" s="3" t="s">
        <v>244</v>
      </c>
      <c r="O130" s="3" t="s">
        <v>243</v>
      </c>
      <c r="P130" s="3" t="s">
        <v>244</v>
      </c>
      <c r="Q130" s="3" t="s">
        <v>244</v>
      </c>
      <c r="R130" s="3" t="s">
        <v>244</v>
      </c>
      <c r="S130" s="3" t="s">
        <v>242</v>
      </c>
      <c r="T130" s="3" t="s">
        <v>243</v>
      </c>
      <c r="U130" s="3" t="s">
        <v>244</v>
      </c>
      <c r="V130" s="3" t="s">
        <v>244</v>
      </c>
      <c r="W130" s="3" t="s">
        <v>242</v>
      </c>
      <c r="X130" s="3" t="s">
        <v>244</v>
      </c>
      <c r="Y130" t="s">
        <v>267</v>
      </c>
      <c r="Z130" t="s">
        <v>267</v>
      </c>
      <c r="AA130">
        <f t="shared" ref="AA130:AA193" si="6">COUNTIF(F130:W130, "Sensitive")</f>
        <v>4</v>
      </c>
      <c r="AB130">
        <f t="shared" ref="AB130:AB193" si="7">COUNTIF(F130:X130, "Resistance")</f>
        <v>2</v>
      </c>
      <c r="AC130">
        <f t="shared" ref="AC130:AC193" si="8">SUM(AA130:AB130)</f>
        <v>6</v>
      </c>
      <c r="AD130"/>
      <c r="AE130"/>
      <c r="AF130"/>
      <c r="AG130"/>
      <c r="AH130"/>
      <c r="AI130"/>
      <c r="AJ130"/>
      <c r="AK130"/>
      <c r="AL130"/>
      <c r="AM130"/>
    </row>
    <row r="131" spans="1:39" s="3" customFormat="1" x14ac:dyDescent="0.25">
      <c r="A131" s="3" t="s">
        <v>248</v>
      </c>
      <c r="B131" s="3" t="s">
        <v>273</v>
      </c>
      <c r="C131" s="3">
        <v>2020</v>
      </c>
      <c r="D131" s="3" t="s">
        <v>49</v>
      </c>
      <c r="E131" s="3" t="s">
        <v>245</v>
      </c>
      <c r="F131" s="3" t="s">
        <v>31</v>
      </c>
      <c r="G131" s="3" t="s">
        <v>244</v>
      </c>
      <c r="H131" s="3" t="s">
        <v>242</v>
      </c>
      <c r="I131" s="3" t="s">
        <v>244</v>
      </c>
      <c r="J131" s="3" t="s">
        <v>244</v>
      </c>
      <c r="K131" s="3" t="s">
        <v>243</v>
      </c>
      <c r="L131" s="3" t="s">
        <v>244</v>
      </c>
      <c r="M131" s="3" t="s">
        <v>242</v>
      </c>
      <c r="N131" s="3" t="s">
        <v>244</v>
      </c>
      <c r="O131" s="3" t="s">
        <v>243</v>
      </c>
      <c r="P131" s="3" t="s">
        <v>242</v>
      </c>
      <c r="Q131" s="3" t="s">
        <v>244</v>
      </c>
      <c r="R131" s="3" t="s">
        <v>243</v>
      </c>
      <c r="S131" s="3" t="s">
        <v>243</v>
      </c>
      <c r="T131" s="3" t="s">
        <v>244</v>
      </c>
      <c r="U131" s="3" t="s">
        <v>244</v>
      </c>
      <c r="V131" s="3" t="s">
        <v>244</v>
      </c>
      <c r="W131" s="3" t="s">
        <v>243</v>
      </c>
      <c r="X131" s="3" t="s">
        <v>244</v>
      </c>
      <c r="Y131" t="s">
        <v>266</v>
      </c>
      <c r="Z131" t="s">
        <v>265</v>
      </c>
      <c r="AA131">
        <f t="shared" si="6"/>
        <v>3</v>
      </c>
      <c r="AB131">
        <f t="shared" si="7"/>
        <v>5</v>
      </c>
      <c r="AC131">
        <f t="shared" si="8"/>
        <v>8</v>
      </c>
      <c r="AD131"/>
      <c r="AE131"/>
      <c r="AF131"/>
      <c r="AG131"/>
      <c r="AH131"/>
      <c r="AI131"/>
      <c r="AJ131"/>
      <c r="AK131"/>
      <c r="AL131"/>
      <c r="AM131"/>
    </row>
    <row r="132" spans="1:39" s="3" customFormat="1" x14ac:dyDescent="0.25">
      <c r="A132" s="3" t="s">
        <v>250</v>
      </c>
      <c r="B132" s="3" t="s">
        <v>273</v>
      </c>
      <c r="C132" s="3">
        <v>2020</v>
      </c>
      <c r="D132" s="3" t="s">
        <v>49</v>
      </c>
      <c r="E132" s="3" t="s">
        <v>245</v>
      </c>
      <c r="F132" s="3" t="s">
        <v>31</v>
      </c>
      <c r="G132" s="3" t="s">
        <v>244</v>
      </c>
      <c r="H132" s="3" t="s">
        <v>243</v>
      </c>
      <c r="I132" s="3" t="s">
        <v>244</v>
      </c>
      <c r="J132" s="3" t="s">
        <v>242</v>
      </c>
      <c r="K132" s="3" t="s">
        <v>242</v>
      </c>
      <c r="L132" s="3" t="s">
        <v>244</v>
      </c>
      <c r="M132" s="3" t="s">
        <v>244</v>
      </c>
      <c r="N132" s="3" t="s">
        <v>244</v>
      </c>
      <c r="O132" s="3" t="s">
        <v>244</v>
      </c>
      <c r="P132" s="3" t="s">
        <v>243</v>
      </c>
      <c r="Q132" s="3" t="s">
        <v>243</v>
      </c>
      <c r="R132" s="3" t="s">
        <v>244</v>
      </c>
      <c r="S132" s="3" t="s">
        <v>243</v>
      </c>
      <c r="T132" s="3" t="s">
        <v>244</v>
      </c>
      <c r="U132" s="3" t="s">
        <v>244</v>
      </c>
      <c r="V132" s="3" t="s">
        <v>244</v>
      </c>
      <c r="W132" s="3" t="s">
        <v>242</v>
      </c>
      <c r="X132" s="3" t="s">
        <v>244</v>
      </c>
      <c r="Y132" t="s">
        <v>266</v>
      </c>
      <c r="Z132" t="s">
        <v>265</v>
      </c>
      <c r="AA132">
        <f t="shared" si="6"/>
        <v>3</v>
      </c>
      <c r="AB132">
        <f t="shared" si="7"/>
        <v>4</v>
      </c>
      <c r="AC132">
        <f t="shared" si="8"/>
        <v>7</v>
      </c>
      <c r="AD132"/>
      <c r="AE132"/>
      <c r="AF132"/>
      <c r="AG132"/>
      <c r="AH132"/>
      <c r="AI132"/>
      <c r="AJ132"/>
      <c r="AK132"/>
      <c r="AL132"/>
      <c r="AM132"/>
    </row>
    <row r="133" spans="1:39" s="3" customFormat="1" x14ac:dyDescent="0.25">
      <c r="A133" s="3" t="s">
        <v>250</v>
      </c>
      <c r="B133" s="3" t="s">
        <v>272</v>
      </c>
      <c r="C133" s="3">
        <v>2020</v>
      </c>
      <c r="D133" s="3" t="s">
        <v>49</v>
      </c>
      <c r="E133" s="3" t="s">
        <v>245</v>
      </c>
      <c r="F133" s="3" t="s">
        <v>31</v>
      </c>
      <c r="G133" s="3" t="s">
        <v>244</v>
      </c>
      <c r="H133" s="3" t="s">
        <v>242</v>
      </c>
      <c r="I133" s="3" t="s">
        <v>244</v>
      </c>
      <c r="J133" s="3" t="s">
        <v>242</v>
      </c>
      <c r="K133" s="3" t="s">
        <v>243</v>
      </c>
      <c r="L133" s="3" t="s">
        <v>244</v>
      </c>
      <c r="M133" s="3" t="s">
        <v>244</v>
      </c>
      <c r="N133" s="3" t="s">
        <v>244</v>
      </c>
      <c r="O133" s="3" t="s">
        <v>243</v>
      </c>
      <c r="P133" s="3" t="s">
        <v>243</v>
      </c>
      <c r="Q133" s="3" t="s">
        <v>244</v>
      </c>
      <c r="R133" s="3" t="s">
        <v>244</v>
      </c>
      <c r="S133" s="3" t="s">
        <v>242</v>
      </c>
      <c r="T133" s="3" t="s">
        <v>243</v>
      </c>
      <c r="U133" s="3" t="s">
        <v>244</v>
      </c>
      <c r="V133" s="3" t="s">
        <v>244</v>
      </c>
      <c r="W133" s="3" t="s">
        <v>244</v>
      </c>
      <c r="X133" s="3" t="s">
        <v>244</v>
      </c>
      <c r="Y133" t="s">
        <v>266</v>
      </c>
      <c r="Z133" t="s">
        <v>265</v>
      </c>
      <c r="AA133">
        <f t="shared" si="6"/>
        <v>3</v>
      </c>
      <c r="AB133">
        <f t="shared" si="7"/>
        <v>4</v>
      </c>
      <c r="AC133">
        <f t="shared" si="8"/>
        <v>7</v>
      </c>
      <c r="AD133"/>
      <c r="AE133"/>
      <c r="AF133"/>
      <c r="AG133"/>
      <c r="AH133"/>
      <c r="AI133"/>
      <c r="AJ133"/>
      <c r="AK133"/>
      <c r="AL133"/>
      <c r="AM133"/>
    </row>
    <row r="134" spans="1:39" s="3" customFormat="1" x14ac:dyDescent="0.25">
      <c r="A134" s="3" t="s">
        <v>250</v>
      </c>
      <c r="B134" s="3" t="s">
        <v>272</v>
      </c>
      <c r="C134" s="3">
        <v>2020</v>
      </c>
      <c r="D134" s="3" t="s">
        <v>49</v>
      </c>
      <c r="E134" s="3" t="s">
        <v>245</v>
      </c>
      <c r="F134" s="3" t="s">
        <v>89</v>
      </c>
      <c r="G134" s="3" t="s">
        <v>244</v>
      </c>
      <c r="H134" s="3" t="s">
        <v>242</v>
      </c>
      <c r="I134" s="3" t="s">
        <v>244</v>
      </c>
      <c r="J134" s="3" t="s">
        <v>242</v>
      </c>
      <c r="K134" s="3" t="s">
        <v>242</v>
      </c>
      <c r="L134" s="3" t="s">
        <v>244</v>
      </c>
      <c r="M134" s="3" t="s">
        <v>244</v>
      </c>
      <c r="N134" s="3" t="s">
        <v>244</v>
      </c>
      <c r="O134" s="3" t="s">
        <v>243</v>
      </c>
      <c r="P134" s="3" t="s">
        <v>243</v>
      </c>
      <c r="Q134" s="3" t="s">
        <v>244</v>
      </c>
      <c r="R134" s="3" t="s">
        <v>244</v>
      </c>
      <c r="S134" s="3" t="s">
        <v>243</v>
      </c>
      <c r="T134" s="3" t="s">
        <v>244</v>
      </c>
      <c r="U134" s="3" t="s">
        <v>244</v>
      </c>
      <c r="V134" s="3" t="s">
        <v>244</v>
      </c>
      <c r="W134" s="3" t="s">
        <v>244</v>
      </c>
      <c r="X134" s="3" t="s">
        <v>244</v>
      </c>
      <c r="Y134" t="s">
        <v>267</v>
      </c>
      <c r="Z134" t="s">
        <v>267</v>
      </c>
      <c r="AA134">
        <f t="shared" si="6"/>
        <v>3</v>
      </c>
      <c r="AB134">
        <f t="shared" si="7"/>
        <v>3</v>
      </c>
      <c r="AC134">
        <f t="shared" si="8"/>
        <v>6</v>
      </c>
      <c r="AD134"/>
      <c r="AE134"/>
      <c r="AF134"/>
      <c r="AG134"/>
      <c r="AH134"/>
      <c r="AI134"/>
      <c r="AJ134"/>
      <c r="AK134"/>
      <c r="AL134"/>
      <c r="AM134"/>
    </row>
    <row r="135" spans="1:39" s="3" customFormat="1" x14ac:dyDescent="0.25">
      <c r="A135" s="3" t="s">
        <v>248</v>
      </c>
      <c r="B135" s="3" t="s">
        <v>273</v>
      </c>
      <c r="C135" s="3">
        <v>2020</v>
      </c>
      <c r="D135" s="3" t="s">
        <v>45</v>
      </c>
      <c r="E135" s="3" t="s">
        <v>258</v>
      </c>
      <c r="F135" s="3" t="s">
        <v>39</v>
      </c>
      <c r="G135" s="3" t="s">
        <v>244</v>
      </c>
      <c r="H135" s="3" t="s">
        <v>243</v>
      </c>
      <c r="I135" s="3" t="s">
        <v>244</v>
      </c>
      <c r="J135" s="3" t="s">
        <v>242</v>
      </c>
      <c r="K135" s="3" t="s">
        <v>242</v>
      </c>
      <c r="L135" s="3" t="s">
        <v>244</v>
      </c>
      <c r="M135" s="3" t="s">
        <v>244</v>
      </c>
      <c r="N135" s="3" t="s">
        <v>244</v>
      </c>
      <c r="O135" s="3" t="s">
        <v>243</v>
      </c>
      <c r="P135" s="3" t="s">
        <v>243</v>
      </c>
      <c r="Q135" s="3" t="s">
        <v>244</v>
      </c>
      <c r="R135" s="3" t="s">
        <v>244</v>
      </c>
      <c r="S135" s="3" t="s">
        <v>243</v>
      </c>
      <c r="T135" s="3" t="s">
        <v>242</v>
      </c>
      <c r="U135" s="3" t="s">
        <v>244</v>
      </c>
      <c r="V135" s="3" t="s">
        <v>244</v>
      </c>
      <c r="W135" s="3" t="s">
        <v>244</v>
      </c>
      <c r="X135" s="3" t="s">
        <v>244</v>
      </c>
      <c r="Y135" t="s">
        <v>266</v>
      </c>
      <c r="Z135" t="s">
        <v>265</v>
      </c>
      <c r="AA135">
        <f t="shared" si="6"/>
        <v>3</v>
      </c>
      <c r="AB135">
        <f t="shared" si="7"/>
        <v>4</v>
      </c>
      <c r="AC135">
        <f t="shared" si="8"/>
        <v>7</v>
      </c>
      <c r="AD135"/>
      <c r="AE135"/>
      <c r="AF135"/>
      <c r="AG135"/>
      <c r="AH135"/>
      <c r="AI135"/>
      <c r="AJ135"/>
      <c r="AK135"/>
      <c r="AL135"/>
      <c r="AM135"/>
    </row>
    <row r="136" spans="1:39" s="3" customFormat="1" x14ac:dyDescent="0.25">
      <c r="A136" s="3" t="s">
        <v>250</v>
      </c>
      <c r="B136" s="3" t="s">
        <v>273</v>
      </c>
      <c r="C136" s="3">
        <v>2020</v>
      </c>
      <c r="D136" s="3" t="s">
        <v>238</v>
      </c>
      <c r="E136" s="3" t="s">
        <v>258</v>
      </c>
      <c r="F136" s="3" t="s">
        <v>39</v>
      </c>
      <c r="G136" s="3" t="s">
        <v>244</v>
      </c>
      <c r="H136" s="3" t="s">
        <v>244</v>
      </c>
      <c r="I136" s="3" t="s">
        <v>244</v>
      </c>
      <c r="J136" s="3" t="s">
        <v>244</v>
      </c>
      <c r="K136" s="3" t="s">
        <v>244</v>
      </c>
      <c r="L136" s="3" t="s">
        <v>244</v>
      </c>
      <c r="M136" s="3" t="s">
        <v>244</v>
      </c>
      <c r="N136" s="3" t="s">
        <v>244</v>
      </c>
      <c r="O136" s="3" t="s">
        <v>244</v>
      </c>
      <c r="P136" s="3" t="s">
        <v>244</v>
      </c>
      <c r="Q136" s="3" t="s">
        <v>244</v>
      </c>
      <c r="R136" s="3" t="s">
        <v>244</v>
      </c>
      <c r="S136" s="3" t="s">
        <v>244</v>
      </c>
      <c r="T136" s="3" t="s">
        <v>244</v>
      </c>
      <c r="U136" s="3" t="s">
        <v>244</v>
      </c>
      <c r="V136" s="3" t="s">
        <v>244</v>
      </c>
      <c r="W136" s="3" t="s">
        <v>244</v>
      </c>
      <c r="X136" s="3" t="s">
        <v>244</v>
      </c>
      <c r="Y136" t="s">
        <v>266</v>
      </c>
      <c r="Z136" t="s">
        <v>265</v>
      </c>
      <c r="AA136">
        <f t="shared" si="6"/>
        <v>0</v>
      </c>
      <c r="AB136">
        <f t="shared" si="7"/>
        <v>0</v>
      </c>
      <c r="AC136">
        <f t="shared" si="8"/>
        <v>0</v>
      </c>
      <c r="AD136"/>
      <c r="AE136"/>
      <c r="AF136"/>
      <c r="AG136"/>
      <c r="AH136"/>
      <c r="AI136"/>
      <c r="AJ136"/>
      <c r="AK136"/>
      <c r="AL136"/>
      <c r="AM136"/>
    </row>
    <row r="137" spans="1:39" s="3" customFormat="1" x14ac:dyDescent="0.25">
      <c r="A137" s="3" t="s">
        <v>250</v>
      </c>
      <c r="B137" s="3" t="s">
        <v>272</v>
      </c>
      <c r="C137" s="3">
        <v>2020</v>
      </c>
      <c r="D137" s="3" t="s">
        <v>49</v>
      </c>
      <c r="E137" s="3" t="s">
        <v>245</v>
      </c>
      <c r="F137" s="3" t="s">
        <v>276</v>
      </c>
      <c r="G137" s="3" t="s">
        <v>244</v>
      </c>
      <c r="H137" s="3" t="s">
        <v>244</v>
      </c>
      <c r="I137" s="3" t="s">
        <v>244</v>
      </c>
      <c r="J137" s="3" t="s">
        <v>242</v>
      </c>
      <c r="K137" s="3" t="s">
        <v>243</v>
      </c>
      <c r="L137" s="3" t="s">
        <v>244</v>
      </c>
      <c r="M137" s="3" t="s">
        <v>244</v>
      </c>
      <c r="N137" s="3" t="s">
        <v>244</v>
      </c>
      <c r="O137" s="3" t="s">
        <v>243</v>
      </c>
      <c r="P137" s="3" t="s">
        <v>243</v>
      </c>
      <c r="Q137" s="3" t="s">
        <v>244</v>
      </c>
      <c r="R137" s="3" t="s">
        <v>244</v>
      </c>
      <c r="S137" s="3" t="s">
        <v>242</v>
      </c>
      <c r="T137" s="3" t="s">
        <v>243</v>
      </c>
      <c r="U137" s="3" t="s">
        <v>244</v>
      </c>
      <c r="V137" s="3" t="s">
        <v>244</v>
      </c>
      <c r="W137" s="3" t="s">
        <v>244</v>
      </c>
      <c r="X137" s="3" t="s">
        <v>244</v>
      </c>
      <c r="Y137" t="s">
        <v>266</v>
      </c>
      <c r="Z137" t="s">
        <v>265</v>
      </c>
      <c r="AA137">
        <f t="shared" si="6"/>
        <v>2</v>
      </c>
      <c r="AB137">
        <f t="shared" si="7"/>
        <v>4</v>
      </c>
      <c r="AC137">
        <f t="shared" si="8"/>
        <v>6</v>
      </c>
      <c r="AD137"/>
      <c r="AE137"/>
      <c r="AF137"/>
      <c r="AG137"/>
      <c r="AH137"/>
      <c r="AI137"/>
      <c r="AJ137"/>
      <c r="AK137"/>
      <c r="AL137"/>
      <c r="AM137"/>
    </row>
    <row r="138" spans="1:39" s="3" customFormat="1" x14ac:dyDescent="0.25">
      <c r="A138" s="3" t="s">
        <v>259</v>
      </c>
      <c r="B138" s="3" t="s">
        <v>273</v>
      </c>
      <c r="C138" s="3">
        <v>2020</v>
      </c>
      <c r="D138" s="3" t="s">
        <v>238</v>
      </c>
      <c r="E138" s="3" t="s">
        <v>258</v>
      </c>
      <c r="F138" s="3" t="s">
        <v>276</v>
      </c>
      <c r="G138" s="3" t="s">
        <v>244</v>
      </c>
      <c r="H138" s="3" t="s">
        <v>244</v>
      </c>
      <c r="I138" s="3" t="s">
        <v>244</v>
      </c>
      <c r="J138" s="3" t="s">
        <v>242</v>
      </c>
      <c r="K138" s="3" t="s">
        <v>243</v>
      </c>
      <c r="L138" s="3" t="s">
        <v>244</v>
      </c>
      <c r="M138" s="3" t="s">
        <v>244</v>
      </c>
      <c r="N138" s="3" t="s">
        <v>244</v>
      </c>
      <c r="O138" s="3" t="s">
        <v>244</v>
      </c>
      <c r="P138" s="3" t="s">
        <v>244</v>
      </c>
      <c r="Q138" s="3" t="s">
        <v>244</v>
      </c>
      <c r="R138" s="3" t="s">
        <v>244</v>
      </c>
      <c r="S138" s="3" t="s">
        <v>244</v>
      </c>
      <c r="T138" s="3" t="s">
        <v>243</v>
      </c>
      <c r="U138" s="3" t="s">
        <v>244</v>
      </c>
      <c r="V138" s="3" t="s">
        <v>244</v>
      </c>
      <c r="W138" s="3" t="s">
        <v>242</v>
      </c>
      <c r="X138" s="3" t="s">
        <v>244</v>
      </c>
      <c r="Y138" t="s">
        <v>267</v>
      </c>
      <c r="Z138" t="s">
        <v>267</v>
      </c>
      <c r="AA138">
        <f t="shared" si="6"/>
        <v>2</v>
      </c>
      <c r="AB138">
        <f t="shared" si="7"/>
        <v>2</v>
      </c>
      <c r="AC138">
        <f t="shared" si="8"/>
        <v>4</v>
      </c>
      <c r="AD138"/>
      <c r="AE138"/>
      <c r="AF138"/>
      <c r="AG138"/>
      <c r="AH138"/>
      <c r="AI138"/>
      <c r="AJ138"/>
      <c r="AK138"/>
      <c r="AL138"/>
      <c r="AM138"/>
    </row>
    <row r="139" spans="1:39" s="3" customFormat="1" x14ac:dyDescent="0.25">
      <c r="A139" s="3" t="s">
        <v>259</v>
      </c>
      <c r="B139" s="3" t="s">
        <v>273</v>
      </c>
      <c r="C139" s="3">
        <v>2020</v>
      </c>
      <c r="D139" s="3" t="s">
        <v>49</v>
      </c>
      <c r="E139" s="3" t="s">
        <v>245</v>
      </c>
      <c r="F139" s="3" t="s">
        <v>277</v>
      </c>
      <c r="G139" s="3" t="s">
        <v>244</v>
      </c>
      <c r="H139" s="3" t="s">
        <v>244</v>
      </c>
      <c r="I139" s="3" t="s">
        <v>244</v>
      </c>
      <c r="J139" s="3" t="s">
        <v>242</v>
      </c>
      <c r="K139" s="3" t="s">
        <v>244</v>
      </c>
      <c r="L139" s="3" t="s">
        <v>244</v>
      </c>
      <c r="M139" s="3" t="s">
        <v>244</v>
      </c>
      <c r="N139" s="3" t="s">
        <v>244</v>
      </c>
      <c r="O139" s="3" t="s">
        <v>243</v>
      </c>
      <c r="P139" s="3" t="s">
        <v>242</v>
      </c>
      <c r="Q139" s="3" t="s">
        <v>243</v>
      </c>
      <c r="R139" s="3" t="s">
        <v>244</v>
      </c>
      <c r="S139" s="3" t="s">
        <v>242</v>
      </c>
      <c r="T139" s="3" t="s">
        <v>244</v>
      </c>
      <c r="U139" s="3" t="s">
        <v>244</v>
      </c>
      <c r="V139" s="3" t="s">
        <v>244</v>
      </c>
      <c r="W139" s="3" t="s">
        <v>243</v>
      </c>
      <c r="X139" s="3" t="s">
        <v>244</v>
      </c>
      <c r="Y139" t="s">
        <v>267</v>
      </c>
      <c r="Z139" t="s">
        <v>267</v>
      </c>
      <c r="AA139">
        <f t="shared" si="6"/>
        <v>3</v>
      </c>
      <c r="AB139">
        <f t="shared" si="7"/>
        <v>3</v>
      </c>
      <c r="AC139">
        <f t="shared" si="8"/>
        <v>6</v>
      </c>
      <c r="AD139"/>
      <c r="AE139"/>
      <c r="AF139"/>
      <c r="AG139"/>
      <c r="AH139"/>
      <c r="AI139"/>
      <c r="AJ139"/>
      <c r="AK139"/>
      <c r="AL139"/>
      <c r="AM139"/>
    </row>
    <row r="140" spans="1:39" s="3" customFormat="1" x14ac:dyDescent="0.25">
      <c r="A140" s="3" t="s">
        <v>248</v>
      </c>
      <c r="B140" s="3" t="s">
        <v>272</v>
      </c>
      <c r="C140" s="3">
        <v>2020</v>
      </c>
      <c r="D140" s="3" t="s">
        <v>49</v>
      </c>
      <c r="E140" s="3" t="s">
        <v>245</v>
      </c>
      <c r="F140" s="3" t="s">
        <v>31</v>
      </c>
      <c r="G140" s="3" t="s">
        <v>244</v>
      </c>
      <c r="H140" s="3" t="s">
        <v>244</v>
      </c>
      <c r="I140" s="3" t="s">
        <v>244</v>
      </c>
      <c r="J140" s="3" t="s">
        <v>242</v>
      </c>
      <c r="K140" s="3" t="s">
        <v>244</v>
      </c>
      <c r="L140" s="3" t="s">
        <v>244</v>
      </c>
      <c r="M140" s="3" t="s">
        <v>244</v>
      </c>
      <c r="N140" s="3" t="s">
        <v>244</v>
      </c>
      <c r="O140" s="3" t="s">
        <v>242</v>
      </c>
      <c r="P140" s="3" t="s">
        <v>243</v>
      </c>
      <c r="Q140" s="3" t="s">
        <v>242</v>
      </c>
      <c r="R140" s="3" t="s">
        <v>244</v>
      </c>
      <c r="S140" s="3" t="s">
        <v>243</v>
      </c>
      <c r="T140" s="3" t="s">
        <v>244</v>
      </c>
      <c r="U140" s="3" t="s">
        <v>244</v>
      </c>
      <c r="V140" s="3" t="s">
        <v>244</v>
      </c>
      <c r="W140" s="3" t="s">
        <v>243</v>
      </c>
      <c r="X140" s="3" t="s">
        <v>244</v>
      </c>
      <c r="Y140" t="s">
        <v>267</v>
      </c>
      <c r="Z140" t="s">
        <v>267</v>
      </c>
      <c r="AA140">
        <f t="shared" si="6"/>
        <v>3</v>
      </c>
      <c r="AB140">
        <f t="shared" si="7"/>
        <v>3</v>
      </c>
      <c r="AC140">
        <f t="shared" si="8"/>
        <v>6</v>
      </c>
      <c r="AD140"/>
      <c r="AE140"/>
      <c r="AF140"/>
      <c r="AG140"/>
      <c r="AH140"/>
      <c r="AI140"/>
      <c r="AJ140"/>
      <c r="AK140"/>
      <c r="AL140"/>
      <c r="AM140"/>
    </row>
    <row r="141" spans="1:39" s="3" customFormat="1" x14ac:dyDescent="0.25">
      <c r="A141" s="3" t="s">
        <v>248</v>
      </c>
      <c r="B141" s="3" t="s">
        <v>272</v>
      </c>
      <c r="C141" s="3">
        <v>2020</v>
      </c>
      <c r="D141" s="3" t="s">
        <v>49</v>
      </c>
      <c r="E141" s="3" t="s">
        <v>245</v>
      </c>
      <c r="F141" s="3" t="s">
        <v>276</v>
      </c>
      <c r="G141" s="3" t="s">
        <v>244</v>
      </c>
      <c r="H141" s="3" t="s">
        <v>244</v>
      </c>
      <c r="I141" s="3" t="s">
        <v>242</v>
      </c>
      <c r="J141" s="3" t="s">
        <v>244</v>
      </c>
      <c r="K141" s="3" t="s">
        <v>242</v>
      </c>
      <c r="L141" s="3" t="s">
        <v>244</v>
      </c>
      <c r="M141" s="3" t="s">
        <v>243</v>
      </c>
      <c r="N141" s="3" t="s">
        <v>244</v>
      </c>
      <c r="O141" s="3" t="s">
        <v>244</v>
      </c>
      <c r="P141" s="3" t="s">
        <v>244</v>
      </c>
      <c r="Q141" s="3" t="s">
        <v>242</v>
      </c>
      <c r="R141" s="3" t="s">
        <v>243</v>
      </c>
      <c r="S141" s="3" t="s">
        <v>244</v>
      </c>
      <c r="T141" s="3" t="s">
        <v>243</v>
      </c>
      <c r="U141" s="3" t="s">
        <v>244</v>
      </c>
      <c r="V141" s="3" t="s">
        <v>244</v>
      </c>
      <c r="W141" s="3" t="s">
        <v>242</v>
      </c>
      <c r="X141" s="3" t="s">
        <v>244</v>
      </c>
      <c r="Y141" t="s">
        <v>267</v>
      </c>
      <c r="Z141" t="s">
        <v>267</v>
      </c>
      <c r="AA141">
        <f t="shared" si="6"/>
        <v>4</v>
      </c>
      <c r="AB141">
        <f t="shared" si="7"/>
        <v>3</v>
      </c>
      <c r="AC141">
        <f t="shared" si="8"/>
        <v>7</v>
      </c>
      <c r="AD141"/>
      <c r="AE141"/>
      <c r="AF141"/>
      <c r="AG141"/>
      <c r="AH141"/>
      <c r="AI141"/>
      <c r="AJ141"/>
      <c r="AK141"/>
      <c r="AL141"/>
      <c r="AM141"/>
    </row>
    <row r="142" spans="1:39" s="3" customFormat="1" x14ac:dyDescent="0.25">
      <c r="A142" s="3" t="s">
        <v>259</v>
      </c>
      <c r="B142" s="3" t="s">
        <v>272</v>
      </c>
      <c r="C142" s="3">
        <v>2020</v>
      </c>
      <c r="D142" s="3" t="s">
        <v>49</v>
      </c>
      <c r="E142" s="3" t="s">
        <v>245</v>
      </c>
      <c r="F142" s="3" t="s">
        <v>278</v>
      </c>
      <c r="G142" s="3" t="s">
        <v>244</v>
      </c>
      <c r="H142" s="3" t="s">
        <v>242</v>
      </c>
      <c r="I142" s="3" t="s">
        <v>244</v>
      </c>
      <c r="J142" s="3" t="s">
        <v>244</v>
      </c>
      <c r="K142" s="3" t="s">
        <v>243</v>
      </c>
      <c r="L142" s="3" t="s">
        <v>244</v>
      </c>
      <c r="M142" s="3" t="s">
        <v>243</v>
      </c>
      <c r="N142" s="3" t="s">
        <v>244</v>
      </c>
      <c r="O142" s="3" t="s">
        <v>243</v>
      </c>
      <c r="P142" s="3" t="s">
        <v>244</v>
      </c>
      <c r="Q142" s="3" t="s">
        <v>243</v>
      </c>
      <c r="R142" s="3" t="s">
        <v>243</v>
      </c>
      <c r="S142" s="3" t="s">
        <v>244</v>
      </c>
      <c r="T142" s="3" t="s">
        <v>243</v>
      </c>
      <c r="U142" s="3" t="s">
        <v>244</v>
      </c>
      <c r="V142" s="3" t="s">
        <v>244</v>
      </c>
      <c r="W142" s="3" t="s">
        <v>244</v>
      </c>
      <c r="X142" s="3" t="s">
        <v>244</v>
      </c>
      <c r="Y142" t="s">
        <v>266</v>
      </c>
      <c r="Z142" t="s">
        <v>265</v>
      </c>
      <c r="AA142">
        <f t="shared" si="6"/>
        <v>1</v>
      </c>
      <c r="AB142">
        <f t="shared" si="7"/>
        <v>6</v>
      </c>
      <c r="AC142">
        <f t="shared" si="8"/>
        <v>7</v>
      </c>
      <c r="AD142"/>
      <c r="AE142"/>
      <c r="AF142"/>
      <c r="AG142"/>
      <c r="AH142"/>
      <c r="AI142"/>
      <c r="AJ142"/>
      <c r="AK142"/>
      <c r="AL142"/>
      <c r="AM142"/>
    </row>
    <row r="143" spans="1:39" s="3" customFormat="1" x14ac:dyDescent="0.25">
      <c r="A143" s="3" t="s">
        <v>250</v>
      </c>
      <c r="B143" s="3" t="s">
        <v>273</v>
      </c>
      <c r="C143" s="3">
        <v>2020</v>
      </c>
      <c r="D143" s="3" t="s">
        <v>49</v>
      </c>
      <c r="E143" s="3" t="s">
        <v>245</v>
      </c>
      <c r="F143" s="3" t="s">
        <v>280</v>
      </c>
      <c r="G143" s="3" t="s">
        <v>244</v>
      </c>
      <c r="H143" s="3" t="s">
        <v>243</v>
      </c>
      <c r="I143" s="3" t="s">
        <v>242</v>
      </c>
      <c r="J143" s="3" t="s">
        <v>244</v>
      </c>
      <c r="K143" s="3" t="s">
        <v>244</v>
      </c>
      <c r="L143" s="3" t="s">
        <v>244</v>
      </c>
      <c r="M143" s="3" t="s">
        <v>244</v>
      </c>
      <c r="N143" s="3" t="s">
        <v>244</v>
      </c>
      <c r="O143" s="3" t="s">
        <v>244</v>
      </c>
      <c r="P143" s="3" t="s">
        <v>244</v>
      </c>
      <c r="Q143" s="3" t="s">
        <v>243</v>
      </c>
      <c r="R143" s="3" t="s">
        <v>243</v>
      </c>
      <c r="S143" s="3" t="s">
        <v>242</v>
      </c>
      <c r="T143" s="3" t="s">
        <v>244</v>
      </c>
      <c r="U143" s="3" t="s">
        <v>244</v>
      </c>
      <c r="V143" s="3" t="s">
        <v>244</v>
      </c>
      <c r="W143" s="3" t="s">
        <v>244</v>
      </c>
      <c r="X143" s="3" t="s">
        <v>244</v>
      </c>
      <c r="Y143" t="s">
        <v>266</v>
      </c>
      <c r="Z143" t="s">
        <v>265</v>
      </c>
      <c r="AA143">
        <f t="shared" si="6"/>
        <v>2</v>
      </c>
      <c r="AB143">
        <f t="shared" si="7"/>
        <v>3</v>
      </c>
      <c r="AC143">
        <f t="shared" si="8"/>
        <v>5</v>
      </c>
      <c r="AD143"/>
      <c r="AE143"/>
      <c r="AF143"/>
      <c r="AG143"/>
      <c r="AH143"/>
      <c r="AI143"/>
      <c r="AJ143"/>
      <c r="AK143"/>
      <c r="AL143"/>
      <c r="AM143"/>
    </row>
    <row r="144" spans="1:39" s="3" customFormat="1" x14ac:dyDescent="0.25">
      <c r="A144" s="3" t="s">
        <v>259</v>
      </c>
      <c r="B144" s="3" t="s">
        <v>273</v>
      </c>
      <c r="C144" s="3">
        <v>2020</v>
      </c>
      <c r="D144" s="3" t="s">
        <v>49</v>
      </c>
      <c r="E144" s="3" t="s">
        <v>245</v>
      </c>
      <c r="F144" s="3" t="s">
        <v>5</v>
      </c>
      <c r="G144" s="3" t="s">
        <v>244</v>
      </c>
      <c r="H144" s="3" t="s">
        <v>242</v>
      </c>
      <c r="I144" s="3" t="s">
        <v>243</v>
      </c>
      <c r="J144" s="3" t="s">
        <v>244</v>
      </c>
      <c r="K144" s="3" t="s">
        <v>243</v>
      </c>
      <c r="L144" s="3" t="s">
        <v>244</v>
      </c>
      <c r="M144" s="3" t="s">
        <v>243</v>
      </c>
      <c r="N144" s="3" t="s">
        <v>244</v>
      </c>
      <c r="O144" s="3" t="s">
        <v>243</v>
      </c>
      <c r="P144" s="3" t="s">
        <v>244</v>
      </c>
      <c r="Q144" s="3" t="s">
        <v>243</v>
      </c>
      <c r="R144" s="3" t="s">
        <v>244</v>
      </c>
      <c r="S144" s="3" t="s">
        <v>244</v>
      </c>
      <c r="T144" s="3" t="s">
        <v>243</v>
      </c>
      <c r="U144" s="3" t="s">
        <v>244</v>
      </c>
      <c r="V144" s="3" t="s">
        <v>244</v>
      </c>
      <c r="W144" s="3" t="s">
        <v>244</v>
      </c>
      <c r="X144" s="3" t="s">
        <v>244</v>
      </c>
      <c r="Y144" t="s">
        <v>266</v>
      </c>
      <c r="Z144" t="s">
        <v>265</v>
      </c>
      <c r="AA144">
        <f t="shared" si="6"/>
        <v>1</v>
      </c>
      <c r="AB144">
        <f t="shared" si="7"/>
        <v>6</v>
      </c>
      <c r="AC144">
        <f t="shared" si="8"/>
        <v>7</v>
      </c>
      <c r="AD144"/>
      <c r="AE144"/>
      <c r="AF144"/>
      <c r="AG144"/>
      <c r="AH144"/>
      <c r="AI144"/>
      <c r="AJ144"/>
      <c r="AK144"/>
      <c r="AL144"/>
      <c r="AM144"/>
    </row>
    <row r="145" spans="1:39" s="3" customFormat="1" x14ac:dyDescent="0.25">
      <c r="A145" s="3" t="s">
        <v>248</v>
      </c>
      <c r="B145" s="3" t="s">
        <v>273</v>
      </c>
      <c r="C145" s="3">
        <v>2020</v>
      </c>
      <c r="D145" s="3" t="s">
        <v>42</v>
      </c>
      <c r="E145" s="3" t="s">
        <v>258</v>
      </c>
      <c r="F145" s="3" t="s">
        <v>277</v>
      </c>
      <c r="G145" s="3" t="s">
        <v>244</v>
      </c>
      <c r="H145" s="3" t="s">
        <v>243</v>
      </c>
      <c r="I145" s="3" t="s">
        <v>244</v>
      </c>
      <c r="J145" s="3" t="s">
        <v>244</v>
      </c>
      <c r="K145" s="3" t="s">
        <v>244</v>
      </c>
      <c r="L145" s="3" t="s">
        <v>244</v>
      </c>
      <c r="M145" s="3" t="s">
        <v>243</v>
      </c>
      <c r="N145" s="3" t="s">
        <v>244</v>
      </c>
      <c r="O145" s="3" t="s">
        <v>243</v>
      </c>
      <c r="P145" s="3" t="s">
        <v>244</v>
      </c>
      <c r="Q145" s="3" t="s">
        <v>242</v>
      </c>
      <c r="R145" s="3" t="s">
        <v>244</v>
      </c>
      <c r="S145" s="3" t="s">
        <v>243</v>
      </c>
      <c r="T145" s="3" t="s">
        <v>244</v>
      </c>
      <c r="U145" s="3" t="s">
        <v>244</v>
      </c>
      <c r="V145" s="3" t="s">
        <v>244</v>
      </c>
      <c r="W145" s="3" t="s">
        <v>244</v>
      </c>
      <c r="X145" s="3" t="s">
        <v>244</v>
      </c>
      <c r="Y145" t="s">
        <v>266</v>
      </c>
      <c r="Z145" t="s">
        <v>265</v>
      </c>
      <c r="AA145">
        <f t="shared" si="6"/>
        <v>1</v>
      </c>
      <c r="AB145">
        <f t="shared" si="7"/>
        <v>4</v>
      </c>
      <c r="AC145">
        <f t="shared" si="8"/>
        <v>5</v>
      </c>
      <c r="AD145"/>
      <c r="AE145"/>
      <c r="AF145"/>
      <c r="AG145"/>
      <c r="AH145"/>
      <c r="AI145"/>
      <c r="AJ145"/>
      <c r="AK145"/>
      <c r="AL145"/>
      <c r="AM145"/>
    </row>
    <row r="146" spans="1:39" s="3" customFormat="1" x14ac:dyDescent="0.25">
      <c r="A146" s="3" t="s">
        <v>250</v>
      </c>
      <c r="B146" s="3" t="s">
        <v>273</v>
      </c>
      <c r="C146" s="3">
        <v>2020</v>
      </c>
      <c r="D146" s="3" t="s">
        <v>238</v>
      </c>
      <c r="E146" s="3" t="s">
        <v>258</v>
      </c>
      <c r="F146" s="3" t="s">
        <v>31</v>
      </c>
      <c r="G146" s="3" t="s">
        <v>244</v>
      </c>
      <c r="H146" s="3" t="s">
        <v>244</v>
      </c>
      <c r="I146" s="3" t="s">
        <v>242</v>
      </c>
      <c r="J146" s="3" t="s">
        <v>244</v>
      </c>
      <c r="K146" s="3" t="s">
        <v>242</v>
      </c>
      <c r="L146" s="3" t="s">
        <v>244</v>
      </c>
      <c r="M146" s="3" t="s">
        <v>243</v>
      </c>
      <c r="N146" s="3" t="s">
        <v>244</v>
      </c>
      <c r="O146" s="3" t="s">
        <v>244</v>
      </c>
      <c r="P146" s="3" t="s">
        <v>244</v>
      </c>
      <c r="Q146" s="3" t="s">
        <v>243</v>
      </c>
      <c r="R146" s="3" t="s">
        <v>244</v>
      </c>
      <c r="S146" s="3" t="s">
        <v>244</v>
      </c>
      <c r="T146" s="3" t="s">
        <v>244</v>
      </c>
      <c r="U146" s="3" t="s">
        <v>244</v>
      </c>
      <c r="V146" s="3" t="s">
        <v>244</v>
      </c>
      <c r="W146" s="3" t="s">
        <v>242</v>
      </c>
      <c r="X146" s="3" t="s">
        <v>244</v>
      </c>
      <c r="Y146" t="s">
        <v>267</v>
      </c>
      <c r="Z146" t="s">
        <v>267</v>
      </c>
      <c r="AA146">
        <f t="shared" si="6"/>
        <v>3</v>
      </c>
      <c r="AB146">
        <f t="shared" si="7"/>
        <v>2</v>
      </c>
      <c r="AC146">
        <f t="shared" si="8"/>
        <v>5</v>
      </c>
      <c r="AD146"/>
      <c r="AE146"/>
      <c r="AF146"/>
      <c r="AG146"/>
      <c r="AH146"/>
      <c r="AI146"/>
      <c r="AJ146"/>
      <c r="AK146"/>
      <c r="AL146"/>
      <c r="AM146"/>
    </row>
    <row r="147" spans="1:39" s="3" customFormat="1" x14ac:dyDescent="0.25">
      <c r="A147" s="3" t="s">
        <v>250</v>
      </c>
      <c r="B147" s="3" t="s">
        <v>273</v>
      </c>
      <c r="C147" s="3">
        <v>2020</v>
      </c>
      <c r="D147" s="3" t="s">
        <v>49</v>
      </c>
      <c r="E147" s="3" t="s">
        <v>245</v>
      </c>
      <c r="F147" s="3" t="s">
        <v>276</v>
      </c>
      <c r="G147" s="3" t="s">
        <v>244</v>
      </c>
      <c r="H147" s="3" t="s">
        <v>242</v>
      </c>
      <c r="I147" s="3" t="s">
        <v>244</v>
      </c>
      <c r="J147" s="3" t="s">
        <v>244</v>
      </c>
      <c r="K147" s="3" t="s">
        <v>243</v>
      </c>
      <c r="L147" s="3" t="s">
        <v>244</v>
      </c>
      <c r="M147" s="3" t="s">
        <v>244</v>
      </c>
      <c r="N147" s="3" t="s">
        <v>244</v>
      </c>
      <c r="O147" s="3" t="s">
        <v>244</v>
      </c>
      <c r="P147" s="3" t="s">
        <v>244</v>
      </c>
      <c r="Q147" s="3" t="s">
        <v>244</v>
      </c>
      <c r="R147" s="3" t="s">
        <v>244</v>
      </c>
      <c r="S147" s="3" t="s">
        <v>244</v>
      </c>
      <c r="T147" s="3" t="s">
        <v>244</v>
      </c>
      <c r="U147" s="3" t="s">
        <v>244</v>
      </c>
      <c r="V147" s="3" t="s">
        <v>244</v>
      </c>
      <c r="W147" s="3" t="s">
        <v>243</v>
      </c>
      <c r="X147" s="3" t="s">
        <v>244</v>
      </c>
      <c r="Y147" t="s">
        <v>266</v>
      </c>
      <c r="Z147" t="s">
        <v>265</v>
      </c>
      <c r="AA147">
        <f t="shared" si="6"/>
        <v>1</v>
      </c>
      <c r="AB147">
        <f t="shared" si="7"/>
        <v>2</v>
      </c>
      <c r="AC147">
        <f t="shared" si="8"/>
        <v>3</v>
      </c>
      <c r="AD147"/>
      <c r="AE147"/>
      <c r="AF147"/>
      <c r="AG147"/>
      <c r="AH147"/>
      <c r="AI147"/>
      <c r="AJ147"/>
      <c r="AK147"/>
      <c r="AL147"/>
      <c r="AM147"/>
    </row>
    <row r="148" spans="1:39" s="3" customFormat="1" x14ac:dyDescent="0.25">
      <c r="A148" s="3" t="s">
        <v>249</v>
      </c>
      <c r="B148" s="3" t="s">
        <v>272</v>
      </c>
      <c r="C148" s="3">
        <v>2020</v>
      </c>
      <c r="D148" s="3" t="s">
        <v>49</v>
      </c>
      <c r="E148" s="3" t="s">
        <v>245</v>
      </c>
      <c r="F148" s="3" t="s">
        <v>23</v>
      </c>
      <c r="G148" s="3" t="s">
        <v>244</v>
      </c>
      <c r="H148" s="3" t="s">
        <v>242</v>
      </c>
      <c r="I148" s="3" t="s">
        <v>242</v>
      </c>
      <c r="J148" s="3" t="s">
        <v>244</v>
      </c>
      <c r="K148" s="3" t="s">
        <v>243</v>
      </c>
      <c r="L148" s="3" t="s">
        <v>244</v>
      </c>
      <c r="M148" s="3" t="s">
        <v>243</v>
      </c>
      <c r="N148" s="3" t="s">
        <v>244</v>
      </c>
      <c r="O148" s="3" t="s">
        <v>243</v>
      </c>
      <c r="P148" s="3" t="s">
        <v>244</v>
      </c>
      <c r="Q148" s="3" t="s">
        <v>244</v>
      </c>
      <c r="R148" s="3" t="s">
        <v>244</v>
      </c>
      <c r="S148" s="3" t="s">
        <v>244</v>
      </c>
      <c r="T148" s="3" t="s">
        <v>244</v>
      </c>
      <c r="U148" s="3" t="s">
        <v>244</v>
      </c>
      <c r="V148" s="3" t="s">
        <v>244</v>
      </c>
      <c r="W148" s="3" t="s">
        <v>243</v>
      </c>
      <c r="X148" s="3" t="s">
        <v>244</v>
      </c>
      <c r="Y148" t="s">
        <v>266</v>
      </c>
      <c r="Z148" t="s">
        <v>265</v>
      </c>
      <c r="AA148">
        <f t="shared" si="6"/>
        <v>2</v>
      </c>
      <c r="AB148">
        <f t="shared" si="7"/>
        <v>4</v>
      </c>
      <c r="AC148">
        <f t="shared" si="8"/>
        <v>6</v>
      </c>
      <c r="AD148"/>
      <c r="AE148"/>
      <c r="AF148"/>
      <c r="AG148"/>
      <c r="AH148"/>
      <c r="AI148"/>
      <c r="AJ148"/>
      <c r="AK148"/>
      <c r="AL148"/>
      <c r="AM148"/>
    </row>
    <row r="149" spans="1:39" s="3" customFormat="1" x14ac:dyDescent="0.25">
      <c r="A149" s="3" t="s">
        <v>259</v>
      </c>
      <c r="B149" s="3" t="s">
        <v>273</v>
      </c>
      <c r="C149" s="3">
        <v>2020</v>
      </c>
      <c r="D149" s="3" t="s">
        <v>49</v>
      </c>
      <c r="E149" s="3" t="s">
        <v>245</v>
      </c>
      <c r="F149" s="3" t="s">
        <v>31</v>
      </c>
      <c r="G149" s="3" t="s">
        <v>244</v>
      </c>
      <c r="H149" s="3" t="s">
        <v>244</v>
      </c>
      <c r="I149" s="3" t="s">
        <v>242</v>
      </c>
      <c r="J149" s="3" t="s">
        <v>244</v>
      </c>
      <c r="K149" s="3" t="s">
        <v>244</v>
      </c>
      <c r="L149" s="3" t="s">
        <v>244</v>
      </c>
      <c r="M149" s="3" t="s">
        <v>242</v>
      </c>
      <c r="N149" s="3" t="s">
        <v>244</v>
      </c>
      <c r="O149" s="3" t="s">
        <v>244</v>
      </c>
      <c r="P149" s="3" t="s">
        <v>243</v>
      </c>
      <c r="Q149" s="3" t="s">
        <v>243</v>
      </c>
      <c r="R149" s="3" t="s">
        <v>243</v>
      </c>
      <c r="S149" s="3" t="s">
        <v>242</v>
      </c>
      <c r="T149" s="3" t="s">
        <v>244</v>
      </c>
      <c r="U149" s="3" t="s">
        <v>244</v>
      </c>
      <c r="V149" s="3" t="s">
        <v>244</v>
      </c>
      <c r="W149" s="3" t="s">
        <v>242</v>
      </c>
      <c r="X149" s="3" t="s">
        <v>244</v>
      </c>
      <c r="Y149" t="s">
        <v>267</v>
      </c>
      <c r="Z149" t="s">
        <v>267</v>
      </c>
      <c r="AA149">
        <f t="shared" si="6"/>
        <v>4</v>
      </c>
      <c r="AB149">
        <f t="shared" si="7"/>
        <v>3</v>
      </c>
      <c r="AC149">
        <f t="shared" si="8"/>
        <v>7</v>
      </c>
      <c r="AD149"/>
      <c r="AE149"/>
      <c r="AF149"/>
      <c r="AG149"/>
      <c r="AH149"/>
      <c r="AI149"/>
      <c r="AJ149"/>
      <c r="AK149"/>
      <c r="AL149"/>
      <c r="AM149"/>
    </row>
    <row r="150" spans="1:39" s="3" customFormat="1" x14ac:dyDescent="0.25">
      <c r="A150" s="3" t="s">
        <v>250</v>
      </c>
      <c r="B150" s="3" t="s">
        <v>272</v>
      </c>
      <c r="C150" s="3">
        <v>2020</v>
      </c>
      <c r="D150" s="3" t="s">
        <v>49</v>
      </c>
      <c r="E150" s="3" t="s">
        <v>245</v>
      </c>
      <c r="F150" s="3" t="s">
        <v>276</v>
      </c>
      <c r="G150" s="3" t="s">
        <v>244</v>
      </c>
      <c r="H150" s="3" t="s">
        <v>244</v>
      </c>
      <c r="I150" s="3" t="s">
        <v>242</v>
      </c>
      <c r="J150" s="3" t="s">
        <v>244</v>
      </c>
      <c r="K150" s="3" t="s">
        <v>244</v>
      </c>
      <c r="L150" s="3" t="s">
        <v>244</v>
      </c>
      <c r="M150" s="3" t="s">
        <v>242</v>
      </c>
      <c r="N150" s="3" t="s">
        <v>244</v>
      </c>
      <c r="O150" s="3" t="s">
        <v>244</v>
      </c>
      <c r="P150" s="3" t="s">
        <v>243</v>
      </c>
      <c r="Q150" s="3" t="s">
        <v>243</v>
      </c>
      <c r="R150" s="3" t="s">
        <v>243</v>
      </c>
      <c r="S150" s="3" t="s">
        <v>242</v>
      </c>
      <c r="T150" s="3" t="s">
        <v>244</v>
      </c>
      <c r="U150" s="3" t="s">
        <v>244</v>
      </c>
      <c r="V150" s="3" t="s">
        <v>244</v>
      </c>
      <c r="W150" s="3" t="s">
        <v>242</v>
      </c>
      <c r="X150" s="3" t="s">
        <v>244</v>
      </c>
      <c r="Y150" t="s">
        <v>267</v>
      </c>
      <c r="Z150" t="s">
        <v>267</v>
      </c>
      <c r="AA150">
        <f t="shared" si="6"/>
        <v>4</v>
      </c>
      <c r="AB150">
        <f t="shared" si="7"/>
        <v>3</v>
      </c>
      <c r="AC150">
        <f t="shared" si="8"/>
        <v>7</v>
      </c>
      <c r="AD150"/>
      <c r="AE150"/>
      <c r="AF150"/>
      <c r="AG150"/>
      <c r="AH150"/>
      <c r="AI150"/>
      <c r="AJ150"/>
      <c r="AK150"/>
      <c r="AL150"/>
      <c r="AM150"/>
    </row>
    <row r="151" spans="1:39" s="3" customFormat="1" x14ac:dyDescent="0.25">
      <c r="A151" s="3" t="s">
        <v>250</v>
      </c>
      <c r="B151" s="3" t="s">
        <v>273</v>
      </c>
      <c r="C151" s="3">
        <v>2020</v>
      </c>
      <c r="D151" s="3" t="s">
        <v>49</v>
      </c>
      <c r="E151" s="3" t="s">
        <v>245</v>
      </c>
      <c r="F151" s="3" t="s">
        <v>276</v>
      </c>
      <c r="G151" s="3" t="s">
        <v>244</v>
      </c>
      <c r="H151" s="3" t="s">
        <v>243</v>
      </c>
      <c r="I151" s="3" t="s">
        <v>244</v>
      </c>
      <c r="J151" s="3" t="s">
        <v>244</v>
      </c>
      <c r="K151" s="3" t="s">
        <v>244</v>
      </c>
      <c r="L151" s="3" t="s">
        <v>244</v>
      </c>
      <c r="M151" s="3" t="s">
        <v>242</v>
      </c>
      <c r="N151" s="3" t="s">
        <v>244</v>
      </c>
      <c r="O151" s="3" t="s">
        <v>244</v>
      </c>
      <c r="P151" s="3" t="s">
        <v>242</v>
      </c>
      <c r="Q151" s="3" t="s">
        <v>243</v>
      </c>
      <c r="R151" s="3" t="s">
        <v>244</v>
      </c>
      <c r="S151" s="3" t="s">
        <v>242</v>
      </c>
      <c r="T151" s="3" t="s">
        <v>243</v>
      </c>
      <c r="U151" s="3" t="s">
        <v>244</v>
      </c>
      <c r="V151" s="3" t="s">
        <v>244</v>
      </c>
      <c r="W151" s="3" t="s">
        <v>244</v>
      </c>
      <c r="X151" s="3" t="s">
        <v>244</v>
      </c>
      <c r="Y151" t="s">
        <v>267</v>
      </c>
      <c r="Z151" t="s">
        <v>267</v>
      </c>
      <c r="AA151">
        <f t="shared" si="6"/>
        <v>3</v>
      </c>
      <c r="AB151">
        <f t="shared" si="7"/>
        <v>3</v>
      </c>
      <c r="AC151">
        <f t="shared" si="8"/>
        <v>6</v>
      </c>
      <c r="AD151"/>
      <c r="AE151"/>
      <c r="AF151"/>
      <c r="AG151"/>
      <c r="AH151"/>
      <c r="AI151"/>
      <c r="AJ151"/>
      <c r="AK151"/>
      <c r="AL151"/>
      <c r="AM151"/>
    </row>
    <row r="152" spans="1:39" s="3" customFormat="1" x14ac:dyDescent="0.25">
      <c r="A152" s="3" t="s">
        <v>259</v>
      </c>
      <c r="B152" s="3" t="s">
        <v>272</v>
      </c>
      <c r="C152" s="3">
        <v>2020</v>
      </c>
      <c r="D152" s="3" t="s">
        <v>49</v>
      </c>
      <c r="E152" s="3" t="s">
        <v>245</v>
      </c>
      <c r="F152" s="3" t="s">
        <v>31</v>
      </c>
      <c r="G152" s="3" t="s">
        <v>244</v>
      </c>
      <c r="H152" s="3" t="s">
        <v>242</v>
      </c>
      <c r="I152" s="3" t="s">
        <v>242</v>
      </c>
      <c r="J152" s="3" t="s">
        <v>244</v>
      </c>
      <c r="K152" s="3" t="s">
        <v>244</v>
      </c>
      <c r="L152" s="3" t="s">
        <v>244</v>
      </c>
      <c r="M152" s="3" t="s">
        <v>243</v>
      </c>
      <c r="N152" s="3" t="s">
        <v>244</v>
      </c>
      <c r="O152" s="3" t="s">
        <v>244</v>
      </c>
      <c r="P152" s="3" t="s">
        <v>243</v>
      </c>
      <c r="Q152" s="3" t="s">
        <v>244</v>
      </c>
      <c r="R152" s="3" t="s">
        <v>243</v>
      </c>
      <c r="S152" s="3" t="s">
        <v>242</v>
      </c>
      <c r="T152" s="3" t="s">
        <v>243</v>
      </c>
      <c r="U152" s="3" t="s">
        <v>243</v>
      </c>
      <c r="V152" s="3" t="s">
        <v>244</v>
      </c>
      <c r="W152" s="3" t="s">
        <v>243</v>
      </c>
      <c r="X152" s="3" t="s">
        <v>244</v>
      </c>
      <c r="Y152" t="s">
        <v>266</v>
      </c>
      <c r="Z152" t="s">
        <v>265</v>
      </c>
      <c r="AA152">
        <f t="shared" si="6"/>
        <v>3</v>
      </c>
      <c r="AB152">
        <f t="shared" si="7"/>
        <v>6</v>
      </c>
      <c r="AC152">
        <f t="shared" si="8"/>
        <v>9</v>
      </c>
      <c r="AD152"/>
      <c r="AE152"/>
      <c r="AF152"/>
      <c r="AG152"/>
      <c r="AH152"/>
      <c r="AI152"/>
      <c r="AJ152"/>
      <c r="AK152"/>
      <c r="AL152"/>
      <c r="AM152"/>
    </row>
    <row r="153" spans="1:39" s="3" customFormat="1" x14ac:dyDescent="0.25">
      <c r="A153" s="3" t="s">
        <v>249</v>
      </c>
      <c r="B153" s="3" t="s">
        <v>273</v>
      </c>
      <c r="C153" s="3">
        <v>2020</v>
      </c>
      <c r="D153" s="3" t="s">
        <v>49</v>
      </c>
      <c r="E153" s="3" t="s">
        <v>245</v>
      </c>
      <c r="F153" s="3" t="s">
        <v>31</v>
      </c>
      <c r="G153" s="3" t="s">
        <v>244</v>
      </c>
      <c r="H153" s="3" t="s">
        <v>243</v>
      </c>
      <c r="I153" s="3" t="s">
        <v>242</v>
      </c>
      <c r="J153" s="3" t="s">
        <v>244</v>
      </c>
      <c r="K153" s="3" t="s">
        <v>244</v>
      </c>
      <c r="L153" s="3" t="s">
        <v>244</v>
      </c>
      <c r="M153" s="3" t="s">
        <v>242</v>
      </c>
      <c r="N153" s="3" t="s">
        <v>244</v>
      </c>
      <c r="O153" s="3" t="s">
        <v>244</v>
      </c>
      <c r="P153" s="3" t="s">
        <v>242</v>
      </c>
      <c r="Q153" s="3" t="s">
        <v>244</v>
      </c>
      <c r="R153" s="3" t="s">
        <v>243</v>
      </c>
      <c r="S153" s="3" t="s">
        <v>244</v>
      </c>
      <c r="T153" s="3" t="s">
        <v>244</v>
      </c>
      <c r="U153" s="3" t="s">
        <v>244</v>
      </c>
      <c r="V153" s="3" t="s">
        <v>244</v>
      </c>
      <c r="W153" s="3" t="s">
        <v>243</v>
      </c>
      <c r="X153" s="3" t="s">
        <v>244</v>
      </c>
      <c r="Y153" t="s">
        <v>267</v>
      </c>
      <c r="Z153" t="s">
        <v>267</v>
      </c>
      <c r="AA153">
        <f t="shared" si="6"/>
        <v>3</v>
      </c>
      <c r="AB153">
        <f t="shared" si="7"/>
        <v>3</v>
      </c>
      <c r="AC153">
        <f t="shared" si="8"/>
        <v>6</v>
      </c>
      <c r="AD153"/>
      <c r="AE153"/>
      <c r="AF153"/>
      <c r="AG153"/>
      <c r="AH153"/>
      <c r="AI153"/>
      <c r="AJ153"/>
      <c r="AK153"/>
      <c r="AL153"/>
      <c r="AM153"/>
    </row>
    <row r="154" spans="1:39" s="3" customFormat="1" x14ac:dyDescent="0.25">
      <c r="A154" s="3" t="s">
        <v>248</v>
      </c>
      <c r="B154" s="3" t="s">
        <v>273</v>
      </c>
      <c r="C154" s="3">
        <v>2020</v>
      </c>
      <c r="D154" s="3" t="s">
        <v>49</v>
      </c>
      <c r="E154" s="3" t="s">
        <v>245</v>
      </c>
      <c r="F154" s="3" t="s">
        <v>31</v>
      </c>
      <c r="G154" s="3" t="s">
        <v>244</v>
      </c>
      <c r="H154" s="3" t="s">
        <v>242</v>
      </c>
      <c r="I154" s="3" t="s">
        <v>242</v>
      </c>
      <c r="J154" s="3" t="s">
        <v>244</v>
      </c>
      <c r="K154" s="3" t="s">
        <v>244</v>
      </c>
      <c r="L154" s="3" t="s">
        <v>244</v>
      </c>
      <c r="M154" s="3" t="s">
        <v>243</v>
      </c>
      <c r="N154" s="3" t="s">
        <v>244</v>
      </c>
      <c r="O154" s="3" t="s">
        <v>244</v>
      </c>
      <c r="P154" s="3" t="s">
        <v>244</v>
      </c>
      <c r="Q154" s="3" t="s">
        <v>244</v>
      </c>
      <c r="R154" s="3" t="s">
        <v>243</v>
      </c>
      <c r="S154" s="3" t="s">
        <v>243</v>
      </c>
      <c r="T154" s="3" t="s">
        <v>244</v>
      </c>
      <c r="U154" s="3" t="s">
        <v>244</v>
      </c>
      <c r="V154" s="3" t="s">
        <v>244</v>
      </c>
      <c r="W154" s="3" t="s">
        <v>242</v>
      </c>
      <c r="X154" s="3" t="s">
        <v>244</v>
      </c>
      <c r="Y154" t="s">
        <v>267</v>
      </c>
      <c r="Z154" t="s">
        <v>267</v>
      </c>
      <c r="AA154">
        <f t="shared" si="6"/>
        <v>3</v>
      </c>
      <c r="AB154">
        <f t="shared" si="7"/>
        <v>3</v>
      </c>
      <c r="AC154">
        <f t="shared" si="8"/>
        <v>6</v>
      </c>
      <c r="AD154"/>
      <c r="AE154"/>
      <c r="AF154"/>
      <c r="AG154"/>
      <c r="AH154"/>
      <c r="AI154"/>
      <c r="AJ154"/>
      <c r="AK154"/>
      <c r="AL154"/>
      <c r="AM154"/>
    </row>
    <row r="155" spans="1:39" s="3" customFormat="1" x14ac:dyDescent="0.25">
      <c r="A155" s="3" t="s">
        <v>250</v>
      </c>
      <c r="B155" s="3" t="s">
        <v>273</v>
      </c>
      <c r="C155" s="3">
        <v>2020</v>
      </c>
      <c r="D155" s="3" t="s">
        <v>49</v>
      </c>
      <c r="E155" s="3" t="s">
        <v>245</v>
      </c>
      <c r="F155" s="3" t="s">
        <v>276</v>
      </c>
      <c r="G155" s="3" t="s">
        <v>244</v>
      </c>
      <c r="H155" s="3" t="s">
        <v>244</v>
      </c>
      <c r="I155" s="3" t="s">
        <v>242</v>
      </c>
      <c r="J155" s="3" t="s">
        <v>244</v>
      </c>
      <c r="K155" s="3" t="s">
        <v>244</v>
      </c>
      <c r="L155" s="3" t="s">
        <v>244</v>
      </c>
      <c r="M155" s="3" t="s">
        <v>242</v>
      </c>
      <c r="N155" s="3" t="s">
        <v>244</v>
      </c>
      <c r="O155" s="3" t="s">
        <v>244</v>
      </c>
      <c r="P155" s="3" t="s">
        <v>243</v>
      </c>
      <c r="Q155" s="3" t="s">
        <v>244</v>
      </c>
      <c r="R155" s="3" t="s">
        <v>242</v>
      </c>
      <c r="S155" s="3" t="s">
        <v>244</v>
      </c>
      <c r="T155" s="3" t="s">
        <v>244</v>
      </c>
      <c r="U155" s="3" t="s">
        <v>244</v>
      </c>
      <c r="V155" s="3" t="s">
        <v>244</v>
      </c>
      <c r="W155" s="3" t="s">
        <v>242</v>
      </c>
      <c r="X155" s="3" t="s">
        <v>244</v>
      </c>
      <c r="Y155" t="s">
        <v>265</v>
      </c>
      <c r="Z155" t="s">
        <v>266</v>
      </c>
      <c r="AA155">
        <f t="shared" si="6"/>
        <v>4</v>
      </c>
      <c r="AB155">
        <f t="shared" si="7"/>
        <v>1</v>
      </c>
      <c r="AC155">
        <f t="shared" si="8"/>
        <v>5</v>
      </c>
      <c r="AD155"/>
      <c r="AE155"/>
      <c r="AF155"/>
      <c r="AG155"/>
      <c r="AH155"/>
      <c r="AI155"/>
      <c r="AJ155"/>
      <c r="AK155"/>
      <c r="AL155"/>
      <c r="AM155"/>
    </row>
    <row r="156" spans="1:39" s="3" customFormat="1" x14ac:dyDescent="0.25">
      <c r="A156" s="3" t="s">
        <v>259</v>
      </c>
      <c r="B156" s="3" t="s">
        <v>273</v>
      </c>
      <c r="C156" s="3">
        <v>2020</v>
      </c>
      <c r="D156" s="3" t="s">
        <v>49</v>
      </c>
      <c r="E156" s="3" t="s">
        <v>245</v>
      </c>
      <c r="F156" s="3" t="s">
        <v>276</v>
      </c>
      <c r="G156" s="3" t="s">
        <v>244</v>
      </c>
      <c r="H156" s="3" t="s">
        <v>242</v>
      </c>
      <c r="I156" s="3" t="s">
        <v>242</v>
      </c>
      <c r="J156" s="3" t="s">
        <v>244</v>
      </c>
      <c r="K156" s="3" t="s">
        <v>244</v>
      </c>
      <c r="L156" s="3" t="s">
        <v>244</v>
      </c>
      <c r="M156" s="3" t="s">
        <v>242</v>
      </c>
      <c r="N156" s="3" t="s">
        <v>244</v>
      </c>
      <c r="O156" s="3" t="s">
        <v>244</v>
      </c>
      <c r="P156" s="3" t="s">
        <v>242</v>
      </c>
      <c r="Q156" s="3" t="s">
        <v>243</v>
      </c>
      <c r="R156" s="3" t="s">
        <v>243</v>
      </c>
      <c r="S156" s="3" t="s">
        <v>242</v>
      </c>
      <c r="T156" s="3" t="s">
        <v>244</v>
      </c>
      <c r="U156" s="3" t="s">
        <v>244</v>
      </c>
      <c r="V156" s="3" t="s">
        <v>244</v>
      </c>
      <c r="W156" s="3" t="s">
        <v>243</v>
      </c>
      <c r="X156" s="3" t="s">
        <v>244</v>
      </c>
      <c r="Y156" t="s">
        <v>267</v>
      </c>
      <c r="Z156" t="s">
        <v>267</v>
      </c>
      <c r="AA156">
        <f t="shared" si="6"/>
        <v>5</v>
      </c>
      <c r="AB156">
        <f t="shared" si="7"/>
        <v>3</v>
      </c>
      <c r="AC156">
        <f t="shared" si="8"/>
        <v>8</v>
      </c>
      <c r="AD156"/>
      <c r="AE156"/>
      <c r="AF156"/>
      <c r="AG156"/>
      <c r="AH156"/>
      <c r="AI156"/>
      <c r="AJ156"/>
      <c r="AK156"/>
      <c r="AL156"/>
      <c r="AM156"/>
    </row>
    <row r="157" spans="1:39" s="3" customFormat="1" x14ac:dyDescent="0.25">
      <c r="A157" s="3" t="s">
        <v>250</v>
      </c>
      <c r="B157" s="3" t="s">
        <v>272</v>
      </c>
      <c r="C157" s="3">
        <v>2020</v>
      </c>
      <c r="D157" s="3" t="s">
        <v>238</v>
      </c>
      <c r="E157" s="3" t="s">
        <v>258</v>
      </c>
      <c r="F157" s="3" t="s">
        <v>39</v>
      </c>
      <c r="G157" s="3" t="s">
        <v>244</v>
      </c>
      <c r="H157" s="3" t="s">
        <v>244</v>
      </c>
      <c r="I157" s="3" t="s">
        <v>244</v>
      </c>
      <c r="J157" s="3" t="s">
        <v>244</v>
      </c>
      <c r="K157" s="3" t="s">
        <v>244</v>
      </c>
      <c r="L157" s="3" t="s">
        <v>244</v>
      </c>
      <c r="M157" s="3" t="s">
        <v>242</v>
      </c>
      <c r="N157" s="3" t="s">
        <v>244</v>
      </c>
      <c r="O157" s="3" t="s">
        <v>244</v>
      </c>
      <c r="P157" s="3" t="s">
        <v>244</v>
      </c>
      <c r="Q157" s="3" t="s">
        <v>242</v>
      </c>
      <c r="R157" s="3" t="s">
        <v>244</v>
      </c>
      <c r="S157" s="3" t="s">
        <v>244</v>
      </c>
      <c r="T157" s="3" t="s">
        <v>244</v>
      </c>
      <c r="U157" s="3" t="s">
        <v>244</v>
      </c>
      <c r="V157" s="3" t="s">
        <v>244</v>
      </c>
      <c r="W157" s="3" t="s">
        <v>242</v>
      </c>
      <c r="X157" s="3" t="s">
        <v>244</v>
      </c>
      <c r="Y157" t="s">
        <v>265</v>
      </c>
      <c r="Z157" t="s">
        <v>266</v>
      </c>
      <c r="AA157">
        <f t="shared" si="6"/>
        <v>3</v>
      </c>
      <c r="AB157">
        <f t="shared" si="7"/>
        <v>0</v>
      </c>
      <c r="AC157">
        <f t="shared" si="8"/>
        <v>3</v>
      </c>
      <c r="AD157"/>
      <c r="AE157"/>
      <c r="AF157"/>
      <c r="AG157"/>
      <c r="AH157"/>
      <c r="AI157"/>
      <c r="AJ157"/>
      <c r="AK157"/>
      <c r="AL157"/>
      <c r="AM157"/>
    </row>
    <row r="158" spans="1:39" s="3" customFormat="1" x14ac:dyDescent="0.25">
      <c r="A158" s="3" t="s">
        <v>250</v>
      </c>
      <c r="B158" s="3" t="s">
        <v>272</v>
      </c>
      <c r="C158" s="3">
        <v>2020</v>
      </c>
      <c r="D158" s="3" t="s">
        <v>49</v>
      </c>
      <c r="E158" s="3" t="s">
        <v>245</v>
      </c>
      <c r="F158" s="3" t="s">
        <v>277</v>
      </c>
      <c r="G158" s="3" t="s">
        <v>244</v>
      </c>
      <c r="H158" s="3" t="s">
        <v>243</v>
      </c>
      <c r="I158" s="3" t="s">
        <v>244</v>
      </c>
      <c r="J158" s="3" t="s">
        <v>244</v>
      </c>
      <c r="K158" s="3" t="s">
        <v>244</v>
      </c>
      <c r="L158" s="3" t="s">
        <v>244</v>
      </c>
      <c r="M158" s="3" t="s">
        <v>244</v>
      </c>
      <c r="N158" s="3" t="s">
        <v>244</v>
      </c>
      <c r="O158" s="3" t="s">
        <v>244</v>
      </c>
      <c r="P158" s="3" t="s">
        <v>244</v>
      </c>
      <c r="Q158" s="3" t="s">
        <v>243</v>
      </c>
      <c r="R158" s="3" t="s">
        <v>244</v>
      </c>
      <c r="S158" s="3" t="s">
        <v>242</v>
      </c>
      <c r="T158" s="3" t="s">
        <v>244</v>
      </c>
      <c r="U158" s="3" t="s">
        <v>244</v>
      </c>
      <c r="V158" s="3" t="s">
        <v>244</v>
      </c>
      <c r="W158" s="3" t="s">
        <v>244</v>
      </c>
      <c r="X158" s="3" t="s">
        <v>244</v>
      </c>
      <c r="Y158" t="s">
        <v>266</v>
      </c>
      <c r="Z158" t="s">
        <v>265</v>
      </c>
      <c r="AA158">
        <f t="shared" si="6"/>
        <v>1</v>
      </c>
      <c r="AB158">
        <f t="shared" si="7"/>
        <v>2</v>
      </c>
      <c r="AC158">
        <f t="shared" si="8"/>
        <v>3</v>
      </c>
      <c r="AD158"/>
      <c r="AE158"/>
      <c r="AF158"/>
      <c r="AG158"/>
      <c r="AH158"/>
      <c r="AI158"/>
      <c r="AJ158"/>
      <c r="AK158"/>
      <c r="AL158"/>
      <c r="AM158"/>
    </row>
    <row r="159" spans="1:39" s="3" customFormat="1" x14ac:dyDescent="0.25">
      <c r="A159" s="3" t="s">
        <v>248</v>
      </c>
      <c r="B159" s="3" t="s">
        <v>273</v>
      </c>
      <c r="C159" s="3">
        <v>2020</v>
      </c>
      <c r="D159" s="3" t="s">
        <v>238</v>
      </c>
      <c r="E159" s="3" t="s">
        <v>258</v>
      </c>
      <c r="F159" s="3" t="s">
        <v>31</v>
      </c>
      <c r="G159" s="3" t="s">
        <v>244</v>
      </c>
      <c r="H159" s="3" t="s">
        <v>244</v>
      </c>
      <c r="I159" s="3" t="s">
        <v>242</v>
      </c>
      <c r="J159" s="3" t="s">
        <v>244</v>
      </c>
      <c r="K159" s="3" t="s">
        <v>244</v>
      </c>
      <c r="L159" s="3" t="s">
        <v>244</v>
      </c>
      <c r="M159" s="3" t="s">
        <v>243</v>
      </c>
      <c r="N159" s="3" t="s">
        <v>244</v>
      </c>
      <c r="O159" s="3" t="s">
        <v>244</v>
      </c>
      <c r="P159" s="3" t="s">
        <v>244</v>
      </c>
      <c r="Q159" s="3" t="s">
        <v>242</v>
      </c>
      <c r="R159" s="3" t="s">
        <v>244</v>
      </c>
      <c r="S159" s="3" t="s">
        <v>244</v>
      </c>
      <c r="T159" s="3" t="s">
        <v>243</v>
      </c>
      <c r="U159" s="3" t="s">
        <v>244</v>
      </c>
      <c r="V159" s="3" t="s">
        <v>244</v>
      </c>
      <c r="W159" s="3" t="s">
        <v>244</v>
      </c>
      <c r="X159" s="3" t="s">
        <v>244</v>
      </c>
      <c r="Y159" t="s">
        <v>267</v>
      </c>
      <c r="Z159" t="s">
        <v>267</v>
      </c>
      <c r="AA159">
        <f t="shared" si="6"/>
        <v>2</v>
      </c>
      <c r="AB159">
        <f t="shared" si="7"/>
        <v>2</v>
      </c>
      <c r="AC159">
        <f t="shared" si="8"/>
        <v>4</v>
      </c>
      <c r="AD159"/>
      <c r="AE159"/>
      <c r="AF159"/>
      <c r="AG159"/>
      <c r="AH159"/>
      <c r="AI159"/>
      <c r="AJ159"/>
      <c r="AK159"/>
      <c r="AL159"/>
      <c r="AM159"/>
    </row>
    <row r="160" spans="1:39" s="3" customFormat="1" x14ac:dyDescent="0.25">
      <c r="A160" s="3" t="s">
        <v>250</v>
      </c>
      <c r="B160" s="3" t="s">
        <v>273</v>
      </c>
      <c r="C160" s="3">
        <v>2020</v>
      </c>
      <c r="D160" s="3" t="s">
        <v>45</v>
      </c>
      <c r="E160" s="3" t="s">
        <v>258</v>
      </c>
      <c r="F160" s="3" t="s">
        <v>31</v>
      </c>
      <c r="G160" s="3" t="s">
        <v>244</v>
      </c>
      <c r="H160" s="3" t="s">
        <v>244</v>
      </c>
      <c r="I160" s="3" t="s">
        <v>242</v>
      </c>
      <c r="J160" s="3" t="s">
        <v>244</v>
      </c>
      <c r="K160" s="3" t="s">
        <v>244</v>
      </c>
      <c r="L160" s="3" t="s">
        <v>244</v>
      </c>
      <c r="M160" s="3" t="s">
        <v>242</v>
      </c>
      <c r="N160" s="3" t="s">
        <v>244</v>
      </c>
      <c r="O160" s="3" t="s">
        <v>244</v>
      </c>
      <c r="P160" s="3" t="s">
        <v>244</v>
      </c>
      <c r="Q160" s="3" t="s">
        <v>242</v>
      </c>
      <c r="R160" s="3" t="s">
        <v>244</v>
      </c>
      <c r="S160" s="3" t="s">
        <v>244</v>
      </c>
      <c r="T160" s="3" t="s">
        <v>244</v>
      </c>
      <c r="U160" s="3" t="s">
        <v>244</v>
      </c>
      <c r="V160" s="3" t="s">
        <v>244</v>
      </c>
      <c r="W160" s="3" t="s">
        <v>244</v>
      </c>
      <c r="X160" s="3" t="s">
        <v>244</v>
      </c>
      <c r="Y160" t="s">
        <v>265</v>
      </c>
      <c r="Z160" t="s">
        <v>266</v>
      </c>
      <c r="AA160">
        <f t="shared" si="6"/>
        <v>3</v>
      </c>
      <c r="AB160">
        <f t="shared" si="7"/>
        <v>0</v>
      </c>
      <c r="AC160">
        <f t="shared" si="8"/>
        <v>3</v>
      </c>
      <c r="AD160"/>
      <c r="AE160"/>
      <c r="AF160"/>
      <c r="AG160"/>
      <c r="AH160"/>
      <c r="AI160"/>
      <c r="AJ160"/>
      <c r="AK160"/>
      <c r="AL160"/>
      <c r="AM160"/>
    </row>
    <row r="161" spans="1:39" s="3" customFormat="1" x14ac:dyDescent="0.25">
      <c r="A161" s="3" t="s">
        <v>250</v>
      </c>
      <c r="B161" s="3" t="s">
        <v>273</v>
      </c>
      <c r="C161" s="3">
        <v>2020</v>
      </c>
      <c r="D161" s="3" t="s">
        <v>238</v>
      </c>
      <c r="E161" s="3" t="s">
        <v>258</v>
      </c>
      <c r="F161" s="3" t="s">
        <v>31</v>
      </c>
      <c r="G161" s="3" t="s">
        <v>244</v>
      </c>
      <c r="H161" s="3" t="s">
        <v>244</v>
      </c>
      <c r="I161" s="3" t="s">
        <v>242</v>
      </c>
      <c r="J161" s="3" t="s">
        <v>244</v>
      </c>
      <c r="K161" s="3" t="s">
        <v>244</v>
      </c>
      <c r="L161" s="3" t="s">
        <v>244</v>
      </c>
      <c r="M161" s="3" t="s">
        <v>243</v>
      </c>
      <c r="N161" s="3" t="s">
        <v>244</v>
      </c>
      <c r="O161" s="3" t="s">
        <v>244</v>
      </c>
      <c r="P161" s="3" t="s">
        <v>244</v>
      </c>
      <c r="Q161" s="3" t="s">
        <v>243</v>
      </c>
      <c r="R161" s="3" t="s">
        <v>244</v>
      </c>
      <c r="S161" s="3" t="s">
        <v>244</v>
      </c>
      <c r="T161" s="3" t="s">
        <v>243</v>
      </c>
      <c r="U161" s="3" t="s">
        <v>244</v>
      </c>
      <c r="V161" s="3" t="s">
        <v>244</v>
      </c>
      <c r="W161" s="3" t="s">
        <v>243</v>
      </c>
      <c r="X161" s="3" t="s">
        <v>244</v>
      </c>
      <c r="Y161" t="s">
        <v>266</v>
      </c>
      <c r="Z161" t="s">
        <v>265</v>
      </c>
      <c r="AA161">
        <f t="shared" si="6"/>
        <v>1</v>
      </c>
      <c r="AB161">
        <f t="shared" si="7"/>
        <v>4</v>
      </c>
      <c r="AC161">
        <f t="shared" si="8"/>
        <v>5</v>
      </c>
      <c r="AD161"/>
      <c r="AE161"/>
      <c r="AF161"/>
      <c r="AG161"/>
      <c r="AH161"/>
      <c r="AI161"/>
      <c r="AJ161"/>
      <c r="AK161"/>
      <c r="AL161"/>
      <c r="AM161"/>
    </row>
    <row r="162" spans="1:39" s="3" customFormat="1" x14ac:dyDescent="0.25">
      <c r="A162" s="3" t="s">
        <v>250</v>
      </c>
      <c r="B162" s="3" t="s">
        <v>272</v>
      </c>
      <c r="C162" s="3">
        <v>2020</v>
      </c>
      <c r="D162" s="3" t="s">
        <v>49</v>
      </c>
      <c r="E162" s="3" t="s">
        <v>245</v>
      </c>
      <c r="F162" s="3" t="s">
        <v>7</v>
      </c>
      <c r="G162" s="3" t="s">
        <v>244</v>
      </c>
      <c r="H162" s="3" t="s">
        <v>243</v>
      </c>
      <c r="I162" s="3" t="s">
        <v>242</v>
      </c>
      <c r="J162" s="3" t="s">
        <v>244</v>
      </c>
      <c r="K162" s="3" t="s">
        <v>244</v>
      </c>
      <c r="L162" s="3" t="s">
        <v>244</v>
      </c>
      <c r="M162" s="3" t="s">
        <v>242</v>
      </c>
      <c r="N162" s="3" t="s">
        <v>244</v>
      </c>
      <c r="O162" s="3" t="s">
        <v>244</v>
      </c>
      <c r="P162" s="3" t="s">
        <v>243</v>
      </c>
      <c r="Q162" s="3" t="s">
        <v>244</v>
      </c>
      <c r="R162" s="3" t="s">
        <v>244</v>
      </c>
      <c r="S162" s="3" t="s">
        <v>244</v>
      </c>
      <c r="T162" s="3" t="s">
        <v>244</v>
      </c>
      <c r="U162" s="3" t="s">
        <v>242</v>
      </c>
      <c r="V162" s="3" t="s">
        <v>244</v>
      </c>
      <c r="W162" s="3" t="s">
        <v>244</v>
      </c>
      <c r="X162" s="3" t="s">
        <v>244</v>
      </c>
      <c r="Y162" t="s">
        <v>267</v>
      </c>
      <c r="Z162" t="s">
        <v>267</v>
      </c>
      <c r="AA162">
        <f t="shared" si="6"/>
        <v>3</v>
      </c>
      <c r="AB162">
        <f t="shared" si="7"/>
        <v>2</v>
      </c>
      <c r="AC162">
        <f t="shared" si="8"/>
        <v>5</v>
      </c>
      <c r="AD162"/>
      <c r="AE162"/>
      <c r="AF162"/>
      <c r="AG162"/>
      <c r="AH162"/>
      <c r="AI162"/>
      <c r="AJ162"/>
      <c r="AK162"/>
      <c r="AL162"/>
      <c r="AM162"/>
    </row>
    <row r="163" spans="1:39" s="3" customFormat="1" x14ac:dyDescent="0.25">
      <c r="A163" s="3" t="s">
        <v>259</v>
      </c>
      <c r="B163" s="3" t="s">
        <v>273</v>
      </c>
      <c r="C163" s="3">
        <v>2020</v>
      </c>
      <c r="D163" s="3" t="s">
        <v>42</v>
      </c>
      <c r="E163" s="3" t="s">
        <v>258</v>
      </c>
      <c r="F163" s="3" t="s">
        <v>277</v>
      </c>
      <c r="G163" s="3" t="s">
        <v>244</v>
      </c>
      <c r="H163" s="3" t="s">
        <v>244</v>
      </c>
      <c r="I163" s="3" t="s">
        <v>242</v>
      </c>
      <c r="J163" s="3" t="s">
        <v>244</v>
      </c>
      <c r="K163" s="3" t="s">
        <v>244</v>
      </c>
      <c r="L163" s="3" t="s">
        <v>244</v>
      </c>
      <c r="M163" s="3" t="s">
        <v>242</v>
      </c>
      <c r="N163" s="3" t="s">
        <v>244</v>
      </c>
      <c r="O163" s="3" t="s">
        <v>244</v>
      </c>
      <c r="P163" s="3" t="s">
        <v>244</v>
      </c>
      <c r="Q163" s="3" t="s">
        <v>242</v>
      </c>
      <c r="R163" s="3" t="s">
        <v>244</v>
      </c>
      <c r="S163" s="3" t="s">
        <v>244</v>
      </c>
      <c r="T163" s="3" t="s">
        <v>244</v>
      </c>
      <c r="U163" s="3" t="s">
        <v>244</v>
      </c>
      <c r="V163" s="3" t="s">
        <v>244</v>
      </c>
      <c r="W163" s="3" t="s">
        <v>244</v>
      </c>
      <c r="X163" s="3" t="s">
        <v>244</v>
      </c>
      <c r="Y163" t="s">
        <v>265</v>
      </c>
      <c r="Z163" t="s">
        <v>266</v>
      </c>
      <c r="AA163">
        <f t="shared" si="6"/>
        <v>3</v>
      </c>
      <c r="AB163">
        <f t="shared" si="7"/>
        <v>0</v>
      </c>
      <c r="AC163">
        <f t="shared" si="8"/>
        <v>3</v>
      </c>
      <c r="AD163"/>
      <c r="AE163"/>
      <c r="AF163"/>
      <c r="AG163"/>
      <c r="AH163"/>
      <c r="AI163"/>
      <c r="AJ163"/>
      <c r="AK163"/>
      <c r="AL163"/>
      <c r="AM163"/>
    </row>
    <row r="164" spans="1:39" s="3" customFormat="1" x14ac:dyDescent="0.25">
      <c r="A164" s="3" t="s">
        <v>259</v>
      </c>
      <c r="B164" s="3" t="s">
        <v>272</v>
      </c>
      <c r="C164" s="3">
        <v>2020</v>
      </c>
      <c r="D164" s="3" t="s">
        <v>49</v>
      </c>
      <c r="E164" s="3" t="s">
        <v>245</v>
      </c>
      <c r="F164" s="3" t="s">
        <v>279</v>
      </c>
      <c r="G164" s="3" t="s">
        <v>244</v>
      </c>
      <c r="H164" s="3" t="s">
        <v>242</v>
      </c>
      <c r="I164" s="3" t="s">
        <v>244</v>
      </c>
      <c r="J164" s="3" t="s">
        <v>242</v>
      </c>
      <c r="K164" s="3" t="s">
        <v>244</v>
      </c>
      <c r="L164" s="3" t="s">
        <v>244</v>
      </c>
      <c r="M164" s="3" t="s">
        <v>242</v>
      </c>
      <c r="N164" s="3" t="s">
        <v>244</v>
      </c>
      <c r="O164" s="3" t="s">
        <v>243</v>
      </c>
      <c r="P164" s="3" t="s">
        <v>244</v>
      </c>
      <c r="Q164" s="3" t="s">
        <v>242</v>
      </c>
      <c r="R164" s="3" t="s">
        <v>244</v>
      </c>
      <c r="S164" s="3" t="s">
        <v>242</v>
      </c>
      <c r="T164" s="3" t="s">
        <v>244</v>
      </c>
      <c r="U164" s="3" t="s">
        <v>244</v>
      </c>
      <c r="V164" s="3" t="s">
        <v>244</v>
      </c>
      <c r="W164" s="3" t="s">
        <v>242</v>
      </c>
      <c r="X164" s="3" t="s">
        <v>244</v>
      </c>
      <c r="Y164" t="s">
        <v>265</v>
      </c>
      <c r="Z164" t="s">
        <v>266</v>
      </c>
      <c r="AA164">
        <f t="shared" si="6"/>
        <v>6</v>
      </c>
      <c r="AB164">
        <f t="shared" si="7"/>
        <v>1</v>
      </c>
      <c r="AC164">
        <f t="shared" si="8"/>
        <v>7</v>
      </c>
      <c r="AD164"/>
      <c r="AE164"/>
      <c r="AF164"/>
      <c r="AG164"/>
      <c r="AH164"/>
      <c r="AI164"/>
      <c r="AJ164"/>
      <c r="AK164"/>
      <c r="AL164"/>
      <c r="AM164"/>
    </row>
    <row r="165" spans="1:39" s="3" customFormat="1" x14ac:dyDescent="0.25">
      <c r="A165" s="3" t="s">
        <v>250</v>
      </c>
      <c r="B165" s="3" t="s">
        <v>273</v>
      </c>
      <c r="C165" s="3">
        <v>2020</v>
      </c>
      <c r="D165" s="3" t="s">
        <v>49</v>
      </c>
      <c r="E165" s="3" t="s">
        <v>245</v>
      </c>
      <c r="F165" s="3" t="s">
        <v>279</v>
      </c>
      <c r="G165" s="3" t="s">
        <v>244</v>
      </c>
      <c r="H165" s="3" t="s">
        <v>242</v>
      </c>
      <c r="I165" s="3" t="s">
        <v>244</v>
      </c>
      <c r="J165" s="3" t="s">
        <v>243</v>
      </c>
      <c r="K165" s="3" t="s">
        <v>243</v>
      </c>
      <c r="L165" s="3" t="s">
        <v>244</v>
      </c>
      <c r="M165" s="3" t="s">
        <v>243</v>
      </c>
      <c r="N165" s="3" t="s">
        <v>244</v>
      </c>
      <c r="O165" s="3" t="s">
        <v>244</v>
      </c>
      <c r="P165" s="3" t="s">
        <v>243</v>
      </c>
      <c r="Q165" s="3" t="s">
        <v>244</v>
      </c>
      <c r="R165" s="3" t="s">
        <v>244</v>
      </c>
      <c r="S165" s="3" t="s">
        <v>242</v>
      </c>
      <c r="T165" s="3" t="s">
        <v>244</v>
      </c>
      <c r="U165" s="3" t="s">
        <v>244</v>
      </c>
      <c r="V165" s="3" t="s">
        <v>244</v>
      </c>
      <c r="W165" s="3" t="s">
        <v>243</v>
      </c>
      <c r="X165" s="3" t="s">
        <v>244</v>
      </c>
      <c r="Y165" t="s">
        <v>266</v>
      </c>
      <c r="Z165" t="s">
        <v>265</v>
      </c>
      <c r="AA165">
        <f t="shared" si="6"/>
        <v>2</v>
      </c>
      <c r="AB165">
        <f t="shared" si="7"/>
        <v>5</v>
      </c>
      <c r="AC165">
        <f t="shared" si="8"/>
        <v>7</v>
      </c>
      <c r="AD165"/>
      <c r="AE165"/>
      <c r="AF165"/>
      <c r="AG165"/>
      <c r="AH165"/>
      <c r="AI165"/>
      <c r="AJ165"/>
      <c r="AK165"/>
      <c r="AL165"/>
      <c r="AM165"/>
    </row>
    <row r="166" spans="1:39" s="3" customFormat="1" x14ac:dyDescent="0.25">
      <c r="A166" s="3" t="s">
        <v>259</v>
      </c>
      <c r="B166" s="3" t="s">
        <v>273</v>
      </c>
      <c r="C166" s="3">
        <v>2020</v>
      </c>
      <c r="D166" s="3" t="s">
        <v>42</v>
      </c>
      <c r="E166" s="3" t="s">
        <v>258</v>
      </c>
      <c r="F166" s="3" t="s">
        <v>283</v>
      </c>
      <c r="G166" s="3" t="s">
        <v>244</v>
      </c>
      <c r="H166" s="3" t="s">
        <v>244</v>
      </c>
      <c r="I166" s="3" t="s">
        <v>244</v>
      </c>
      <c r="J166" s="3" t="s">
        <v>242</v>
      </c>
      <c r="K166" s="3" t="s">
        <v>243</v>
      </c>
      <c r="L166" s="3" t="s">
        <v>244</v>
      </c>
      <c r="M166" s="3" t="s">
        <v>243</v>
      </c>
      <c r="N166" s="3" t="s">
        <v>244</v>
      </c>
      <c r="O166" s="3" t="s">
        <v>244</v>
      </c>
      <c r="P166" s="3" t="s">
        <v>244</v>
      </c>
      <c r="Q166" s="3" t="s">
        <v>242</v>
      </c>
      <c r="R166" s="3" t="s">
        <v>244</v>
      </c>
      <c r="S166" s="3" t="s">
        <v>242</v>
      </c>
      <c r="T166" s="3" t="s">
        <v>244</v>
      </c>
      <c r="U166" s="3" t="s">
        <v>244</v>
      </c>
      <c r="V166" s="3" t="s">
        <v>244</v>
      </c>
      <c r="W166" s="3" t="s">
        <v>242</v>
      </c>
      <c r="X166" s="3" t="s">
        <v>244</v>
      </c>
      <c r="Y166" t="s">
        <v>267</v>
      </c>
      <c r="Z166" t="s">
        <v>267</v>
      </c>
      <c r="AA166">
        <f t="shared" si="6"/>
        <v>4</v>
      </c>
      <c r="AB166">
        <f t="shared" si="7"/>
        <v>2</v>
      </c>
      <c r="AC166">
        <f t="shared" si="8"/>
        <v>6</v>
      </c>
      <c r="AD166"/>
      <c r="AE166"/>
      <c r="AF166"/>
      <c r="AG166"/>
      <c r="AH166"/>
      <c r="AI166"/>
      <c r="AJ166"/>
      <c r="AK166"/>
      <c r="AL166"/>
      <c r="AM166"/>
    </row>
    <row r="167" spans="1:39" s="3" customFormat="1" x14ac:dyDescent="0.25">
      <c r="A167" s="3" t="s">
        <v>250</v>
      </c>
      <c r="B167" s="3" t="s">
        <v>272</v>
      </c>
      <c r="C167" s="3">
        <v>2020</v>
      </c>
      <c r="D167" s="3" t="s">
        <v>49</v>
      </c>
      <c r="E167" s="3" t="s">
        <v>245</v>
      </c>
      <c r="F167" s="3" t="s">
        <v>276</v>
      </c>
      <c r="G167" s="3" t="s">
        <v>244</v>
      </c>
      <c r="H167" s="3" t="s">
        <v>243</v>
      </c>
      <c r="I167" s="3" t="s">
        <v>244</v>
      </c>
      <c r="J167" s="3" t="s">
        <v>242</v>
      </c>
      <c r="K167" s="3" t="s">
        <v>244</v>
      </c>
      <c r="L167" s="3" t="s">
        <v>244</v>
      </c>
      <c r="M167" s="3" t="s">
        <v>242</v>
      </c>
      <c r="N167" s="3" t="s">
        <v>244</v>
      </c>
      <c r="O167" s="3" t="s">
        <v>244</v>
      </c>
      <c r="P167" s="3" t="s">
        <v>243</v>
      </c>
      <c r="Q167" s="3" t="s">
        <v>244</v>
      </c>
      <c r="R167" s="3" t="s">
        <v>244</v>
      </c>
      <c r="S167" s="3" t="s">
        <v>242</v>
      </c>
      <c r="T167" s="3" t="s">
        <v>244</v>
      </c>
      <c r="U167" s="3" t="s">
        <v>244</v>
      </c>
      <c r="V167" s="3" t="s">
        <v>244</v>
      </c>
      <c r="W167" s="3" t="s">
        <v>244</v>
      </c>
      <c r="X167" s="3" t="s">
        <v>244</v>
      </c>
      <c r="Y167" t="s">
        <v>267</v>
      </c>
      <c r="Z167" t="s">
        <v>267</v>
      </c>
      <c r="AA167">
        <f t="shared" si="6"/>
        <v>3</v>
      </c>
      <c r="AB167">
        <f t="shared" si="7"/>
        <v>2</v>
      </c>
      <c r="AC167">
        <f t="shared" si="8"/>
        <v>5</v>
      </c>
      <c r="AD167"/>
      <c r="AE167"/>
      <c r="AF167"/>
      <c r="AG167"/>
      <c r="AH167"/>
      <c r="AI167"/>
      <c r="AJ167"/>
      <c r="AK167"/>
      <c r="AL167"/>
      <c r="AM167"/>
    </row>
    <row r="168" spans="1:39" s="3" customFormat="1" x14ac:dyDescent="0.25">
      <c r="A168" s="3" t="s">
        <v>250</v>
      </c>
      <c r="B168" s="3" t="s">
        <v>272</v>
      </c>
      <c r="C168" s="3">
        <v>2020</v>
      </c>
      <c r="D168" s="3" t="s">
        <v>238</v>
      </c>
      <c r="E168" s="3" t="s">
        <v>258</v>
      </c>
      <c r="F168" s="3" t="s">
        <v>280</v>
      </c>
      <c r="G168" s="3" t="s">
        <v>244</v>
      </c>
      <c r="H168" s="3" t="s">
        <v>244</v>
      </c>
      <c r="I168" s="3" t="s">
        <v>244</v>
      </c>
      <c r="J168" s="3" t="s">
        <v>242</v>
      </c>
      <c r="K168" s="3" t="s">
        <v>243</v>
      </c>
      <c r="L168" s="3" t="s">
        <v>244</v>
      </c>
      <c r="M168" s="3" t="s">
        <v>243</v>
      </c>
      <c r="N168" s="3" t="s">
        <v>244</v>
      </c>
      <c r="O168" s="3" t="s">
        <v>243</v>
      </c>
      <c r="P168" s="3" t="s">
        <v>244</v>
      </c>
      <c r="Q168" s="3" t="s">
        <v>244</v>
      </c>
      <c r="R168" s="3" t="s">
        <v>244</v>
      </c>
      <c r="S168" s="3" t="s">
        <v>244</v>
      </c>
      <c r="T168" s="3" t="s">
        <v>244</v>
      </c>
      <c r="U168" s="3" t="s">
        <v>244</v>
      </c>
      <c r="V168" s="3" t="s">
        <v>244</v>
      </c>
      <c r="W168" s="3" t="s">
        <v>244</v>
      </c>
      <c r="X168" s="3" t="s">
        <v>244</v>
      </c>
      <c r="Y168" t="s">
        <v>266</v>
      </c>
      <c r="Z168" t="s">
        <v>265</v>
      </c>
      <c r="AA168">
        <f t="shared" si="6"/>
        <v>1</v>
      </c>
      <c r="AB168">
        <f t="shared" si="7"/>
        <v>3</v>
      </c>
      <c r="AC168">
        <f t="shared" si="8"/>
        <v>4</v>
      </c>
      <c r="AD168"/>
      <c r="AE168"/>
      <c r="AF168"/>
      <c r="AG168"/>
      <c r="AH168"/>
      <c r="AI168"/>
      <c r="AJ168"/>
      <c r="AK168"/>
      <c r="AL168"/>
      <c r="AM168"/>
    </row>
    <row r="169" spans="1:39" s="3" customFormat="1" x14ac:dyDescent="0.25">
      <c r="A169" s="3" t="s">
        <v>248</v>
      </c>
      <c r="B169" s="3" t="s">
        <v>273</v>
      </c>
      <c r="C169" s="3">
        <v>2020</v>
      </c>
      <c r="D169" s="3" t="s">
        <v>49</v>
      </c>
      <c r="E169" s="3" t="s">
        <v>245</v>
      </c>
      <c r="F169" s="3" t="s">
        <v>7</v>
      </c>
      <c r="G169" s="3" t="s">
        <v>244</v>
      </c>
      <c r="H169" s="3" t="s">
        <v>244</v>
      </c>
      <c r="I169" s="3" t="s">
        <v>244</v>
      </c>
      <c r="J169" s="3" t="s">
        <v>243</v>
      </c>
      <c r="K169" s="3" t="s">
        <v>244</v>
      </c>
      <c r="L169" s="3" t="s">
        <v>244</v>
      </c>
      <c r="M169" s="3" t="s">
        <v>244</v>
      </c>
      <c r="N169" s="3" t="s">
        <v>244</v>
      </c>
      <c r="O169" s="3" t="s">
        <v>243</v>
      </c>
      <c r="P169" s="3" t="s">
        <v>243</v>
      </c>
      <c r="Q169" s="3" t="s">
        <v>244</v>
      </c>
      <c r="R169" s="3" t="s">
        <v>244</v>
      </c>
      <c r="S169" s="3" t="s">
        <v>242</v>
      </c>
      <c r="T169" s="3" t="s">
        <v>244</v>
      </c>
      <c r="U169" s="3" t="s">
        <v>244</v>
      </c>
      <c r="V169" s="3" t="s">
        <v>244</v>
      </c>
      <c r="W169" s="3" t="s">
        <v>243</v>
      </c>
      <c r="X169" s="3" t="s">
        <v>244</v>
      </c>
      <c r="Y169" t="s">
        <v>266</v>
      </c>
      <c r="Z169" t="s">
        <v>265</v>
      </c>
      <c r="AA169">
        <f t="shared" si="6"/>
        <v>1</v>
      </c>
      <c r="AB169">
        <f t="shared" si="7"/>
        <v>4</v>
      </c>
      <c r="AC169">
        <f t="shared" si="8"/>
        <v>5</v>
      </c>
      <c r="AD169"/>
      <c r="AE169"/>
      <c r="AF169"/>
      <c r="AG169"/>
      <c r="AH169"/>
      <c r="AI169"/>
      <c r="AJ169"/>
      <c r="AK169"/>
      <c r="AL169"/>
      <c r="AM169"/>
    </row>
    <row r="170" spans="1:39" s="3" customFormat="1" x14ac:dyDescent="0.25">
      <c r="A170" s="3" t="s">
        <v>248</v>
      </c>
      <c r="B170" s="3" t="s">
        <v>272</v>
      </c>
      <c r="C170" s="3">
        <v>2020</v>
      </c>
      <c r="D170" s="3" t="s">
        <v>238</v>
      </c>
      <c r="E170" s="3" t="s">
        <v>258</v>
      </c>
      <c r="F170" s="3" t="s">
        <v>280</v>
      </c>
      <c r="G170" s="3" t="s">
        <v>244</v>
      </c>
      <c r="H170" s="3" t="s">
        <v>244</v>
      </c>
      <c r="I170" s="3" t="s">
        <v>244</v>
      </c>
      <c r="J170" s="3" t="s">
        <v>242</v>
      </c>
      <c r="K170" s="3" t="s">
        <v>242</v>
      </c>
      <c r="L170" s="3" t="s">
        <v>244</v>
      </c>
      <c r="M170" s="3" t="s">
        <v>243</v>
      </c>
      <c r="N170" s="3" t="s">
        <v>244</v>
      </c>
      <c r="O170" s="3" t="s">
        <v>243</v>
      </c>
      <c r="P170" s="3" t="s">
        <v>244</v>
      </c>
      <c r="Q170" s="3" t="s">
        <v>244</v>
      </c>
      <c r="R170" s="3" t="s">
        <v>244</v>
      </c>
      <c r="S170" s="3" t="s">
        <v>244</v>
      </c>
      <c r="T170" s="3" t="s">
        <v>244</v>
      </c>
      <c r="U170" s="3" t="s">
        <v>244</v>
      </c>
      <c r="V170" s="3" t="s">
        <v>244</v>
      </c>
      <c r="W170" s="3" t="s">
        <v>242</v>
      </c>
      <c r="X170" s="3" t="s">
        <v>244</v>
      </c>
      <c r="Y170" t="s">
        <v>267</v>
      </c>
      <c r="Z170" t="s">
        <v>267</v>
      </c>
      <c r="AA170">
        <f t="shared" si="6"/>
        <v>3</v>
      </c>
      <c r="AB170">
        <f t="shared" si="7"/>
        <v>2</v>
      </c>
      <c r="AC170">
        <f t="shared" si="8"/>
        <v>5</v>
      </c>
      <c r="AD170"/>
      <c r="AE170"/>
      <c r="AF170"/>
      <c r="AG170"/>
      <c r="AH170"/>
      <c r="AI170"/>
      <c r="AJ170"/>
      <c r="AK170"/>
      <c r="AL170"/>
      <c r="AM170"/>
    </row>
    <row r="171" spans="1:39" s="3" customFormat="1" x14ac:dyDescent="0.25">
      <c r="A171" s="3" t="s">
        <v>250</v>
      </c>
      <c r="B171" s="3" t="s">
        <v>273</v>
      </c>
      <c r="C171" s="3">
        <v>2020</v>
      </c>
      <c r="D171" s="3" t="s">
        <v>238</v>
      </c>
      <c r="E171" s="3" t="s">
        <v>258</v>
      </c>
      <c r="F171" s="3" t="s">
        <v>31</v>
      </c>
      <c r="G171" s="3" t="s">
        <v>244</v>
      </c>
      <c r="H171" s="3" t="s">
        <v>244</v>
      </c>
      <c r="I171" s="3" t="s">
        <v>244</v>
      </c>
      <c r="J171" s="3" t="s">
        <v>242</v>
      </c>
      <c r="K171" s="3" t="s">
        <v>244</v>
      </c>
      <c r="L171" s="3" t="s">
        <v>244</v>
      </c>
      <c r="M171" s="3" t="s">
        <v>243</v>
      </c>
      <c r="N171" s="3" t="s">
        <v>244</v>
      </c>
      <c r="O171" s="3" t="s">
        <v>244</v>
      </c>
      <c r="P171" s="3" t="s">
        <v>244</v>
      </c>
      <c r="Q171" s="3" t="s">
        <v>244</v>
      </c>
      <c r="R171" s="3" t="s">
        <v>244</v>
      </c>
      <c r="S171" s="3" t="s">
        <v>244</v>
      </c>
      <c r="T171" s="3" t="s">
        <v>244</v>
      </c>
      <c r="U171" s="3" t="s">
        <v>244</v>
      </c>
      <c r="V171" s="3" t="s">
        <v>243</v>
      </c>
      <c r="W171" s="3" t="s">
        <v>244</v>
      </c>
      <c r="X171" s="3" t="s">
        <v>244</v>
      </c>
      <c r="Y171" t="s">
        <v>266</v>
      </c>
      <c r="Z171" t="s">
        <v>265</v>
      </c>
      <c r="AA171">
        <f t="shared" si="6"/>
        <v>1</v>
      </c>
      <c r="AB171">
        <f t="shared" si="7"/>
        <v>2</v>
      </c>
      <c r="AC171">
        <f t="shared" si="8"/>
        <v>3</v>
      </c>
      <c r="AD171"/>
      <c r="AE171"/>
      <c r="AF171"/>
      <c r="AG171"/>
      <c r="AH171"/>
      <c r="AI171"/>
      <c r="AJ171"/>
      <c r="AK171"/>
      <c r="AL171"/>
      <c r="AM171"/>
    </row>
    <row r="172" spans="1:39" s="3" customFormat="1" x14ac:dyDescent="0.25">
      <c r="A172" s="3" t="s">
        <v>248</v>
      </c>
      <c r="B172" s="3" t="s">
        <v>273</v>
      </c>
      <c r="C172" s="3">
        <v>2020</v>
      </c>
      <c r="D172" s="3" t="s">
        <v>49</v>
      </c>
      <c r="E172" s="3" t="s">
        <v>245</v>
      </c>
      <c r="F172" s="3" t="s">
        <v>31</v>
      </c>
      <c r="G172" s="3" t="s">
        <v>244</v>
      </c>
      <c r="H172" s="3" t="s">
        <v>244</v>
      </c>
      <c r="I172" s="3" t="s">
        <v>244</v>
      </c>
      <c r="J172" s="3" t="s">
        <v>244</v>
      </c>
      <c r="K172" s="3" t="s">
        <v>243</v>
      </c>
      <c r="L172" s="3" t="s">
        <v>244</v>
      </c>
      <c r="M172" s="3" t="s">
        <v>244</v>
      </c>
      <c r="N172" s="3" t="s">
        <v>244</v>
      </c>
      <c r="O172" s="3" t="s">
        <v>243</v>
      </c>
      <c r="P172" s="3" t="s">
        <v>242</v>
      </c>
      <c r="Q172" s="3" t="s">
        <v>244</v>
      </c>
      <c r="R172" s="3" t="s">
        <v>244</v>
      </c>
      <c r="S172" s="3" t="s">
        <v>242</v>
      </c>
      <c r="T172" s="3" t="s">
        <v>244</v>
      </c>
      <c r="U172" s="3" t="s">
        <v>244</v>
      </c>
      <c r="V172" s="3" t="s">
        <v>244</v>
      </c>
      <c r="W172" s="3" t="s">
        <v>242</v>
      </c>
      <c r="X172" s="3" t="s">
        <v>244</v>
      </c>
      <c r="Y172" t="s">
        <v>267</v>
      </c>
      <c r="Z172" t="s">
        <v>267</v>
      </c>
      <c r="AA172">
        <f t="shared" si="6"/>
        <v>3</v>
      </c>
      <c r="AB172">
        <f t="shared" si="7"/>
        <v>2</v>
      </c>
      <c r="AC172">
        <f t="shared" si="8"/>
        <v>5</v>
      </c>
      <c r="AD172"/>
      <c r="AE172"/>
      <c r="AF172"/>
      <c r="AG172"/>
      <c r="AH172"/>
      <c r="AI172"/>
      <c r="AJ172"/>
      <c r="AK172"/>
      <c r="AL172"/>
      <c r="AM172"/>
    </row>
    <row r="173" spans="1:39" s="3" customFormat="1" x14ac:dyDescent="0.25">
      <c r="A173" s="3" t="s">
        <v>250</v>
      </c>
      <c r="B173" s="3" t="s">
        <v>273</v>
      </c>
      <c r="C173" s="3">
        <v>2020</v>
      </c>
      <c r="D173" s="3" t="s">
        <v>49</v>
      </c>
      <c r="E173" s="3" t="s">
        <v>245</v>
      </c>
      <c r="F173" s="3" t="s">
        <v>276</v>
      </c>
      <c r="G173" s="3" t="s">
        <v>244</v>
      </c>
      <c r="H173" s="3" t="s">
        <v>244</v>
      </c>
      <c r="I173" s="3" t="s">
        <v>244</v>
      </c>
      <c r="J173" s="3" t="s">
        <v>242</v>
      </c>
      <c r="K173" s="3" t="s">
        <v>244</v>
      </c>
      <c r="L173" s="3" t="s">
        <v>244</v>
      </c>
      <c r="M173" s="3" t="s">
        <v>244</v>
      </c>
      <c r="N173" s="3" t="s">
        <v>244</v>
      </c>
      <c r="O173" s="3" t="s">
        <v>243</v>
      </c>
      <c r="P173" s="3" t="s">
        <v>244</v>
      </c>
      <c r="Q173" s="3" t="s">
        <v>244</v>
      </c>
      <c r="R173" s="3" t="s">
        <v>243</v>
      </c>
      <c r="S173" s="3" t="s">
        <v>242</v>
      </c>
      <c r="T173" s="3" t="s">
        <v>244</v>
      </c>
      <c r="U173" s="3" t="s">
        <v>244</v>
      </c>
      <c r="V173" s="3" t="s">
        <v>244</v>
      </c>
      <c r="W173" s="3" t="s">
        <v>242</v>
      </c>
      <c r="X173" s="3" t="s">
        <v>244</v>
      </c>
      <c r="Y173" t="s">
        <v>267</v>
      </c>
      <c r="Z173" t="s">
        <v>267</v>
      </c>
      <c r="AA173">
        <f t="shared" si="6"/>
        <v>3</v>
      </c>
      <c r="AB173">
        <f t="shared" si="7"/>
        <v>2</v>
      </c>
      <c r="AC173">
        <f t="shared" si="8"/>
        <v>5</v>
      </c>
      <c r="AD173"/>
      <c r="AE173"/>
      <c r="AF173"/>
      <c r="AG173"/>
      <c r="AH173"/>
      <c r="AI173"/>
      <c r="AJ173"/>
      <c r="AK173"/>
      <c r="AL173"/>
      <c r="AM173"/>
    </row>
    <row r="174" spans="1:39" s="3" customFormat="1" x14ac:dyDescent="0.25">
      <c r="A174" s="3" t="s">
        <v>248</v>
      </c>
      <c r="B174" s="3" t="s">
        <v>273</v>
      </c>
      <c r="C174" s="3">
        <v>2020</v>
      </c>
      <c r="D174" s="3" t="s">
        <v>238</v>
      </c>
      <c r="E174" s="3" t="s">
        <v>258</v>
      </c>
      <c r="F174" s="3" t="s">
        <v>276</v>
      </c>
      <c r="G174" s="3" t="s">
        <v>244</v>
      </c>
      <c r="H174" s="3" t="s">
        <v>244</v>
      </c>
      <c r="I174" s="3" t="s">
        <v>244</v>
      </c>
      <c r="J174" s="3" t="s">
        <v>242</v>
      </c>
      <c r="K174" s="3" t="s">
        <v>242</v>
      </c>
      <c r="L174" s="3" t="s">
        <v>244</v>
      </c>
      <c r="M174" s="3" t="s">
        <v>244</v>
      </c>
      <c r="N174" s="3" t="s">
        <v>244</v>
      </c>
      <c r="O174" s="3" t="s">
        <v>242</v>
      </c>
      <c r="P174" s="3" t="s">
        <v>244</v>
      </c>
      <c r="Q174" s="3" t="s">
        <v>244</v>
      </c>
      <c r="R174" s="3" t="s">
        <v>244</v>
      </c>
      <c r="S174" s="3" t="s">
        <v>243</v>
      </c>
      <c r="T174" s="3" t="s">
        <v>244</v>
      </c>
      <c r="U174" s="3" t="s">
        <v>244</v>
      </c>
      <c r="V174" s="3" t="s">
        <v>244</v>
      </c>
      <c r="W174" s="3" t="s">
        <v>242</v>
      </c>
      <c r="X174" s="3" t="s">
        <v>244</v>
      </c>
      <c r="Y174" t="s">
        <v>265</v>
      </c>
      <c r="Z174" t="s">
        <v>266</v>
      </c>
      <c r="AA174">
        <f t="shared" si="6"/>
        <v>4</v>
      </c>
      <c r="AB174">
        <f t="shared" si="7"/>
        <v>1</v>
      </c>
      <c r="AC174">
        <f t="shared" si="8"/>
        <v>5</v>
      </c>
      <c r="AD174"/>
      <c r="AE174"/>
      <c r="AF174"/>
      <c r="AG174"/>
      <c r="AH174"/>
      <c r="AI174"/>
      <c r="AJ174"/>
      <c r="AK174"/>
      <c r="AL174"/>
      <c r="AM174"/>
    </row>
    <row r="175" spans="1:39" s="3" customFormat="1" x14ac:dyDescent="0.25">
      <c r="A175" s="3" t="s">
        <v>248</v>
      </c>
      <c r="B175" s="3" t="s">
        <v>272</v>
      </c>
      <c r="C175" s="3">
        <v>2020</v>
      </c>
      <c r="D175" s="3" t="s">
        <v>238</v>
      </c>
      <c r="E175" s="3" t="s">
        <v>258</v>
      </c>
      <c r="F175" s="3" t="s">
        <v>31</v>
      </c>
      <c r="G175" s="3" t="s">
        <v>244</v>
      </c>
      <c r="H175" s="3" t="s">
        <v>244</v>
      </c>
      <c r="I175" s="3" t="s">
        <v>244</v>
      </c>
      <c r="J175" s="3" t="s">
        <v>242</v>
      </c>
      <c r="K175" s="3" t="s">
        <v>243</v>
      </c>
      <c r="L175" s="3" t="s">
        <v>244</v>
      </c>
      <c r="M175" s="3" t="s">
        <v>244</v>
      </c>
      <c r="N175" s="3" t="s">
        <v>244</v>
      </c>
      <c r="O175" s="3" t="s">
        <v>243</v>
      </c>
      <c r="P175" s="3" t="s">
        <v>243</v>
      </c>
      <c r="Q175" s="3" t="s">
        <v>244</v>
      </c>
      <c r="R175" s="3" t="s">
        <v>244</v>
      </c>
      <c r="S175" s="3" t="s">
        <v>244</v>
      </c>
      <c r="T175" s="3" t="s">
        <v>244</v>
      </c>
      <c r="U175" s="3" t="s">
        <v>244</v>
      </c>
      <c r="V175" s="3" t="s">
        <v>244</v>
      </c>
      <c r="W175" s="3" t="s">
        <v>243</v>
      </c>
      <c r="X175" s="3" t="s">
        <v>244</v>
      </c>
      <c r="Y175" t="s">
        <v>266</v>
      </c>
      <c r="Z175" t="s">
        <v>265</v>
      </c>
      <c r="AA175">
        <f t="shared" si="6"/>
        <v>1</v>
      </c>
      <c r="AB175">
        <f t="shared" si="7"/>
        <v>4</v>
      </c>
      <c r="AC175">
        <f t="shared" si="8"/>
        <v>5</v>
      </c>
      <c r="AD175"/>
      <c r="AE175"/>
      <c r="AF175"/>
      <c r="AG175"/>
      <c r="AH175"/>
      <c r="AI175"/>
      <c r="AJ175"/>
      <c r="AK175"/>
      <c r="AL175"/>
      <c r="AM175"/>
    </row>
    <row r="176" spans="1:39" s="3" customFormat="1" x14ac:dyDescent="0.25">
      <c r="A176" s="3" t="s">
        <v>250</v>
      </c>
      <c r="B176" s="3" t="s">
        <v>272</v>
      </c>
      <c r="C176" s="3">
        <v>2020</v>
      </c>
      <c r="D176" s="3" t="s">
        <v>49</v>
      </c>
      <c r="E176" s="3" t="s">
        <v>245</v>
      </c>
      <c r="F176" s="3" t="s">
        <v>278</v>
      </c>
      <c r="G176" s="3" t="s">
        <v>244</v>
      </c>
      <c r="H176" s="3" t="s">
        <v>244</v>
      </c>
      <c r="I176" s="3" t="s">
        <v>242</v>
      </c>
      <c r="J176" s="3" t="s">
        <v>242</v>
      </c>
      <c r="K176" s="3" t="s">
        <v>244</v>
      </c>
      <c r="L176" s="3" t="s">
        <v>244</v>
      </c>
      <c r="M176" s="3" t="s">
        <v>242</v>
      </c>
      <c r="N176" s="3" t="s">
        <v>244</v>
      </c>
      <c r="O176" s="3" t="s">
        <v>242</v>
      </c>
      <c r="P176" s="3" t="s">
        <v>242</v>
      </c>
      <c r="Q176" s="3" t="s">
        <v>244</v>
      </c>
      <c r="R176" s="3" t="s">
        <v>244</v>
      </c>
      <c r="S176" s="3" t="s">
        <v>244</v>
      </c>
      <c r="T176" s="3" t="s">
        <v>244</v>
      </c>
      <c r="U176" s="3" t="s">
        <v>244</v>
      </c>
      <c r="V176" s="3" t="s">
        <v>244</v>
      </c>
      <c r="W176" s="3" t="s">
        <v>242</v>
      </c>
      <c r="X176" s="3" t="s">
        <v>244</v>
      </c>
      <c r="Y176" t="s">
        <v>265</v>
      </c>
      <c r="Z176" t="s">
        <v>266</v>
      </c>
      <c r="AA176">
        <f t="shared" si="6"/>
        <v>6</v>
      </c>
      <c r="AB176">
        <f t="shared" si="7"/>
        <v>0</v>
      </c>
      <c r="AC176">
        <f t="shared" si="8"/>
        <v>6</v>
      </c>
      <c r="AD176"/>
      <c r="AE176"/>
      <c r="AF176"/>
      <c r="AG176"/>
      <c r="AH176"/>
      <c r="AI176"/>
      <c r="AJ176"/>
      <c r="AK176"/>
      <c r="AL176"/>
      <c r="AM176"/>
    </row>
    <row r="177" spans="1:39" s="3" customFormat="1" x14ac:dyDescent="0.25">
      <c r="A177" s="3" t="s">
        <v>249</v>
      </c>
      <c r="B177" s="3" t="s">
        <v>272</v>
      </c>
      <c r="C177" s="3">
        <v>2020</v>
      </c>
      <c r="D177" s="3" t="s">
        <v>238</v>
      </c>
      <c r="E177" s="3" t="s">
        <v>258</v>
      </c>
      <c r="F177" s="3" t="s">
        <v>282</v>
      </c>
      <c r="G177" s="3" t="s">
        <v>244</v>
      </c>
      <c r="H177" s="3" t="s">
        <v>244</v>
      </c>
      <c r="I177" s="3" t="s">
        <v>242</v>
      </c>
      <c r="J177" s="3" t="s">
        <v>243</v>
      </c>
      <c r="K177" s="3" t="s">
        <v>244</v>
      </c>
      <c r="L177" s="3" t="s">
        <v>244</v>
      </c>
      <c r="M177" s="3" t="s">
        <v>244</v>
      </c>
      <c r="N177" s="3" t="s">
        <v>244</v>
      </c>
      <c r="O177" s="3" t="s">
        <v>243</v>
      </c>
      <c r="P177" s="3" t="s">
        <v>244</v>
      </c>
      <c r="Q177" s="3" t="s">
        <v>244</v>
      </c>
      <c r="R177" s="3" t="s">
        <v>244</v>
      </c>
      <c r="S177" s="3" t="s">
        <v>244</v>
      </c>
      <c r="T177" s="3" t="s">
        <v>244</v>
      </c>
      <c r="U177" s="3" t="s">
        <v>244</v>
      </c>
      <c r="V177" s="3" t="s">
        <v>244</v>
      </c>
      <c r="W177" s="3" t="s">
        <v>243</v>
      </c>
      <c r="X177" s="3" t="s">
        <v>244</v>
      </c>
      <c r="Y177" t="s">
        <v>266</v>
      </c>
      <c r="Z177" t="s">
        <v>265</v>
      </c>
      <c r="AA177">
        <f t="shared" si="6"/>
        <v>1</v>
      </c>
      <c r="AB177">
        <f t="shared" si="7"/>
        <v>3</v>
      </c>
      <c r="AC177">
        <f t="shared" si="8"/>
        <v>4</v>
      </c>
      <c r="AD177"/>
      <c r="AE177"/>
      <c r="AF177"/>
      <c r="AG177"/>
      <c r="AH177"/>
      <c r="AI177"/>
      <c r="AJ177"/>
      <c r="AK177"/>
      <c r="AL177"/>
      <c r="AM177"/>
    </row>
    <row r="178" spans="1:39" s="3" customFormat="1" x14ac:dyDescent="0.25">
      <c r="A178" s="3" t="s">
        <v>249</v>
      </c>
      <c r="B178" s="3" t="s">
        <v>273</v>
      </c>
      <c r="C178" s="3">
        <v>2020</v>
      </c>
      <c r="D178" s="3" t="s">
        <v>45</v>
      </c>
      <c r="E178" s="3" t="s">
        <v>258</v>
      </c>
      <c r="F178" s="3" t="s">
        <v>277</v>
      </c>
      <c r="G178" s="3" t="s">
        <v>244</v>
      </c>
      <c r="H178" s="3" t="s">
        <v>244</v>
      </c>
      <c r="I178" s="3" t="s">
        <v>242</v>
      </c>
      <c r="J178" s="3" t="s">
        <v>242</v>
      </c>
      <c r="K178" s="3" t="s">
        <v>244</v>
      </c>
      <c r="L178" s="3" t="s">
        <v>244</v>
      </c>
      <c r="M178" s="3" t="s">
        <v>244</v>
      </c>
      <c r="N178" s="3" t="s">
        <v>244</v>
      </c>
      <c r="O178" s="3" t="s">
        <v>242</v>
      </c>
      <c r="P178" s="3" t="s">
        <v>242</v>
      </c>
      <c r="Q178" s="3" t="s">
        <v>244</v>
      </c>
      <c r="R178" s="3" t="s">
        <v>244</v>
      </c>
      <c r="S178" s="3" t="s">
        <v>242</v>
      </c>
      <c r="T178" s="3" t="s">
        <v>244</v>
      </c>
      <c r="U178" s="3" t="s">
        <v>244</v>
      </c>
      <c r="V178" s="3" t="s">
        <v>244</v>
      </c>
      <c r="W178" s="3" t="s">
        <v>242</v>
      </c>
      <c r="X178" s="3" t="s">
        <v>244</v>
      </c>
      <c r="Y178" t="s">
        <v>265</v>
      </c>
      <c r="Z178" t="s">
        <v>266</v>
      </c>
      <c r="AA178">
        <f t="shared" si="6"/>
        <v>6</v>
      </c>
      <c r="AB178">
        <f t="shared" si="7"/>
        <v>0</v>
      </c>
      <c r="AC178">
        <f t="shared" si="8"/>
        <v>6</v>
      </c>
      <c r="AD178"/>
      <c r="AE178"/>
      <c r="AF178"/>
      <c r="AG178"/>
      <c r="AH178"/>
      <c r="AI178"/>
      <c r="AJ178"/>
      <c r="AK178"/>
      <c r="AL178"/>
      <c r="AM178"/>
    </row>
    <row r="179" spans="1:39" s="3" customFormat="1" x14ac:dyDescent="0.25">
      <c r="A179" s="3" t="s">
        <v>249</v>
      </c>
      <c r="B179" s="3" t="s">
        <v>273</v>
      </c>
      <c r="C179" s="3">
        <v>2020</v>
      </c>
      <c r="D179" s="3" t="s">
        <v>47</v>
      </c>
      <c r="E179" s="3" t="s">
        <v>258</v>
      </c>
      <c r="F179" s="3" t="s">
        <v>9</v>
      </c>
      <c r="G179" s="3" t="s">
        <v>244</v>
      </c>
      <c r="H179" s="3" t="s">
        <v>244</v>
      </c>
      <c r="I179" s="3" t="s">
        <v>242</v>
      </c>
      <c r="J179" s="3" t="s">
        <v>244</v>
      </c>
      <c r="K179" s="3" t="s">
        <v>242</v>
      </c>
      <c r="L179" s="3" t="s">
        <v>244</v>
      </c>
      <c r="M179" s="3" t="s">
        <v>244</v>
      </c>
      <c r="N179" s="3" t="s">
        <v>244</v>
      </c>
      <c r="O179" s="3" t="s">
        <v>243</v>
      </c>
      <c r="P179" s="3" t="s">
        <v>243</v>
      </c>
      <c r="Q179" s="3" t="s">
        <v>244</v>
      </c>
      <c r="R179" s="3" t="s">
        <v>244</v>
      </c>
      <c r="S179" s="3" t="s">
        <v>243</v>
      </c>
      <c r="T179" s="3" t="s">
        <v>244</v>
      </c>
      <c r="U179" s="3" t="s">
        <v>244</v>
      </c>
      <c r="V179" s="3" t="s">
        <v>244</v>
      </c>
      <c r="W179" s="3" t="s">
        <v>242</v>
      </c>
      <c r="X179" s="3" t="s">
        <v>244</v>
      </c>
      <c r="Y179" t="s">
        <v>267</v>
      </c>
      <c r="Z179" t="s">
        <v>267</v>
      </c>
      <c r="AA179">
        <f t="shared" si="6"/>
        <v>3</v>
      </c>
      <c r="AB179">
        <f t="shared" si="7"/>
        <v>3</v>
      </c>
      <c r="AC179">
        <f t="shared" si="8"/>
        <v>6</v>
      </c>
      <c r="AD179"/>
      <c r="AE179"/>
      <c r="AF179"/>
      <c r="AG179"/>
      <c r="AH179"/>
      <c r="AI179"/>
      <c r="AJ179"/>
      <c r="AK179"/>
      <c r="AL179"/>
      <c r="AM179"/>
    </row>
    <row r="180" spans="1:39" s="3" customFormat="1" x14ac:dyDescent="0.25">
      <c r="A180" s="3" t="s">
        <v>249</v>
      </c>
      <c r="B180" s="3" t="s">
        <v>272</v>
      </c>
      <c r="C180" s="3">
        <v>2020</v>
      </c>
      <c r="D180" s="3" t="s">
        <v>49</v>
      </c>
      <c r="E180" s="3" t="s">
        <v>245</v>
      </c>
      <c r="F180" s="3" t="s">
        <v>31</v>
      </c>
      <c r="G180" s="3" t="s">
        <v>244</v>
      </c>
      <c r="H180" s="3" t="s">
        <v>242</v>
      </c>
      <c r="I180" s="3" t="s">
        <v>244</v>
      </c>
      <c r="J180" s="3" t="s">
        <v>242</v>
      </c>
      <c r="K180" s="3" t="s">
        <v>243</v>
      </c>
      <c r="L180" s="3" t="s">
        <v>244</v>
      </c>
      <c r="M180" s="3" t="s">
        <v>243</v>
      </c>
      <c r="N180" s="3" t="s">
        <v>244</v>
      </c>
      <c r="O180" s="3" t="s">
        <v>244</v>
      </c>
      <c r="P180" s="3" t="s">
        <v>244</v>
      </c>
      <c r="Q180" s="3" t="s">
        <v>244</v>
      </c>
      <c r="R180" s="3" t="s">
        <v>244</v>
      </c>
      <c r="S180" s="3" t="s">
        <v>242</v>
      </c>
      <c r="T180" s="3" t="s">
        <v>243</v>
      </c>
      <c r="U180" s="3" t="s">
        <v>244</v>
      </c>
      <c r="V180" s="3" t="s">
        <v>244</v>
      </c>
      <c r="W180" s="3" t="s">
        <v>243</v>
      </c>
      <c r="X180" s="3" t="s">
        <v>244</v>
      </c>
      <c r="Y180" t="s">
        <v>266</v>
      </c>
      <c r="Z180" t="s">
        <v>265</v>
      </c>
      <c r="AA180">
        <f t="shared" si="6"/>
        <v>3</v>
      </c>
      <c r="AB180">
        <f t="shared" si="7"/>
        <v>4</v>
      </c>
      <c r="AC180">
        <f t="shared" si="8"/>
        <v>7</v>
      </c>
      <c r="AD180"/>
      <c r="AE180"/>
      <c r="AF180"/>
      <c r="AG180"/>
      <c r="AH180"/>
      <c r="AI180"/>
      <c r="AJ180"/>
      <c r="AK180"/>
      <c r="AL180"/>
      <c r="AM180"/>
    </row>
    <row r="181" spans="1:39" s="3" customFormat="1" x14ac:dyDescent="0.25">
      <c r="A181" s="3" t="s">
        <v>250</v>
      </c>
      <c r="B181" s="3" t="s">
        <v>272</v>
      </c>
      <c r="C181" s="3">
        <v>2020</v>
      </c>
      <c r="D181" s="3" t="s">
        <v>49</v>
      </c>
      <c r="E181" s="3" t="s">
        <v>245</v>
      </c>
      <c r="F181" s="3" t="s">
        <v>31</v>
      </c>
      <c r="G181" s="3" t="s">
        <v>244</v>
      </c>
      <c r="H181" s="3" t="s">
        <v>242</v>
      </c>
      <c r="I181" s="3" t="s">
        <v>244</v>
      </c>
      <c r="J181" s="3" t="s">
        <v>242</v>
      </c>
      <c r="K181" s="3" t="s">
        <v>242</v>
      </c>
      <c r="L181" s="3" t="s">
        <v>244</v>
      </c>
      <c r="M181" s="3" t="s">
        <v>242</v>
      </c>
      <c r="N181" s="3" t="s">
        <v>244</v>
      </c>
      <c r="O181" s="3" t="s">
        <v>244</v>
      </c>
      <c r="P181" s="3" t="s">
        <v>242</v>
      </c>
      <c r="Q181" s="3" t="s">
        <v>242</v>
      </c>
      <c r="R181" s="3" t="s">
        <v>244</v>
      </c>
      <c r="S181" s="3" t="s">
        <v>244</v>
      </c>
      <c r="T181" s="3" t="s">
        <v>244</v>
      </c>
      <c r="U181" s="3" t="s">
        <v>244</v>
      </c>
      <c r="V181" s="3" t="s">
        <v>244</v>
      </c>
      <c r="W181" s="3" t="s">
        <v>244</v>
      </c>
      <c r="X181" s="3" t="s">
        <v>244</v>
      </c>
      <c r="Y181" t="s">
        <v>265</v>
      </c>
      <c r="Z181" t="s">
        <v>266</v>
      </c>
      <c r="AA181">
        <f t="shared" si="6"/>
        <v>6</v>
      </c>
      <c r="AB181">
        <f t="shared" si="7"/>
        <v>0</v>
      </c>
      <c r="AC181">
        <f t="shared" si="8"/>
        <v>6</v>
      </c>
      <c r="AD181"/>
      <c r="AE181"/>
      <c r="AF181"/>
      <c r="AG181"/>
      <c r="AH181"/>
      <c r="AI181"/>
      <c r="AJ181"/>
      <c r="AK181"/>
      <c r="AL181"/>
      <c r="AM181"/>
    </row>
    <row r="182" spans="1:39" s="3" customFormat="1" x14ac:dyDescent="0.25">
      <c r="A182" s="3" t="s">
        <v>259</v>
      </c>
      <c r="B182" s="3" t="s">
        <v>272</v>
      </c>
      <c r="C182" s="3">
        <v>2020</v>
      </c>
      <c r="D182" s="3" t="s">
        <v>49</v>
      </c>
      <c r="E182" s="3" t="s">
        <v>245</v>
      </c>
      <c r="F182" s="3" t="s">
        <v>31</v>
      </c>
      <c r="G182" s="3" t="s">
        <v>244</v>
      </c>
      <c r="H182" s="3" t="s">
        <v>242</v>
      </c>
      <c r="I182" s="3" t="s">
        <v>244</v>
      </c>
      <c r="J182" s="3" t="s">
        <v>242</v>
      </c>
      <c r="K182" s="3" t="s">
        <v>244</v>
      </c>
      <c r="L182" s="3" t="s">
        <v>244</v>
      </c>
      <c r="M182" s="3" t="s">
        <v>243</v>
      </c>
      <c r="N182" s="3" t="s">
        <v>244</v>
      </c>
      <c r="O182" s="3" t="s">
        <v>244</v>
      </c>
      <c r="P182" s="3" t="s">
        <v>243</v>
      </c>
      <c r="Q182" s="3" t="s">
        <v>243</v>
      </c>
      <c r="R182" s="3" t="s">
        <v>244</v>
      </c>
      <c r="S182" s="3" t="s">
        <v>242</v>
      </c>
      <c r="T182" s="3" t="s">
        <v>244</v>
      </c>
      <c r="U182" s="3" t="s">
        <v>243</v>
      </c>
      <c r="V182" s="3" t="s">
        <v>244</v>
      </c>
      <c r="W182" s="3" t="s">
        <v>243</v>
      </c>
      <c r="X182" s="3" t="s">
        <v>244</v>
      </c>
      <c r="Y182" t="s">
        <v>266</v>
      </c>
      <c r="Z182" t="s">
        <v>265</v>
      </c>
      <c r="AA182">
        <f t="shared" si="6"/>
        <v>3</v>
      </c>
      <c r="AB182">
        <f t="shared" si="7"/>
        <v>5</v>
      </c>
      <c r="AC182">
        <f t="shared" si="8"/>
        <v>8</v>
      </c>
      <c r="AD182"/>
      <c r="AE182"/>
      <c r="AF182"/>
      <c r="AG182"/>
      <c r="AH182"/>
      <c r="AI182"/>
      <c r="AJ182"/>
      <c r="AK182"/>
      <c r="AL182"/>
      <c r="AM182"/>
    </row>
    <row r="183" spans="1:39" s="3" customFormat="1" x14ac:dyDescent="0.25">
      <c r="A183" s="3" t="s">
        <v>248</v>
      </c>
      <c r="B183" s="3" t="s">
        <v>273</v>
      </c>
      <c r="C183" s="3">
        <v>2020</v>
      </c>
      <c r="D183" s="3" t="s">
        <v>49</v>
      </c>
      <c r="E183" s="3" t="s">
        <v>245</v>
      </c>
      <c r="F183" s="3" t="s">
        <v>31</v>
      </c>
      <c r="G183" s="3" t="s">
        <v>244</v>
      </c>
      <c r="H183" s="3" t="s">
        <v>242</v>
      </c>
      <c r="I183" s="3" t="s">
        <v>244</v>
      </c>
      <c r="J183" s="3" t="s">
        <v>242</v>
      </c>
      <c r="K183" s="3" t="s">
        <v>243</v>
      </c>
      <c r="L183" s="3" t="s">
        <v>244</v>
      </c>
      <c r="M183" s="3" t="s">
        <v>242</v>
      </c>
      <c r="N183" s="3" t="s">
        <v>244</v>
      </c>
      <c r="O183" s="3" t="s">
        <v>244</v>
      </c>
      <c r="P183" s="3" t="s">
        <v>243</v>
      </c>
      <c r="Q183" s="3" t="s">
        <v>244</v>
      </c>
      <c r="R183" s="3" t="s">
        <v>244</v>
      </c>
      <c r="S183" s="3" t="s">
        <v>243</v>
      </c>
      <c r="T183" s="3" t="s">
        <v>244</v>
      </c>
      <c r="U183" s="3" t="s">
        <v>243</v>
      </c>
      <c r="V183" s="3" t="s">
        <v>244</v>
      </c>
      <c r="W183" s="3" t="s">
        <v>242</v>
      </c>
      <c r="X183" s="3" t="s">
        <v>244</v>
      </c>
      <c r="Y183" t="s">
        <v>267</v>
      </c>
      <c r="Z183" t="s">
        <v>267</v>
      </c>
      <c r="AA183">
        <f t="shared" si="6"/>
        <v>4</v>
      </c>
      <c r="AB183">
        <f t="shared" si="7"/>
        <v>4</v>
      </c>
      <c r="AC183">
        <f t="shared" si="8"/>
        <v>8</v>
      </c>
      <c r="AD183"/>
      <c r="AE183"/>
      <c r="AF183"/>
      <c r="AG183"/>
      <c r="AH183"/>
      <c r="AI183"/>
      <c r="AJ183"/>
      <c r="AK183"/>
      <c r="AL183"/>
      <c r="AM183"/>
    </row>
    <row r="184" spans="1:39" s="3" customFormat="1" x14ac:dyDescent="0.25">
      <c r="A184" s="3" t="s">
        <v>250</v>
      </c>
      <c r="B184" s="3" t="s">
        <v>273</v>
      </c>
      <c r="C184" s="3">
        <v>2020</v>
      </c>
      <c r="D184" s="3" t="s">
        <v>238</v>
      </c>
      <c r="E184" s="3" t="s">
        <v>258</v>
      </c>
      <c r="F184" s="3" t="s">
        <v>276</v>
      </c>
      <c r="G184" s="3" t="s">
        <v>242</v>
      </c>
      <c r="H184" s="3" t="s">
        <v>243</v>
      </c>
      <c r="I184" s="3" t="s">
        <v>244</v>
      </c>
      <c r="J184" s="3" t="s">
        <v>242</v>
      </c>
      <c r="K184" s="3" t="s">
        <v>242</v>
      </c>
      <c r="L184" s="3" t="s">
        <v>244</v>
      </c>
      <c r="M184" s="3" t="s">
        <v>242</v>
      </c>
      <c r="N184" s="3" t="s">
        <v>244</v>
      </c>
      <c r="O184" s="3" t="s">
        <v>244</v>
      </c>
      <c r="P184" s="3" t="s">
        <v>244</v>
      </c>
      <c r="Q184" s="3" t="s">
        <v>243</v>
      </c>
      <c r="R184" s="3" t="s">
        <v>244</v>
      </c>
      <c r="S184" s="3" t="s">
        <v>243</v>
      </c>
      <c r="T184" s="3" t="s">
        <v>244</v>
      </c>
      <c r="U184" s="3" t="s">
        <v>242</v>
      </c>
      <c r="V184" s="3" t="s">
        <v>244</v>
      </c>
      <c r="W184" s="3" t="s">
        <v>242</v>
      </c>
      <c r="X184" s="3" t="s">
        <v>244</v>
      </c>
      <c r="Y184" t="s">
        <v>265</v>
      </c>
      <c r="Z184" t="s">
        <v>266</v>
      </c>
      <c r="AA184">
        <f t="shared" si="6"/>
        <v>6</v>
      </c>
      <c r="AB184">
        <f t="shared" si="7"/>
        <v>3</v>
      </c>
      <c r="AC184">
        <f t="shared" si="8"/>
        <v>9</v>
      </c>
      <c r="AD184"/>
      <c r="AE184"/>
      <c r="AF184"/>
      <c r="AG184"/>
      <c r="AH184"/>
      <c r="AI184"/>
      <c r="AJ184"/>
      <c r="AK184"/>
      <c r="AL184"/>
      <c r="AM184"/>
    </row>
    <row r="185" spans="1:39" s="3" customFormat="1" x14ac:dyDescent="0.25">
      <c r="A185" s="3" t="s">
        <v>250</v>
      </c>
      <c r="B185" s="3" t="s">
        <v>273</v>
      </c>
      <c r="C185" s="3">
        <v>2020</v>
      </c>
      <c r="D185" s="3" t="s">
        <v>49</v>
      </c>
      <c r="E185" s="3" t="s">
        <v>245</v>
      </c>
      <c r="F185" s="3" t="s">
        <v>276</v>
      </c>
      <c r="G185" s="3" t="s">
        <v>244</v>
      </c>
      <c r="H185" s="3" t="s">
        <v>244</v>
      </c>
      <c r="I185" s="3" t="s">
        <v>244</v>
      </c>
      <c r="J185" s="3" t="s">
        <v>242</v>
      </c>
      <c r="K185" s="3" t="s">
        <v>243</v>
      </c>
      <c r="L185" s="3" t="s">
        <v>244</v>
      </c>
      <c r="M185" s="3" t="s">
        <v>242</v>
      </c>
      <c r="N185" s="3" t="s">
        <v>244</v>
      </c>
      <c r="O185" s="3" t="s">
        <v>244</v>
      </c>
      <c r="P185" s="3" t="s">
        <v>242</v>
      </c>
      <c r="Q185" s="3" t="s">
        <v>243</v>
      </c>
      <c r="R185" s="3" t="s">
        <v>244</v>
      </c>
      <c r="S185" s="3" t="s">
        <v>243</v>
      </c>
      <c r="T185" s="3" t="s">
        <v>244</v>
      </c>
      <c r="U185" s="3" t="s">
        <v>242</v>
      </c>
      <c r="V185" s="3" t="s">
        <v>244</v>
      </c>
      <c r="W185" s="3" t="s">
        <v>242</v>
      </c>
      <c r="X185" s="3" t="s">
        <v>244</v>
      </c>
      <c r="Y185" t="s">
        <v>267</v>
      </c>
      <c r="Z185" t="s">
        <v>267</v>
      </c>
      <c r="AA185">
        <f t="shared" si="6"/>
        <v>5</v>
      </c>
      <c r="AB185">
        <f t="shared" si="7"/>
        <v>3</v>
      </c>
      <c r="AC185">
        <f t="shared" si="8"/>
        <v>8</v>
      </c>
      <c r="AD185"/>
      <c r="AE185"/>
      <c r="AF185"/>
      <c r="AG185"/>
      <c r="AH185"/>
      <c r="AI185"/>
      <c r="AJ185"/>
      <c r="AK185"/>
      <c r="AL185"/>
      <c r="AM185"/>
    </row>
    <row r="186" spans="1:39" s="3" customFormat="1" x14ac:dyDescent="0.25">
      <c r="A186" s="3" t="s">
        <v>250</v>
      </c>
      <c r="B186" s="3" t="s">
        <v>273</v>
      </c>
      <c r="C186" s="3">
        <v>2020</v>
      </c>
      <c r="D186" s="3" t="s">
        <v>49</v>
      </c>
      <c r="E186" s="3" t="s">
        <v>245</v>
      </c>
      <c r="F186" s="3" t="s">
        <v>31</v>
      </c>
      <c r="G186" s="3" t="s">
        <v>244</v>
      </c>
      <c r="H186" s="3" t="s">
        <v>244</v>
      </c>
      <c r="I186" s="3" t="s">
        <v>244</v>
      </c>
      <c r="J186" s="3" t="s">
        <v>242</v>
      </c>
      <c r="K186" s="3" t="s">
        <v>242</v>
      </c>
      <c r="L186" s="3" t="s">
        <v>244</v>
      </c>
      <c r="M186" s="3" t="s">
        <v>244</v>
      </c>
      <c r="N186" s="3" t="s">
        <v>244</v>
      </c>
      <c r="O186" s="3" t="s">
        <v>244</v>
      </c>
      <c r="P186" s="3" t="s">
        <v>243</v>
      </c>
      <c r="Q186" s="3" t="s">
        <v>243</v>
      </c>
      <c r="R186" s="3" t="s">
        <v>244</v>
      </c>
      <c r="S186" s="3" t="s">
        <v>244</v>
      </c>
      <c r="T186" s="3" t="s">
        <v>244</v>
      </c>
      <c r="U186" s="3" t="s">
        <v>243</v>
      </c>
      <c r="V186" s="3" t="s">
        <v>244</v>
      </c>
      <c r="W186" s="3" t="s">
        <v>242</v>
      </c>
      <c r="X186" s="3" t="s">
        <v>244</v>
      </c>
      <c r="Y186" t="s">
        <v>267</v>
      </c>
      <c r="Z186" t="s">
        <v>267</v>
      </c>
      <c r="AA186">
        <f t="shared" si="6"/>
        <v>3</v>
      </c>
      <c r="AB186">
        <f t="shared" si="7"/>
        <v>3</v>
      </c>
      <c r="AC186">
        <f t="shared" si="8"/>
        <v>6</v>
      </c>
      <c r="AD186"/>
      <c r="AE186"/>
      <c r="AF186"/>
      <c r="AG186"/>
      <c r="AH186"/>
      <c r="AI186"/>
      <c r="AJ186"/>
      <c r="AK186"/>
      <c r="AL186"/>
      <c r="AM186"/>
    </row>
    <row r="187" spans="1:39" s="3" customFormat="1" x14ac:dyDescent="0.25">
      <c r="A187" s="3" t="s">
        <v>250</v>
      </c>
      <c r="B187" s="3" t="s">
        <v>272</v>
      </c>
      <c r="C187" s="3">
        <v>2020</v>
      </c>
      <c r="D187" s="3" t="s">
        <v>49</v>
      </c>
      <c r="E187" s="3" t="s">
        <v>245</v>
      </c>
      <c r="F187" s="3" t="s">
        <v>278</v>
      </c>
      <c r="G187" s="3" t="s">
        <v>244</v>
      </c>
      <c r="H187" s="3" t="s">
        <v>244</v>
      </c>
      <c r="I187" s="3" t="s">
        <v>244</v>
      </c>
      <c r="J187" s="3" t="s">
        <v>242</v>
      </c>
      <c r="K187" s="3" t="s">
        <v>244</v>
      </c>
      <c r="L187" s="3" t="s">
        <v>244</v>
      </c>
      <c r="M187" s="3" t="s">
        <v>242</v>
      </c>
      <c r="N187" s="3" t="s">
        <v>244</v>
      </c>
      <c r="O187" s="3" t="s">
        <v>244</v>
      </c>
      <c r="P187" s="3" t="s">
        <v>244</v>
      </c>
      <c r="Q187" s="3" t="s">
        <v>244</v>
      </c>
      <c r="R187" s="3" t="s">
        <v>244</v>
      </c>
      <c r="S187" s="3" t="s">
        <v>244</v>
      </c>
      <c r="T187" s="3" t="s">
        <v>242</v>
      </c>
      <c r="U187" s="3" t="s">
        <v>244</v>
      </c>
      <c r="V187" s="3" t="s">
        <v>244</v>
      </c>
      <c r="W187" s="3" t="s">
        <v>242</v>
      </c>
      <c r="X187" s="3" t="s">
        <v>244</v>
      </c>
      <c r="Y187" t="s">
        <v>265</v>
      </c>
      <c r="Z187" t="s">
        <v>266</v>
      </c>
      <c r="AA187">
        <f t="shared" si="6"/>
        <v>4</v>
      </c>
      <c r="AB187">
        <f t="shared" si="7"/>
        <v>0</v>
      </c>
      <c r="AC187">
        <f t="shared" si="8"/>
        <v>4</v>
      </c>
      <c r="AD187"/>
      <c r="AE187"/>
      <c r="AF187"/>
      <c r="AG187"/>
      <c r="AH187"/>
      <c r="AI187"/>
      <c r="AJ187"/>
      <c r="AK187"/>
      <c r="AL187"/>
      <c r="AM187"/>
    </row>
    <row r="188" spans="1:39" s="3" customFormat="1" x14ac:dyDescent="0.25">
      <c r="A188" s="3" t="s">
        <v>248</v>
      </c>
      <c r="B188" s="3" t="s">
        <v>273</v>
      </c>
      <c r="C188" s="3">
        <v>2020</v>
      </c>
      <c r="D188" s="3" t="s">
        <v>42</v>
      </c>
      <c r="E188" s="3" t="s">
        <v>258</v>
      </c>
      <c r="F188" s="3" t="s">
        <v>276</v>
      </c>
      <c r="G188" s="3" t="s">
        <v>243</v>
      </c>
      <c r="H188" s="3" t="s">
        <v>244</v>
      </c>
      <c r="I188" s="3" t="s">
        <v>244</v>
      </c>
      <c r="J188" s="3" t="s">
        <v>244</v>
      </c>
      <c r="K188" s="3" t="s">
        <v>242</v>
      </c>
      <c r="L188" s="3" t="s">
        <v>244</v>
      </c>
      <c r="M188" s="3" t="s">
        <v>244</v>
      </c>
      <c r="N188" s="3" t="s">
        <v>244</v>
      </c>
      <c r="O188" s="3" t="s">
        <v>244</v>
      </c>
      <c r="P188" s="3" t="s">
        <v>244</v>
      </c>
      <c r="Q188" s="3" t="s">
        <v>242</v>
      </c>
      <c r="R188" s="3" t="s">
        <v>244</v>
      </c>
      <c r="S188" s="3" t="s">
        <v>244</v>
      </c>
      <c r="T188" s="3" t="s">
        <v>242</v>
      </c>
      <c r="U188" s="3" t="s">
        <v>242</v>
      </c>
      <c r="V188" s="3" t="s">
        <v>244</v>
      </c>
      <c r="W188" s="3" t="s">
        <v>242</v>
      </c>
      <c r="X188" s="3" t="s">
        <v>244</v>
      </c>
      <c r="Y188" t="s">
        <v>265</v>
      </c>
      <c r="Z188" t="s">
        <v>266</v>
      </c>
      <c r="AA188">
        <f t="shared" si="6"/>
        <v>5</v>
      </c>
      <c r="AB188">
        <f t="shared" si="7"/>
        <v>1</v>
      </c>
      <c r="AC188">
        <f t="shared" si="8"/>
        <v>6</v>
      </c>
      <c r="AD188"/>
      <c r="AE188"/>
      <c r="AF188"/>
      <c r="AG188"/>
      <c r="AH188"/>
      <c r="AI188"/>
      <c r="AJ188"/>
      <c r="AK188"/>
      <c r="AL188"/>
      <c r="AM188"/>
    </row>
    <row r="189" spans="1:39" s="3" customFormat="1" x14ac:dyDescent="0.25">
      <c r="A189" s="3" t="s">
        <v>250</v>
      </c>
      <c r="B189" s="3" t="s">
        <v>273</v>
      </c>
      <c r="C189" s="3">
        <v>2020</v>
      </c>
      <c r="D189" s="3" t="s">
        <v>49</v>
      </c>
      <c r="E189" s="3" t="s">
        <v>245</v>
      </c>
      <c r="F189" s="3" t="s">
        <v>31</v>
      </c>
      <c r="G189" s="3" t="s">
        <v>244</v>
      </c>
      <c r="H189" s="3" t="s">
        <v>244</v>
      </c>
      <c r="I189" s="3" t="s">
        <v>242</v>
      </c>
      <c r="J189" s="3" t="s">
        <v>242</v>
      </c>
      <c r="K189" s="3" t="s">
        <v>243</v>
      </c>
      <c r="L189" s="3" t="s">
        <v>244</v>
      </c>
      <c r="M189" s="3" t="s">
        <v>242</v>
      </c>
      <c r="N189" s="3" t="s">
        <v>244</v>
      </c>
      <c r="O189" s="3" t="s">
        <v>244</v>
      </c>
      <c r="P189" s="3" t="s">
        <v>243</v>
      </c>
      <c r="Q189" s="3" t="s">
        <v>244</v>
      </c>
      <c r="R189" s="3" t="s">
        <v>244</v>
      </c>
      <c r="S189" s="3" t="s">
        <v>243</v>
      </c>
      <c r="T189" s="3" t="s">
        <v>244</v>
      </c>
      <c r="U189" s="3" t="s">
        <v>244</v>
      </c>
      <c r="V189" s="3" t="s">
        <v>244</v>
      </c>
      <c r="W189" s="3" t="s">
        <v>242</v>
      </c>
      <c r="X189" s="3" t="s">
        <v>244</v>
      </c>
      <c r="Y189" t="s">
        <v>267</v>
      </c>
      <c r="Z189" t="s">
        <v>267</v>
      </c>
      <c r="AA189">
        <f t="shared" si="6"/>
        <v>4</v>
      </c>
      <c r="AB189">
        <f t="shared" si="7"/>
        <v>3</v>
      </c>
      <c r="AC189">
        <f t="shared" si="8"/>
        <v>7</v>
      </c>
      <c r="AD189"/>
      <c r="AE189"/>
      <c r="AF189"/>
      <c r="AG189"/>
      <c r="AH189"/>
      <c r="AI189"/>
      <c r="AJ189"/>
      <c r="AK189"/>
      <c r="AL189"/>
      <c r="AM189"/>
    </row>
    <row r="190" spans="1:39" s="3" customFormat="1" x14ac:dyDescent="0.25">
      <c r="A190" s="3" t="s">
        <v>250</v>
      </c>
      <c r="B190" s="3" t="s">
        <v>272</v>
      </c>
      <c r="C190" s="3">
        <v>2020</v>
      </c>
      <c r="D190" s="3" t="s">
        <v>42</v>
      </c>
      <c r="E190" s="3" t="s">
        <v>258</v>
      </c>
      <c r="F190" s="3" t="s">
        <v>31</v>
      </c>
      <c r="G190" s="3" t="s">
        <v>244</v>
      </c>
      <c r="H190" s="3" t="s">
        <v>244</v>
      </c>
      <c r="I190" s="3" t="s">
        <v>242</v>
      </c>
      <c r="J190" s="3" t="s">
        <v>242</v>
      </c>
      <c r="K190" s="3" t="s">
        <v>243</v>
      </c>
      <c r="L190" s="3" t="s">
        <v>244</v>
      </c>
      <c r="M190" s="3" t="s">
        <v>244</v>
      </c>
      <c r="N190" s="3" t="s">
        <v>244</v>
      </c>
      <c r="O190" s="3" t="s">
        <v>244</v>
      </c>
      <c r="P190" s="3" t="s">
        <v>243</v>
      </c>
      <c r="Q190" s="3" t="s">
        <v>242</v>
      </c>
      <c r="R190" s="3" t="s">
        <v>244</v>
      </c>
      <c r="S190" s="3" t="s">
        <v>244</v>
      </c>
      <c r="T190" s="3" t="s">
        <v>243</v>
      </c>
      <c r="U190" s="3" t="s">
        <v>243</v>
      </c>
      <c r="V190" s="3" t="s">
        <v>244</v>
      </c>
      <c r="W190" s="3" t="s">
        <v>242</v>
      </c>
      <c r="X190" s="3" t="s">
        <v>244</v>
      </c>
      <c r="Y190" t="s">
        <v>267</v>
      </c>
      <c r="Z190" t="s">
        <v>267</v>
      </c>
      <c r="AA190">
        <f t="shared" si="6"/>
        <v>4</v>
      </c>
      <c r="AB190">
        <f t="shared" si="7"/>
        <v>4</v>
      </c>
      <c r="AC190">
        <f t="shared" si="8"/>
        <v>8</v>
      </c>
      <c r="AD190"/>
      <c r="AE190"/>
      <c r="AF190"/>
      <c r="AG190"/>
      <c r="AH190"/>
      <c r="AI190"/>
      <c r="AJ190"/>
      <c r="AK190"/>
      <c r="AL190"/>
      <c r="AM190"/>
    </row>
    <row r="191" spans="1:39" s="3" customFormat="1" x14ac:dyDescent="0.25">
      <c r="A191" s="3" t="s">
        <v>250</v>
      </c>
      <c r="B191" s="3" t="s">
        <v>272</v>
      </c>
      <c r="C191" s="3">
        <v>2020</v>
      </c>
      <c r="D191" s="3" t="s">
        <v>49</v>
      </c>
      <c r="E191" s="3" t="s">
        <v>245</v>
      </c>
      <c r="F191" s="3" t="s">
        <v>31</v>
      </c>
      <c r="G191" s="3" t="s">
        <v>244</v>
      </c>
      <c r="H191" s="3" t="s">
        <v>242</v>
      </c>
      <c r="I191" s="3" t="s">
        <v>244</v>
      </c>
      <c r="J191" s="3" t="s">
        <v>242</v>
      </c>
      <c r="K191" s="3" t="s">
        <v>244</v>
      </c>
      <c r="L191" s="3" t="s">
        <v>244</v>
      </c>
      <c r="M191" s="3" t="s">
        <v>244</v>
      </c>
      <c r="N191" s="3" t="s">
        <v>244</v>
      </c>
      <c r="O191" s="3" t="s">
        <v>244</v>
      </c>
      <c r="P191" s="3" t="s">
        <v>244</v>
      </c>
      <c r="Q191" s="3" t="s">
        <v>244</v>
      </c>
      <c r="R191" s="3" t="s">
        <v>244</v>
      </c>
      <c r="S191" s="3" t="s">
        <v>244</v>
      </c>
      <c r="T191" s="3" t="s">
        <v>243</v>
      </c>
      <c r="U191" s="3" t="s">
        <v>243</v>
      </c>
      <c r="V191" s="3" t="s">
        <v>244</v>
      </c>
      <c r="W191" s="3" t="s">
        <v>243</v>
      </c>
      <c r="X191" s="3" t="s">
        <v>244</v>
      </c>
      <c r="Y191" t="s">
        <v>266</v>
      </c>
      <c r="Z191" t="s">
        <v>265</v>
      </c>
      <c r="AA191">
        <f t="shared" si="6"/>
        <v>2</v>
      </c>
      <c r="AB191">
        <f t="shared" si="7"/>
        <v>3</v>
      </c>
      <c r="AC191">
        <f t="shared" si="8"/>
        <v>5</v>
      </c>
      <c r="AD191"/>
      <c r="AE191"/>
      <c r="AF191"/>
      <c r="AG191"/>
      <c r="AH191"/>
      <c r="AI191"/>
      <c r="AJ191"/>
      <c r="AK191"/>
      <c r="AL191"/>
      <c r="AM191"/>
    </row>
    <row r="192" spans="1:39" s="3" customFormat="1" x14ac:dyDescent="0.25">
      <c r="A192" s="3" t="s">
        <v>249</v>
      </c>
      <c r="B192" s="3" t="s">
        <v>272</v>
      </c>
      <c r="C192" s="3">
        <v>2020</v>
      </c>
      <c r="D192" s="3" t="s">
        <v>238</v>
      </c>
      <c r="E192" s="3" t="s">
        <v>258</v>
      </c>
      <c r="F192" s="3" t="s">
        <v>277</v>
      </c>
      <c r="G192" s="3" t="s">
        <v>244</v>
      </c>
      <c r="H192" s="3" t="s">
        <v>243</v>
      </c>
      <c r="I192" s="3" t="s">
        <v>244</v>
      </c>
      <c r="J192" s="3" t="s">
        <v>244</v>
      </c>
      <c r="K192" s="3" t="s">
        <v>243</v>
      </c>
      <c r="L192" s="3" t="s">
        <v>244</v>
      </c>
      <c r="M192" s="3" t="s">
        <v>244</v>
      </c>
      <c r="N192" s="3" t="s">
        <v>244</v>
      </c>
      <c r="O192" s="3" t="s">
        <v>244</v>
      </c>
      <c r="P192" s="3" t="s">
        <v>243</v>
      </c>
      <c r="Q192" s="3" t="s">
        <v>242</v>
      </c>
      <c r="R192" s="3" t="s">
        <v>243</v>
      </c>
      <c r="S192" s="3" t="s">
        <v>244</v>
      </c>
      <c r="T192" s="3" t="s">
        <v>243</v>
      </c>
      <c r="U192" s="3" t="s">
        <v>244</v>
      </c>
      <c r="V192" s="3" t="s">
        <v>244</v>
      </c>
      <c r="W192" s="3" t="s">
        <v>242</v>
      </c>
      <c r="X192" s="3" t="s">
        <v>244</v>
      </c>
      <c r="Y192" t="s">
        <v>266</v>
      </c>
      <c r="Z192" t="s">
        <v>265</v>
      </c>
      <c r="AA192">
        <f t="shared" si="6"/>
        <v>2</v>
      </c>
      <c r="AB192">
        <f t="shared" si="7"/>
        <v>5</v>
      </c>
      <c r="AC192">
        <f t="shared" si="8"/>
        <v>7</v>
      </c>
      <c r="AD192"/>
      <c r="AE192"/>
      <c r="AF192"/>
      <c r="AG192"/>
      <c r="AH192"/>
      <c r="AI192"/>
      <c r="AJ192"/>
      <c r="AK192"/>
      <c r="AL192"/>
      <c r="AM192"/>
    </row>
    <row r="193" spans="1:39" s="3" customFormat="1" x14ac:dyDescent="0.25">
      <c r="A193" s="3" t="s">
        <v>249</v>
      </c>
      <c r="B193" s="3" t="s">
        <v>272</v>
      </c>
      <c r="C193" s="3">
        <v>2020</v>
      </c>
      <c r="D193" s="3" t="s">
        <v>49</v>
      </c>
      <c r="E193" s="3" t="s">
        <v>245</v>
      </c>
      <c r="F193" s="3" t="s">
        <v>7</v>
      </c>
      <c r="G193" s="3" t="s">
        <v>244</v>
      </c>
      <c r="H193" s="3" t="s">
        <v>243</v>
      </c>
      <c r="I193" s="3" t="s">
        <v>242</v>
      </c>
      <c r="J193" s="3" t="s">
        <v>242</v>
      </c>
      <c r="K193" s="3" t="s">
        <v>243</v>
      </c>
      <c r="L193" s="3" t="s">
        <v>244</v>
      </c>
      <c r="M193" s="3" t="s">
        <v>242</v>
      </c>
      <c r="N193" s="3" t="s">
        <v>244</v>
      </c>
      <c r="O193" s="3" t="s">
        <v>244</v>
      </c>
      <c r="P193" s="3" t="s">
        <v>243</v>
      </c>
      <c r="Q193" s="3" t="s">
        <v>244</v>
      </c>
      <c r="R193" s="3" t="s">
        <v>243</v>
      </c>
      <c r="S193" s="3" t="s">
        <v>244</v>
      </c>
      <c r="T193" s="3" t="s">
        <v>243</v>
      </c>
      <c r="U193" s="3" t="s">
        <v>244</v>
      </c>
      <c r="V193" s="3" t="s">
        <v>244</v>
      </c>
      <c r="W193" s="3" t="s">
        <v>243</v>
      </c>
      <c r="X193" s="3" t="s">
        <v>244</v>
      </c>
      <c r="Y193" t="s">
        <v>266</v>
      </c>
      <c r="Z193" t="s">
        <v>265</v>
      </c>
      <c r="AA193">
        <f t="shared" si="6"/>
        <v>3</v>
      </c>
      <c r="AB193">
        <f t="shared" si="7"/>
        <v>6</v>
      </c>
      <c r="AC193">
        <f t="shared" si="8"/>
        <v>9</v>
      </c>
      <c r="AD193"/>
      <c r="AE193"/>
      <c r="AF193"/>
      <c r="AG193"/>
      <c r="AH193"/>
      <c r="AI193"/>
      <c r="AJ193"/>
      <c r="AK193"/>
      <c r="AL193"/>
      <c r="AM193"/>
    </row>
    <row r="194" spans="1:39" s="3" customFormat="1" x14ac:dyDescent="0.25">
      <c r="A194" s="3" t="s">
        <v>250</v>
      </c>
      <c r="B194" s="3" t="s">
        <v>273</v>
      </c>
      <c r="C194" s="3">
        <v>2020</v>
      </c>
      <c r="D194" s="3" t="s">
        <v>49</v>
      </c>
      <c r="E194" s="3" t="s">
        <v>245</v>
      </c>
      <c r="F194" s="3" t="s">
        <v>31</v>
      </c>
      <c r="G194" s="3" t="s">
        <v>244</v>
      </c>
      <c r="H194" s="3" t="s">
        <v>242</v>
      </c>
      <c r="I194" s="3" t="s">
        <v>244</v>
      </c>
      <c r="J194" s="3" t="s">
        <v>242</v>
      </c>
      <c r="K194" s="3" t="s">
        <v>243</v>
      </c>
      <c r="L194" s="3" t="s">
        <v>244</v>
      </c>
      <c r="M194" s="3" t="s">
        <v>243</v>
      </c>
      <c r="N194" s="3" t="s">
        <v>244</v>
      </c>
      <c r="O194" s="3" t="s">
        <v>244</v>
      </c>
      <c r="P194" s="3" t="s">
        <v>244</v>
      </c>
      <c r="Q194" s="3" t="s">
        <v>244</v>
      </c>
      <c r="R194" s="3" t="s">
        <v>244</v>
      </c>
      <c r="S194" s="3" t="s">
        <v>244</v>
      </c>
      <c r="T194" s="3" t="s">
        <v>244</v>
      </c>
      <c r="U194" s="3" t="s">
        <v>244</v>
      </c>
      <c r="V194" s="3" t="s">
        <v>244</v>
      </c>
      <c r="W194" s="3" t="s">
        <v>243</v>
      </c>
      <c r="X194" s="3" t="s">
        <v>244</v>
      </c>
      <c r="Y194" t="s">
        <v>266</v>
      </c>
      <c r="Z194" t="s">
        <v>265</v>
      </c>
      <c r="AA194">
        <f t="shared" ref="AA194:AA257" si="9">COUNTIF(F194:W194, "Sensitive")</f>
        <v>2</v>
      </c>
      <c r="AB194">
        <f t="shared" ref="AB194:AB257" si="10">COUNTIF(F194:X194, "Resistance")</f>
        <v>3</v>
      </c>
      <c r="AC194">
        <f t="shared" ref="AC194:AC257" si="11">SUM(AA194:AB194)</f>
        <v>5</v>
      </c>
      <c r="AD194"/>
      <c r="AE194"/>
      <c r="AF194"/>
      <c r="AG194"/>
      <c r="AH194"/>
      <c r="AI194"/>
      <c r="AJ194"/>
      <c r="AK194"/>
      <c r="AL194"/>
      <c r="AM194"/>
    </row>
    <row r="195" spans="1:39" s="3" customFormat="1" x14ac:dyDescent="0.25">
      <c r="A195" s="3" t="s">
        <v>250</v>
      </c>
      <c r="B195" s="3" t="s">
        <v>273</v>
      </c>
      <c r="C195" s="3">
        <v>2020</v>
      </c>
      <c r="D195" s="3" t="s">
        <v>238</v>
      </c>
      <c r="E195" s="3" t="s">
        <v>258</v>
      </c>
      <c r="F195" s="3" t="s">
        <v>280</v>
      </c>
      <c r="G195" s="3" t="s">
        <v>243</v>
      </c>
      <c r="H195" s="3" t="s">
        <v>243</v>
      </c>
      <c r="I195" s="3" t="s">
        <v>242</v>
      </c>
      <c r="J195" s="3" t="s">
        <v>242</v>
      </c>
      <c r="K195" s="3" t="s">
        <v>243</v>
      </c>
      <c r="L195" s="3" t="s">
        <v>244</v>
      </c>
      <c r="M195" s="3" t="s">
        <v>242</v>
      </c>
      <c r="N195" s="3" t="s">
        <v>244</v>
      </c>
      <c r="O195" s="3" t="s">
        <v>244</v>
      </c>
      <c r="P195" s="3" t="s">
        <v>244</v>
      </c>
      <c r="Q195" s="3" t="s">
        <v>244</v>
      </c>
      <c r="R195" s="3" t="s">
        <v>244</v>
      </c>
      <c r="S195" s="3" t="s">
        <v>244</v>
      </c>
      <c r="T195" s="3" t="s">
        <v>244</v>
      </c>
      <c r="U195" s="3" t="s">
        <v>244</v>
      </c>
      <c r="V195" s="3" t="s">
        <v>244</v>
      </c>
      <c r="W195" s="3" t="s">
        <v>244</v>
      </c>
      <c r="X195" s="3" t="s">
        <v>244</v>
      </c>
      <c r="Y195" t="s">
        <v>267</v>
      </c>
      <c r="Z195" t="s">
        <v>267</v>
      </c>
      <c r="AA195">
        <f t="shared" si="9"/>
        <v>3</v>
      </c>
      <c r="AB195">
        <f t="shared" si="10"/>
        <v>3</v>
      </c>
      <c r="AC195">
        <f t="shared" si="11"/>
        <v>6</v>
      </c>
      <c r="AD195"/>
      <c r="AE195"/>
      <c r="AF195"/>
      <c r="AG195"/>
      <c r="AH195"/>
      <c r="AI195"/>
      <c r="AJ195"/>
      <c r="AK195"/>
      <c r="AL195"/>
      <c r="AM195"/>
    </row>
    <row r="196" spans="1:39" s="3" customFormat="1" x14ac:dyDescent="0.25">
      <c r="A196" s="3" t="s">
        <v>250</v>
      </c>
      <c r="B196" s="3" t="s">
        <v>273</v>
      </c>
      <c r="C196" s="3">
        <v>2020</v>
      </c>
      <c r="D196" s="3" t="s">
        <v>49</v>
      </c>
      <c r="E196" s="3" t="s">
        <v>245</v>
      </c>
      <c r="F196" s="3" t="s">
        <v>275</v>
      </c>
      <c r="G196" s="3" t="s">
        <v>244</v>
      </c>
      <c r="H196" s="3" t="s">
        <v>243</v>
      </c>
      <c r="I196" s="3" t="s">
        <v>244</v>
      </c>
      <c r="J196" s="3" t="s">
        <v>242</v>
      </c>
      <c r="K196" s="3" t="s">
        <v>242</v>
      </c>
      <c r="L196" s="3" t="s">
        <v>244</v>
      </c>
      <c r="M196" s="3" t="s">
        <v>242</v>
      </c>
      <c r="N196" s="3" t="s">
        <v>244</v>
      </c>
      <c r="O196" s="3" t="s">
        <v>244</v>
      </c>
      <c r="P196" s="3" t="s">
        <v>242</v>
      </c>
      <c r="Q196" s="3" t="s">
        <v>243</v>
      </c>
      <c r="R196" s="3" t="s">
        <v>244</v>
      </c>
      <c r="S196" s="3" t="s">
        <v>242</v>
      </c>
      <c r="T196" s="3" t="s">
        <v>244</v>
      </c>
      <c r="U196" s="3" t="s">
        <v>244</v>
      </c>
      <c r="V196" s="3" t="s">
        <v>244</v>
      </c>
      <c r="W196" s="3" t="s">
        <v>242</v>
      </c>
      <c r="X196" s="3" t="s">
        <v>244</v>
      </c>
      <c r="Y196" t="s">
        <v>265</v>
      </c>
      <c r="Z196" t="s">
        <v>266</v>
      </c>
      <c r="AA196">
        <f t="shared" si="9"/>
        <v>6</v>
      </c>
      <c r="AB196">
        <f t="shared" si="10"/>
        <v>2</v>
      </c>
      <c r="AC196">
        <f t="shared" si="11"/>
        <v>8</v>
      </c>
      <c r="AD196"/>
      <c r="AE196"/>
      <c r="AF196"/>
      <c r="AG196"/>
      <c r="AH196"/>
      <c r="AI196"/>
      <c r="AJ196"/>
      <c r="AK196"/>
      <c r="AL196"/>
      <c r="AM196"/>
    </row>
    <row r="197" spans="1:39" s="3" customFormat="1" x14ac:dyDescent="0.25">
      <c r="A197" s="3" t="s">
        <v>250</v>
      </c>
      <c r="B197" s="3" t="s">
        <v>273</v>
      </c>
      <c r="C197" s="3">
        <v>2020</v>
      </c>
      <c r="D197" s="3" t="s">
        <v>49</v>
      </c>
      <c r="E197" s="3" t="s">
        <v>245</v>
      </c>
      <c r="F197" s="3" t="s">
        <v>275</v>
      </c>
      <c r="G197" s="3" t="s">
        <v>244</v>
      </c>
      <c r="H197" s="3" t="s">
        <v>242</v>
      </c>
      <c r="I197" s="3" t="s">
        <v>242</v>
      </c>
      <c r="J197" s="3" t="s">
        <v>242</v>
      </c>
      <c r="K197" s="3" t="s">
        <v>242</v>
      </c>
      <c r="L197" s="3" t="s">
        <v>244</v>
      </c>
      <c r="M197" s="3" t="s">
        <v>242</v>
      </c>
      <c r="N197" s="3" t="s">
        <v>244</v>
      </c>
      <c r="O197" s="3" t="s">
        <v>244</v>
      </c>
      <c r="P197" s="3" t="s">
        <v>242</v>
      </c>
      <c r="Q197" s="3" t="s">
        <v>244</v>
      </c>
      <c r="R197" s="3" t="s">
        <v>244</v>
      </c>
      <c r="S197" s="3" t="s">
        <v>244</v>
      </c>
      <c r="T197" s="3" t="s">
        <v>242</v>
      </c>
      <c r="U197" s="3" t="s">
        <v>244</v>
      </c>
      <c r="V197" s="3" t="s">
        <v>244</v>
      </c>
      <c r="W197" s="3" t="s">
        <v>242</v>
      </c>
      <c r="X197" s="3" t="s">
        <v>244</v>
      </c>
      <c r="Y197" t="s">
        <v>265</v>
      </c>
      <c r="Z197" t="s">
        <v>266</v>
      </c>
      <c r="AA197">
        <f t="shared" si="9"/>
        <v>8</v>
      </c>
      <c r="AB197">
        <f t="shared" si="10"/>
        <v>0</v>
      </c>
      <c r="AC197">
        <f t="shared" si="11"/>
        <v>8</v>
      </c>
      <c r="AD197"/>
      <c r="AE197"/>
      <c r="AF197"/>
      <c r="AG197"/>
      <c r="AH197"/>
      <c r="AI197"/>
      <c r="AJ197"/>
      <c r="AK197"/>
      <c r="AL197"/>
      <c r="AM197"/>
    </row>
    <row r="198" spans="1:39" s="3" customFormat="1" x14ac:dyDescent="0.25">
      <c r="A198" s="3" t="s">
        <v>250</v>
      </c>
      <c r="B198" s="3" t="s">
        <v>272</v>
      </c>
      <c r="C198" s="3">
        <v>2020</v>
      </c>
      <c r="D198" s="3" t="s">
        <v>45</v>
      </c>
      <c r="E198" s="3" t="s">
        <v>258</v>
      </c>
      <c r="F198" s="3" t="s">
        <v>31</v>
      </c>
      <c r="G198" s="3" t="s">
        <v>242</v>
      </c>
      <c r="H198" s="3" t="s">
        <v>244</v>
      </c>
      <c r="I198" s="3" t="s">
        <v>242</v>
      </c>
      <c r="J198" s="3" t="s">
        <v>242</v>
      </c>
      <c r="K198" s="3" t="s">
        <v>244</v>
      </c>
      <c r="L198" s="3" t="s">
        <v>244</v>
      </c>
      <c r="M198" s="3" t="s">
        <v>244</v>
      </c>
      <c r="N198" s="3" t="s">
        <v>244</v>
      </c>
      <c r="O198" s="3" t="s">
        <v>244</v>
      </c>
      <c r="P198" s="3" t="s">
        <v>243</v>
      </c>
      <c r="Q198" s="3" t="s">
        <v>242</v>
      </c>
      <c r="R198" s="3" t="s">
        <v>244</v>
      </c>
      <c r="S198" s="3" t="s">
        <v>244</v>
      </c>
      <c r="T198" s="3" t="s">
        <v>243</v>
      </c>
      <c r="U198" s="3" t="s">
        <v>243</v>
      </c>
      <c r="V198" s="3" t="s">
        <v>244</v>
      </c>
      <c r="W198" s="3" t="s">
        <v>244</v>
      </c>
      <c r="X198" s="3" t="s">
        <v>244</v>
      </c>
      <c r="Y198" t="s">
        <v>267</v>
      </c>
      <c r="Z198" t="s">
        <v>267</v>
      </c>
      <c r="AA198">
        <f t="shared" si="9"/>
        <v>4</v>
      </c>
      <c r="AB198">
        <f t="shared" si="10"/>
        <v>3</v>
      </c>
      <c r="AC198">
        <f t="shared" si="11"/>
        <v>7</v>
      </c>
      <c r="AD198"/>
      <c r="AE198"/>
      <c r="AF198"/>
      <c r="AG198"/>
      <c r="AH198"/>
      <c r="AI198"/>
      <c r="AJ198"/>
      <c r="AK198"/>
      <c r="AL198"/>
      <c r="AM198"/>
    </row>
    <row r="199" spans="1:39" s="3" customFormat="1" x14ac:dyDescent="0.25">
      <c r="A199" s="3" t="s">
        <v>249</v>
      </c>
      <c r="B199" s="3" t="s">
        <v>272</v>
      </c>
      <c r="C199" s="3">
        <v>2020</v>
      </c>
      <c r="D199" s="3" t="s">
        <v>45</v>
      </c>
      <c r="E199" s="3" t="s">
        <v>258</v>
      </c>
      <c r="F199" s="3" t="s">
        <v>31</v>
      </c>
      <c r="G199" s="3" t="s">
        <v>244</v>
      </c>
      <c r="H199" s="3" t="s">
        <v>244</v>
      </c>
      <c r="I199" s="3" t="s">
        <v>242</v>
      </c>
      <c r="J199" s="3" t="s">
        <v>242</v>
      </c>
      <c r="K199" s="3" t="s">
        <v>244</v>
      </c>
      <c r="L199" s="3" t="s">
        <v>244</v>
      </c>
      <c r="M199" s="3" t="s">
        <v>243</v>
      </c>
      <c r="N199" s="3" t="s">
        <v>244</v>
      </c>
      <c r="O199" s="3" t="s">
        <v>244</v>
      </c>
      <c r="P199" s="3" t="s">
        <v>244</v>
      </c>
      <c r="Q199" s="3" t="s">
        <v>242</v>
      </c>
      <c r="R199" s="3" t="s">
        <v>244</v>
      </c>
      <c r="S199" s="3" t="s">
        <v>244</v>
      </c>
      <c r="T199" s="3" t="s">
        <v>244</v>
      </c>
      <c r="U199" s="3" t="s">
        <v>242</v>
      </c>
      <c r="V199" s="3" t="s">
        <v>244</v>
      </c>
      <c r="W199" s="3" t="s">
        <v>242</v>
      </c>
      <c r="X199" s="3" t="s">
        <v>244</v>
      </c>
      <c r="Y199" t="s">
        <v>265</v>
      </c>
      <c r="Z199" t="s">
        <v>266</v>
      </c>
      <c r="AA199">
        <f t="shared" si="9"/>
        <v>5</v>
      </c>
      <c r="AB199">
        <f t="shared" si="10"/>
        <v>1</v>
      </c>
      <c r="AC199">
        <f t="shared" si="11"/>
        <v>6</v>
      </c>
      <c r="AD199"/>
      <c r="AE199"/>
      <c r="AF199"/>
      <c r="AG199"/>
      <c r="AH199"/>
      <c r="AI199"/>
      <c r="AJ199"/>
      <c r="AK199"/>
      <c r="AL199"/>
      <c r="AM199"/>
    </row>
    <row r="200" spans="1:39" s="3" customFormat="1" x14ac:dyDescent="0.25">
      <c r="A200" s="3" t="s">
        <v>250</v>
      </c>
      <c r="B200" s="3" t="s">
        <v>272</v>
      </c>
      <c r="C200" s="3">
        <v>2020</v>
      </c>
      <c r="D200" s="3" t="s">
        <v>45</v>
      </c>
      <c r="E200" s="3" t="s">
        <v>258</v>
      </c>
      <c r="F200" s="3" t="s">
        <v>31</v>
      </c>
      <c r="G200" s="3" t="s">
        <v>242</v>
      </c>
      <c r="H200" s="3" t="s">
        <v>244</v>
      </c>
      <c r="I200" s="3" t="s">
        <v>242</v>
      </c>
      <c r="J200" s="3" t="s">
        <v>242</v>
      </c>
      <c r="K200" s="3" t="s">
        <v>244</v>
      </c>
      <c r="L200" s="3" t="s">
        <v>244</v>
      </c>
      <c r="M200" s="3" t="s">
        <v>244</v>
      </c>
      <c r="N200" s="3" t="s">
        <v>244</v>
      </c>
      <c r="O200" s="3" t="s">
        <v>244</v>
      </c>
      <c r="P200" s="3" t="s">
        <v>244</v>
      </c>
      <c r="Q200" s="3" t="s">
        <v>242</v>
      </c>
      <c r="R200" s="3" t="s">
        <v>244</v>
      </c>
      <c r="S200" s="3" t="s">
        <v>243</v>
      </c>
      <c r="T200" s="3" t="s">
        <v>243</v>
      </c>
      <c r="U200" s="3" t="s">
        <v>243</v>
      </c>
      <c r="V200" s="3" t="s">
        <v>244</v>
      </c>
      <c r="W200" s="3" t="s">
        <v>244</v>
      </c>
      <c r="X200" s="3" t="s">
        <v>244</v>
      </c>
      <c r="Y200" t="s">
        <v>267</v>
      </c>
      <c r="Z200" t="s">
        <v>267</v>
      </c>
      <c r="AA200">
        <f t="shared" si="9"/>
        <v>4</v>
      </c>
      <c r="AB200">
        <f t="shared" si="10"/>
        <v>3</v>
      </c>
      <c r="AC200">
        <f t="shared" si="11"/>
        <v>7</v>
      </c>
      <c r="AD200"/>
      <c r="AE200"/>
      <c r="AF200"/>
      <c r="AG200"/>
      <c r="AH200"/>
      <c r="AI200"/>
      <c r="AJ200"/>
      <c r="AK200"/>
      <c r="AL200"/>
      <c r="AM200"/>
    </row>
    <row r="201" spans="1:39" s="3" customFormat="1" x14ac:dyDescent="0.25">
      <c r="A201" s="3" t="s">
        <v>248</v>
      </c>
      <c r="B201" s="3" t="s">
        <v>272</v>
      </c>
      <c r="C201" s="3">
        <v>2020</v>
      </c>
      <c r="D201" s="3" t="s">
        <v>45</v>
      </c>
      <c r="E201" s="3" t="s">
        <v>258</v>
      </c>
      <c r="F201" s="3" t="s">
        <v>31</v>
      </c>
      <c r="G201" s="3" t="s">
        <v>242</v>
      </c>
      <c r="H201" s="3" t="s">
        <v>244</v>
      </c>
      <c r="I201" s="3" t="s">
        <v>243</v>
      </c>
      <c r="J201" s="3" t="s">
        <v>244</v>
      </c>
      <c r="K201" s="3" t="s">
        <v>244</v>
      </c>
      <c r="L201" s="3" t="s">
        <v>244</v>
      </c>
      <c r="M201" s="3" t="s">
        <v>244</v>
      </c>
      <c r="N201" s="3" t="s">
        <v>244</v>
      </c>
      <c r="O201" s="3" t="s">
        <v>244</v>
      </c>
      <c r="P201" s="3" t="s">
        <v>244</v>
      </c>
      <c r="Q201" s="3" t="s">
        <v>244</v>
      </c>
      <c r="R201" s="3" t="s">
        <v>244</v>
      </c>
      <c r="S201" s="3" t="s">
        <v>243</v>
      </c>
      <c r="T201" s="3" t="s">
        <v>243</v>
      </c>
      <c r="U201" s="3" t="s">
        <v>243</v>
      </c>
      <c r="V201" s="3" t="s">
        <v>244</v>
      </c>
      <c r="W201" s="3" t="s">
        <v>244</v>
      </c>
      <c r="X201" s="3" t="s">
        <v>244</v>
      </c>
      <c r="Y201" t="s">
        <v>266</v>
      </c>
      <c r="Z201" t="s">
        <v>265</v>
      </c>
      <c r="AA201">
        <f t="shared" si="9"/>
        <v>1</v>
      </c>
      <c r="AB201">
        <f t="shared" si="10"/>
        <v>4</v>
      </c>
      <c r="AC201">
        <f t="shared" si="11"/>
        <v>5</v>
      </c>
      <c r="AD201"/>
      <c r="AE201"/>
      <c r="AF201"/>
      <c r="AG201"/>
      <c r="AH201"/>
      <c r="AI201"/>
      <c r="AJ201"/>
      <c r="AK201"/>
      <c r="AL201"/>
      <c r="AM201"/>
    </row>
    <row r="202" spans="1:39" s="3" customFormat="1" x14ac:dyDescent="0.25">
      <c r="A202" s="3" t="s">
        <v>250</v>
      </c>
      <c r="B202" s="3" t="s">
        <v>273</v>
      </c>
      <c r="C202" s="3">
        <v>2020</v>
      </c>
      <c r="D202" s="3" t="s">
        <v>42</v>
      </c>
      <c r="E202" s="3" t="s">
        <v>258</v>
      </c>
      <c r="F202" s="3" t="s">
        <v>7</v>
      </c>
      <c r="G202" s="3" t="s">
        <v>242</v>
      </c>
      <c r="H202" s="3" t="s">
        <v>244</v>
      </c>
      <c r="I202" s="3" t="s">
        <v>242</v>
      </c>
      <c r="J202" s="3" t="s">
        <v>244</v>
      </c>
      <c r="K202" s="3" t="s">
        <v>244</v>
      </c>
      <c r="L202" s="3" t="s">
        <v>244</v>
      </c>
      <c r="M202" s="3" t="s">
        <v>244</v>
      </c>
      <c r="N202" s="3" t="s">
        <v>244</v>
      </c>
      <c r="O202" s="3" t="s">
        <v>244</v>
      </c>
      <c r="P202" s="3" t="s">
        <v>243</v>
      </c>
      <c r="Q202" s="3" t="s">
        <v>244</v>
      </c>
      <c r="R202" s="3" t="s">
        <v>244</v>
      </c>
      <c r="S202" s="3" t="s">
        <v>244</v>
      </c>
      <c r="T202" s="3" t="s">
        <v>243</v>
      </c>
      <c r="U202" s="3" t="s">
        <v>244</v>
      </c>
      <c r="V202" s="3" t="s">
        <v>244</v>
      </c>
      <c r="W202" s="3" t="s">
        <v>244</v>
      </c>
      <c r="X202" s="3" t="s">
        <v>244</v>
      </c>
      <c r="Y202" t="s">
        <v>267</v>
      </c>
      <c r="Z202" t="s">
        <v>267</v>
      </c>
      <c r="AA202">
        <f t="shared" si="9"/>
        <v>2</v>
      </c>
      <c r="AB202">
        <f t="shared" si="10"/>
        <v>2</v>
      </c>
      <c r="AC202">
        <f t="shared" si="11"/>
        <v>4</v>
      </c>
      <c r="AD202"/>
      <c r="AE202"/>
      <c r="AF202"/>
      <c r="AG202"/>
      <c r="AH202"/>
      <c r="AI202"/>
      <c r="AJ202"/>
      <c r="AK202"/>
      <c r="AL202"/>
      <c r="AM202"/>
    </row>
    <row r="203" spans="1:39" s="3" customFormat="1" x14ac:dyDescent="0.25">
      <c r="A203" s="3" t="s">
        <v>250</v>
      </c>
      <c r="B203" s="3" t="s">
        <v>273</v>
      </c>
      <c r="C203" s="3">
        <v>2020</v>
      </c>
      <c r="D203" s="3" t="s">
        <v>45</v>
      </c>
      <c r="E203" s="3" t="s">
        <v>258</v>
      </c>
      <c r="F203" s="3" t="s">
        <v>278</v>
      </c>
      <c r="G203" s="3" t="s">
        <v>242</v>
      </c>
      <c r="H203" s="3" t="s">
        <v>242</v>
      </c>
      <c r="I203" s="3" t="s">
        <v>244</v>
      </c>
      <c r="J203" s="3" t="s">
        <v>244</v>
      </c>
      <c r="K203" s="3" t="s">
        <v>244</v>
      </c>
      <c r="L203" s="3" t="s">
        <v>244</v>
      </c>
      <c r="M203" s="3" t="s">
        <v>244</v>
      </c>
      <c r="N203" s="3" t="s">
        <v>244</v>
      </c>
      <c r="O203" s="3" t="s">
        <v>244</v>
      </c>
      <c r="P203" s="3" t="s">
        <v>244</v>
      </c>
      <c r="Q203" s="3" t="s">
        <v>244</v>
      </c>
      <c r="R203" s="3" t="s">
        <v>244</v>
      </c>
      <c r="S203" s="3" t="s">
        <v>244</v>
      </c>
      <c r="T203" s="3" t="s">
        <v>243</v>
      </c>
      <c r="U203" s="3" t="s">
        <v>244</v>
      </c>
      <c r="V203" s="3" t="s">
        <v>244</v>
      </c>
      <c r="W203" s="3" t="s">
        <v>244</v>
      </c>
      <c r="X203" s="3" t="s">
        <v>244</v>
      </c>
      <c r="Y203" t="s">
        <v>265</v>
      </c>
      <c r="Z203" t="s">
        <v>266</v>
      </c>
      <c r="AA203">
        <f t="shared" si="9"/>
        <v>2</v>
      </c>
      <c r="AB203">
        <f t="shared" si="10"/>
        <v>1</v>
      </c>
      <c r="AC203">
        <f t="shared" si="11"/>
        <v>3</v>
      </c>
      <c r="AD203"/>
      <c r="AE203"/>
      <c r="AF203"/>
      <c r="AG203"/>
      <c r="AH203"/>
      <c r="AI203"/>
      <c r="AJ203"/>
      <c r="AK203"/>
      <c r="AL203"/>
      <c r="AM203"/>
    </row>
    <row r="204" spans="1:39" s="3" customFormat="1" x14ac:dyDescent="0.25">
      <c r="A204" s="3" t="s">
        <v>250</v>
      </c>
      <c r="B204" s="3" t="s">
        <v>272</v>
      </c>
      <c r="C204" s="3">
        <v>2020</v>
      </c>
      <c r="D204" s="3" t="s">
        <v>49</v>
      </c>
      <c r="E204" s="3" t="s">
        <v>245</v>
      </c>
      <c r="F204" s="3" t="s">
        <v>39</v>
      </c>
      <c r="G204" s="3" t="s">
        <v>243</v>
      </c>
      <c r="H204" s="3" t="s">
        <v>243</v>
      </c>
      <c r="I204" s="3" t="s">
        <v>242</v>
      </c>
      <c r="J204" s="3" t="s">
        <v>244</v>
      </c>
      <c r="K204" s="3" t="s">
        <v>244</v>
      </c>
      <c r="L204" s="3" t="s">
        <v>244</v>
      </c>
      <c r="M204" s="3" t="s">
        <v>244</v>
      </c>
      <c r="N204" s="3" t="s">
        <v>244</v>
      </c>
      <c r="O204" s="3" t="s">
        <v>244</v>
      </c>
      <c r="P204" s="3" t="s">
        <v>244</v>
      </c>
      <c r="Q204" s="3" t="s">
        <v>244</v>
      </c>
      <c r="R204" s="3" t="s">
        <v>244</v>
      </c>
      <c r="S204" s="3" t="s">
        <v>242</v>
      </c>
      <c r="T204" s="3" t="s">
        <v>244</v>
      </c>
      <c r="U204" s="3" t="s">
        <v>244</v>
      </c>
      <c r="V204" s="3" t="s">
        <v>244</v>
      </c>
      <c r="W204" s="3" t="s">
        <v>244</v>
      </c>
      <c r="X204" s="3" t="s">
        <v>244</v>
      </c>
      <c r="Y204" t="s">
        <v>267</v>
      </c>
      <c r="Z204" t="s">
        <v>267</v>
      </c>
      <c r="AA204">
        <f t="shared" si="9"/>
        <v>2</v>
      </c>
      <c r="AB204">
        <f t="shared" si="10"/>
        <v>2</v>
      </c>
      <c r="AC204">
        <f t="shared" si="11"/>
        <v>4</v>
      </c>
      <c r="AD204"/>
      <c r="AE204"/>
      <c r="AF204"/>
      <c r="AG204"/>
      <c r="AH204"/>
      <c r="AI204"/>
      <c r="AJ204"/>
      <c r="AK204"/>
      <c r="AL204"/>
      <c r="AM204"/>
    </row>
    <row r="205" spans="1:39" s="3" customFormat="1" x14ac:dyDescent="0.25">
      <c r="A205" s="3" t="s">
        <v>250</v>
      </c>
      <c r="B205" s="3" t="s">
        <v>272</v>
      </c>
      <c r="C205" s="3">
        <v>2020</v>
      </c>
      <c r="D205" s="3" t="s">
        <v>45</v>
      </c>
      <c r="E205" s="3" t="s">
        <v>258</v>
      </c>
      <c r="F205" s="3" t="s">
        <v>31</v>
      </c>
      <c r="G205" s="3" t="s">
        <v>243</v>
      </c>
      <c r="H205" s="3" t="s">
        <v>243</v>
      </c>
      <c r="I205" s="3" t="s">
        <v>242</v>
      </c>
      <c r="J205" s="3" t="s">
        <v>244</v>
      </c>
      <c r="K205" s="3" t="s">
        <v>244</v>
      </c>
      <c r="L205" s="3" t="s">
        <v>244</v>
      </c>
      <c r="M205" s="3" t="s">
        <v>244</v>
      </c>
      <c r="N205" s="3" t="s">
        <v>244</v>
      </c>
      <c r="O205" s="3" t="s">
        <v>244</v>
      </c>
      <c r="P205" s="3" t="s">
        <v>244</v>
      </c>
      <c r="Q205" s="3" t="s">
        <v>244</v>
      </c>
      <c r="R205" s="3" t="s">
        <v>244</v>
      </c>
      <c r="S205" s="3" t="s">
        <v>243</v>
      </c>
      <c r="T205" s="3" t="s">
        <v>244</v>
      </c>
      <c r="U205" s="3" t="s">
        <v>244</v>
      </c>
      <c r="V205" s="3" t="s">
        <v>244</v>
      </c>
      <c r="W205" s="3" t="s">
        <v>244</v>
      </c>
      <c r="X205" s="3" t="s">
        <v>244</v>
      </c>
      <c r="Y205" t="s">
        <v>266</v>
      </c>
      <c r="Z205" t="s">
        <v>265</v>
      </c>
      <c r="AA205">
        <f t="shared" si="9"/>
        <v>1</v>
      </c>
      <c r="AB205">
        <f t="shared" si="10"/>
        <v>3</v>
      </c>
      <c r="AC205">
        <f t="shared" si="11"/>
        <v>4</v>
      </c>
      <c r="AD205"/>
      <c r="AE205"/>
      <c r="AF205"/>
      <c r="AG205"/>
      <c r="AH205"/>
      <c r="AI205"/>
      <c r="AJ205"/>
      <c r="AK205"/>
      <c r="AL205"/>
      <c r="AM205"/>
    </row>
    <row r="206" spans="1:39" s="3" customFormat="1" x14ac:dyDescent="0.25">
      <c r="A206" s="3" t="s">
        <v>248</v>
      </c>
      <c r="B206" s="3" t="s">
        <v>272</v>
      </c>
      <c r="C206" s="3">
        <v>2020</v>
      </c>
      <c r="D206" s="3" t="s">
        <v>49</v>
      </c>
      <c r="E206" s="3" t="s">
        <v>245</v>
      </c>
      <c r="F206" s="3" t="s">
        <v>31</v>
      </c>
      <c r="G206" s="3" t="s">
        <v>244</v>
      </c>
      <c r="H206" s="3" t="s">
        <v>242</v>
      </c>
      <c r="I206" s="3" t="s">
        <v>242</v>
      </c>
      <c r="J206" s="3" t="s">
        <v>244</v>
      </c>
      <c r="K206" s="3" t="s">
        <v>244</v>
      </c>
      <c r="L206" s="3" t="s">
        <v>244</v>
      </c>
      <c r="M206" s="3" t="s">
        <v>244</v>
      </c>
      <c r="N206" s="3" t="s">
        <v>244</v>
      </c>
      <c r="O206" s="3" t="s">
        <v>244</v>
      </c>
      <c r="P206" s="3" t="s">
        <v>244</v>
      </c>
      <c r="Q206" s="3" t="s">
        <v>244</v>
      </c>
      <c r="R206" s="3" t="s">
        <v>244</v>
      </c>
      <c r="S206" s="3" t="s">
        <v>243</v>
      </c>
      <c r="T206" s="3" t="s">
        <v>244</v>
      </c>
      <c r="U206" s="3" t="s">
        <v>244</v>
      </c>
      <c r="V206" s="3" t="s">
        <v>244</v>
      </c>
      <c r="W206" s="3" t="s">
        <v>244</v>
      </c>
      <c r="X206" s="3" t="s">
        <v>244</v>
      </c>
      <c r="Y206" t="s">
        <v>265</v>
      </c>
      <c r="Z206" t="s">
        <v>266</v>
      </c>
      <c r="AA206">
        <f t="shared" si="9"/>
        <v>2</v>
      </c>
      <c r="AB206">
        <f t="shared" si="10"/>
        <v>1</v>
      </c>
      <c r="AC206">
        <f t="shared" si="11"/>
        <v>3</v>
      </c>
      <c r="AD206"/>
      <c r="AE206"/>
      <c r="AF206"/>
      <c r="AG206"/>
      <c r="AH206"/>
      <c r="AI206"/>
      <c r="AJ206"/>
      <c r="AK206"/>
      <c r="AL206"/>
      <c r="AM206"/>
    </row>
    <row r="207" spans="1:39" s="3" customFormat="1" x14ac:dyDescent="0.25">
      <c r="A207" s="3" t="s">
        <v>248</v>
      </c>
      <c r="B207" s="3" t="s">
        <v>272</v>
      </c>
      <c r="C207" s="3">
        <v>2020</v>
      </c>
      <c r="D207" s="3" t="s">
        <v>238</v>
      </c>
      <c r="E207" s="3" t="s">
        <v>258</v>
      </c>
      <c r="F207" s="3" t="s">
        <v>283</v>
      </c>
      <c r="G207" s="3" t="s">
        <v>242</v>
      </c>
      <c r="H207" s="3" t="s">
        <v>242</v>
      </c>
      <c r="I207" s="3" t="s">
        <v>244</v>
      </c>
      <c r="J207" s="3" t="s">
        <v>244</v>
      </c>
      <c r="K207" s="3" t="s">
        <v>244</v>
      </c>
      <c r="L207" s="3" t="s">
        <v>244</v>
      </c>
      <c r="M207" s="3" t="s">
        <v>244</v>
      </c>
      <c r="N207" s="3" t="s">
        <v>244</v>
      </c>
      <c r="O207" s="3" t="s">
        <v>244</v>
      </c>
      <c r="P207" s="3" t="s">
        <v>244</v>
      </c>
      <c r="Q207" s="3" t="s">
        <v>244</v>
      </c>
      <c r="R207" s="3" t="s">
        <v>244</v>
      </c>
      <c r="S207" s="3" t="s">
        <v>244</v>
      </c>
      <c r="T207" s="3" t="s">
        <v>244</v>
      </c>
      <c r="U207" s="3" t="s">
        <v>244</v>
      </c>
      <c r="V207" s="3" t="s">
        <v>244</v>
      </c>
      <c r="W207" s="3" t="s">
        <v>244</v>
      </c>
      <c r="X207" s="3" t="s">
        <v>244</v>
      </c>
      <c r="Y207" t="s">
        <v>265</v>
      </c>
      <c r="Z207" t="s">
        <v>266</v>
      </c>
      <c r="AA207">
        <f t="shared" si="9"/>
        <v>2</v>
      </c>
      <c r="AB207">
        <f t="shared" si="10"/>
        <v>0</v>
      </c>
      <c r="AC207">
        <f t="shared" si="11"/>
        <v>2</v>
      </c>
      <c r="AD207"/>
      <c r="AE207"/>
      <c r="AF207"/>
      <c r="AG207"/>
      <c r="AH207"/>
      <c r="AI207"/>
      <c r="AJ207"/>
      <c r="AK207"/>
      <c r="AL207"/>
      <c r="AM207"/>
    </row>
    <row r="208" spans="1:39" s="3" customFormat="1" x14ac:dyDescent="0.25">
      <c r="A208" s="3" t="s">
        <v>250</v>
      </c>
      <c r="B208" s="3" t="s">
        <v>273</v>
      </c>
      <c r="C208" s="3">
        <v>2020</v>
      </c>
      <c r="D208" s="3" t="s">
        <v>238</v>
      </c>
      <c r="E208" s="3" t="s">
        <v>258</v>
      </c>
      <c r="F208" s="3" t="s">
        <v>276</v>
      </c>
      <c r="G208" s="3" t="s">
        <v>242</v>
      </c>
      <c r="H208" s="3" t="s">
        <v>244</v>
      </c>
      <c r="I208" s="3" t="s">
        <v>244</v>
      </c>
      <c r="J208" s="3" t="s">
        <v>244</v>
      </c>
      <c r="K208" s="3" t="s">
        <v>244</v>
      </c>
      <c r="L208" s="3" t="s">
        <v>244</v>
      </c>
      <c r="M208" s="3" t="s">
        <v>244</v>
      </c>
      <c r="N208" s="3" t="s">
        <v>244</v>
      </c>
      <c r="O208" s="3" t="s">
        <v>244</v>
      </c>
      <c r="P208" s="3" t="s">
        <v>244</v>
      </c>
      <c r="Q208" s="3" t="s">
        <v>244</v>
      </c>
      <c r="R208" s="3" t="s">
        <v>244</v>
      </c>
      <c r="S208" s="3" t="s">
        <v>243</v>
      </c>
      <c r="T208" s="3" t="s">
        <v>244</v>
      </c>
      <c r="U208" s="3" t="s">
        <v>243</v>
      </c>
      <c r="V208" s="3" t="s">
        <v>244</v>
      </c>
      <c r="W208" s="3" t="s">
        <v>242</v>
      </c>
      <c r="X208" s="3" t="s">
        <v>244</v>
      </c>
      <c r="Y208" t="s">
        <v>267</v>
      </c>
      <c r="Z208" t="s">
        <v>267</v>
      </c>
      <c r="AA208">
        <f t="shared" si="9"/>
        <v>2</v>
      </c>
      <c r="AB208">
        <f t="shared" si="10"/>
        <v>2</v>
      </c>
      <c r="AC208">
        <f t="shared" si="11"/>
        <v>4</v>
      </c>
      <c r="AD208"/>
      <c r="AE208"/>
      <c r="AF208"/>
      <c r="AG208"/>
      <c r="AH208"/>
      <c r="AI208"/>
      <c r="AJ208"/>
      <c r="AK208"/>
      <c r="AL208"/>
      <c r="AM208"/>
    </row>
    <row r="209" spans="1:39" s="3" customFormat="1" x14ac:dyDescent="0.25">
      <c r="A209" s="3" t="s">
        <v>259</v>
      </c>
      <c r="B209" s="3" t="s">
        <v>273</v>
      </c>
      <c r="C209" s="3">
        <v>2020</v>
      </c>
      <c r="D209" s="3" t="s">
        <v>49</v>
      </c>
      <c r="E209" s="3" t="s">
        <v>245</v>
      </c>
      <c r="F209" s="3" t="s">
        <v>276</v>
      </c>
      <c r="G209" s="3" t="s">
        <v>242</v>
      </c>
      <c r="H209" s="3" t="s">
        <v>242</v>
      </c>
      <c r="I209" s="3" t="s">
        <v>244</v>
      </c>
      <c r="J209" s="3" t="s">
        <v>244</v>
      </c>
      <c r="K209" s="3" t="s">
        <v>244</v>
      </c>
      <c r="L209" s="3" t="s">
        <v>244</v>
      </c>
      <c r="M209" s="3" t="s">
        <v>243</v>
      </c>
      <c r="N209" s="3" t="s">
        <v>243</v>
      </c>
      <c r="O209" s="3" t="s">
        <v>244</v>
      </c>
      <c r="P209" s="3" t="s">
        <v>244</v>
      </c>
      <c r="Q209" s="3" t="s">
        <v>244</v>
      </c>
      <c r="R209" s="3" t="s">
        <v>244</v>
      </c>
      <c r="S209" s="3" t="s">
        <v>243</v>
      </c>
      <c r="T209" s="3" t="s">
        <v>244</v>
      </c>
      <c r="U209" s="3" t="s">
        <v>243</v>
      </c>
      <c r="V209" s="3" t="s">
        <v>244</v>
      </c>
      <c r="W209" s="3" t="s">
        <v>243</v>
      </c>
      <c r="X209" s="3" t="s">
        <v>244</v>
      </c>
      <c r="Y209" t="s">
        <v>266</v>
      </c>
      <c r="Z209" t="s">
        <v>265</v>
      </c>
      <c r="AA209">
        <f t="shared" si="9"/>
        <v>2</v>
      </c>
      <c r="AB209">
        <f t="shared" si="10"/>
        <v>5</v>
      </c>
      <c r="AC209">
        <f t="shared" si="11"/>
        <v>7</v>
      </c>
      <c r="AD209"/>
      <c r="AE209"/>
      <c r="AF209"/>
      <c r="AG209"/>
      <c r="AH209"/>
      <c r="AI209"/>
      <c r="AJ209"/>
      <c r="AK209"/>
      <c r="AL209"/>
      <c r="AM209"/>
    </row>
    <row r="210" spans="1:39" s="3" customFormat="1" x14ac:dyDescent="0.25">
      <c r="A210" s="3" t="s">
        <v>250</v>
      </c>
      <c r="B210" s="3" t="s">
        <v>272</v>
      </c>
      <c r="C210" s="3">
        <v>2020</v>
      </c>
      <c r="D210" s="3" t="s">
        <v>42</v>
      </c>
      <c r="E210" s="3" t="s">
        <v>258</v>
      </c>
      <c r="F210" s="3" t="s">
        <v>89</v>
      </c>
      <c r="G210" s="3" t="s">
        <v>244</v>
      </c>
      <c r="H210" s="3" t="s">
        <v>244</v>
      </c>
      <c r="I210" s="3" t="s">
        <v>244</v>
      </c>
      <c r="J210" s="3" t="s">
        <v>244</v>
      </c>
      <c r="K210" s="3" t="s">
        <v>244</v>
      </c>
      <c r="L210" s="3" t="s">
        <v>244</v>
      </c>
      <c r="M210" s="3" t="s">
        <v>244</v>
      </c>
      <c r="N210" s="3" t="s">
        <v>244</v>
      </c>
      <c r="O210" s="3" t="s">
        <v>244</v>
      </c>
      <c r="P210" s="3" t="s">
        <v>244</v>
      </c>
      <c r="Q210" s="3" t="s">
        <v>244</v>
      </c>
      <c r="R210" s="3" t="s">
        <v>244</v>
      </c>
      <c r="S210" s="3" t="s">
        <v>244</v>
      </c>
      <c r="T210" s="3" t="s">
        <v>244</v>
      </c>
      <c r="U210" s="3" t="s">
        <v>244</v>
      </c>
      <c r="V210" s="3" t="s">
        <v>244</v>
      </c>
      <c r="W210" s="3" t="s">
        <v>242</v>
      </c>
      <c r="X210" s="3" t="s">
        <v>244</v>
      </c>
      <c r="Y210" t="s">
        <v>265</v>
      </c>
      <c r="Z210"/>
      <c r="AA210">
        <f t="shared" si="9"/>
        <v>1</v>
      </c>
      <c r="AB210">
        <f t="shared" si="10"/>
        <v>0</v>
      </c>
      <c r="AC210">
        <f t="shared" si="11"/>
        <v>1</v>
      </c>
      <c r="AD210"/>
      <c r="AE210"/>
      <c r="AF210"/>
      <c r="AG210"/>
      <c r="AH210"/>
      <c r="AI210"/>
      <c r="AJ210"/>
      <c r="AK210"/>
      <c r="AL210"/>
      <c r="AM210"/>
    </row>
    <row r="211" spans="1:39" s="3" customFormat="1" x14ac:dyDescent="0.25">
      <c r="A211" s="3" t="s">
        <v>250</v>
      </c>
      <c r="B211" s="3" t="s">
        <v>273</v>
      </c>
      <c r="C211" s="3">
        <v>2020</v>
      </c>
      <c r="D211" s="3" t="s">
        <v>49</v>
      </c>
      <c r="E211" s="3" t="s">
        <v>245</v>
      </c>
      <c r="F211" s="3" t="s">
        <v>276</v>
      </c>
      <c r="G211" s="3" t="s">
        <v>244</v>
      </c>
      <c r="H211" s="3" t="s">
        <v>243</v>
      </c>
      <c r="I211" s="3" t="s">
        <v>242</v>
      </c>
      <c r="J211" s="3" t="s">
        <v>244</v>
      </c>
      <c r="K211" s="3" t="s">
        <v>244</v>
      </c>
      <c r="L211" s="3" t="s">
        <v>242</v>
      </c>
      <c r="M211" s="3" t="s">
        <v>244</v>
      </c>
      <c r="N211" s="3" t="s">
        <v>244</v>
      </c>
      <c r="O211" s="3" t="s">
        <v>244</v>
      </c>
      <c r="P211" s="3" t="s">
        <v>244</v>
      </c>
      <c r="Q211" s="3" t="s">
        <v>244</v>
      </c>
      <c r="R211" s="3" t="s">
        <v>244</v>
      </c>
      <c r="S211" s="3" t="s">
        <v>242</v>
      </c>
      <c r="T211" s="3" t="s">
        <v>244</v>
      </c>
      <c r="U211" s="3" t="s">
        <v>243</v>
      </c>
      <c r="V211" s="3" t="s">
        <v>244</v>
      </c>
      <c r="W211" s="3" t="s">
        <v>242</v>
      </c>
      <c r="X211" s="3" t="s">
        <v>244</v>
      </c>
      <c r="Y211" t="s">
        <v>267</v>
      </c>
      <c r="Z211" t="s">
        <v>267</v>
      </c>
      <c r="AA211">
        <f t="shared" si="9"/>
        <v>4</v>
      </c>
      <c r="AB211">
        <f t="shared" si="10"/>
        <v>2</v>
      </c>
      <c r="AC211">
        <f t="shared" si="11"/>
        <v>6</v>
      </c>
      <c r="AD211"/>
      <c r="AE211"/>
      <c r="AF211"/>
      <c r="AG211"/>
      <c r="AH211"/>
      <c r="AI211"/>
      <c r="AJ211"/>
      <c r="AK211"/>
      <c r="AL211"/>
      <c r="AM211"/>
    </row>
    <row r="212" spans="1:39" s="3" customFormat="1" x14ac:dyDescent="0.25">
      <c r="A212" s="3" t="s">
        <v>249</v>
      </c>
      <c r="B212" s="3" t="s">
        <v>272</v>
      </c>
      <c r="C212" s="3">
        <v>2020</v>
      </c>
      <c r="D212" s="3" t="s">
        <v>49</v>
      </c>
      <c r="E212" s="3" t="s">
        <v>245</v>
      </c>
      <c r="F212" s="3" t="s">
        <v>276</v>
      </c>
      <c r="G212" s="3" t="s">
        <v>244</v>
      </c>
      <c r="H212" s="3" t="s">
        <v>244</v>
      </c>
      <c r="I212" s="3" t="s">
        <v>242</v>
      </c>
      <c r="J212" s="3" t="s">
        <v>244</v>
      </c>
      <c r="K212" s="3" t="s">
        <v>244</v>
      </c>
      <c r="L212" s="3" t="s">
        <v>242</v>
      </c>
      <c r="M212" s="3" t="s">
        <v>244</v>
      </c>
      <c r="N212" s="3" t="s">
        <v>244</v>
      </c>
      <c r="O212" s="3" t="s">
        <v>244</v>
      </c>
      <c r="P212" s="3" t="s">
        <v>244</v>
      </c>
      <c r="Q212" s="3" t="s">
        <v>244</v>
      </c>
      <c r="R212" s="3" t="s">
        <v>244</v>
      </c>
      <c r="S212" s="3" t="s">
        <v>244</v>
      </c>
      <c r="T212" s="3" t="s">
        <v>244</v>
      </c>
      <c r="U212" s="3" t="s">
        <v>244</v>
      </c>
      <c r="V212" s="3" t="s">
        <v>244</v>
      </c>
      <c r="W212" s="3" t="s">
        <v>244</v>
      </c>
      <c r="X212" s="3" t="s">
        <v>244</v>
      </c>
      <c r="Y212" t="s">
        <v>265</v>
      </c>
      <c r="Z212" t="s">
        <v>266</v>
      </c>
      <c r="AA212">
        <f t="shared" si="9"/>
        <v>2</v>
      </c>
      <c r="AB212">
        <f t="shared" si="10"/>
        <v>0</v>
      </c>
      <c r="AC212">
        <f t="shared" si="11"/>
        <v>2</v>
      </c>
      <c r="AD212"/>
      <c r="AE212"/>
      <c r="AF212"/>
      <c r="AG212"/>
      <c r="AH212"/>
      <c r="AI212"/>
      <c r="AJ212"/>
      <c r="AK212"/>
      <c r="AL212"/>
      <c r="AM212"/>
    </row>
    <row r="213" spans="1:39" s="3" customFormat="1" x14ac:dyDescent="0.25">
      <c r="A213" s="3" t="s">
        <v>250</v>
      </c>
      <c r="B213" s="3" t="s">
        <v>273</v>
      </c>
      <c r="C213" s="3">
        <v>2020</v>
      </c>
      <c r="D213" s="3" t="s">
        <v>42</v>
      </c>
      <c r="E213" s="3" t="s">
        <v>258</v>
      </c>
      <c r="F213" s="3" t="s">
        <v>276</v>
      </c>
      <c r="G213" s="3" t="s">
        <v>244</v>
      </c>
      <c r="H213" s="3" t="s">
        <v>244</v>
      </c>
      <c r="I213" s="3" t="s">
        <v>244</v>
      </c>
      <c r="J213" s="3" t="s">
        <v>244</v>
      </c>
      <c r="K213" s="3" t="s">
        <v>244</v>
      </c>
      <c r="L213" s="3" t="s">
        <v>244</v>
      </c>
      <c r="M213" s="3" t="s">
        <v>244</v>
      </c>
      <c r="N213" s="3" t="s">
        <v>244</v>
      </c>
      <c r="O213" s="3" t="s">
        <v>244</v>
      </c>
      <c r="P213" s="3" t="s">
        <v>244</v>
      </c>
      <c r="Q213" s="3" t="s">
        <v>244</v>
      </c>
      <c r="R213" s="3" t="s">
        <v>244</v>
      </c>
      <c r="S213" s="3" t="s">
        <v>243</v>
      </c>
      <c r="T213" s="3" t="s">
        <v>244</v>
      </c>
      <c r="U213" s="3" t="s">
        <v>244</v>
      </c>
      <c r="V213" s="3" t="s">
        <v>244</v>
      </c>
      <c r="W213" s="3" t="s">
        <v>243</v>
      </c>
      <c r="X213" s="3" t="s">
        <v>244</v>
      </c>
      <c r="Y213" t="s">
        <v>266</v>
      </c>
      <c r="Z213" t="s">
        <v>265</v>
      </c>
      <c r="AA213">
        <f t="shared" si="9"/>
        <v>0</v>
      </c>
      <c r="AB213">
        <f t="shared" si="10"/>
        <v>2</v>
      </c>
      <c r="AC213">
        <f t="shared" si="11"/>
        <v>2</v>
      </c>
      <c r="AD213"/>
      <c r="AE213"/>
      <c r="AF213"/>
      <c r="AG213"/>
      <c r="AH213"/>
      <c r="AI213"/>
      <c r="AJ213"/>
      <c r="AK213"/>
      <c r="AL213"/>
      <c r="AM213"/>
    </row>
    <row r="214" spans="1:39" s="3" customFormat="1" x14ac:dyDescent="0.25">
      <c r="A214" s="3" t="s">
        <v>249</v>
      </c>
      <c r="B214" s="3" t="s">
        <v>273</v>
      </c>
      <c r="C214" s="3">
        <v>2020</v>
      </c>
      <c r="D214" s="3" t="s">
        <v>238</v>
      </c>
      <c r="E214" s="3" t="s">
        <v>258</v>
      </c>
      <c r="F214" s="3" t="s">
        <v>276</v>
      </c>
      <c r="G214" s="3" t="s">
        <v>244</v>
      </c>
      <c r="H214" s="3" t="s">
        <v>242</v>
      </c>
      <c r="I214" s="3" t="s">
        <v>244</v>
      </c>
      <c r="J214" s="3" t="s">
        <v>244</v>
      </c>
      <c r="K214" s="3" t="s">
        <v>244</v>
      </c>
      <c r="L214" s="3" t="s">
        <v>243</v>
      </c>
      <c r="M214" s="3" t="s">
        <v>244</v>
      </c>
      <c r="N214" s="3" t="s">
        <v>244</v>
      </c>
      <c r="O214" s="3" t="s">
        <v>244</v>
      </c>
      <c r="P214" s="3" t="s">
        <v>244</v>
      </c>
      <c r="Q214" s="3" t="s">
        <v>244</v>
      </c>
      <c r="R214" s="3" t="s">
        <v>244</v>
      </c>
      <c r="S214" s="3" t="s">
        <v>243</v>
      </c>
      <c r="T214" s="3" t="s">
        <v>244</v>
      </c>
      <c r="U214" s="3" t="s">
        <v>244</v>
      </c>
      <c r="V214" s="3" t="s">
        <v>244</v>
      </c>
      <c r="W214" s="3" t="s">
        <v>243</v>
      </c>
      <c r="X214" s="3" t="s">
        <v>244</v>
      </c>
      <c r="Y214" t="s">
        <v>266</v>
      </c>
      <c r="Z214" t="s">
        <v>265</v>
      </c>
      <c r="AA214">
        <f t="shared" si="9"/>
        <v>1</v>
      </c>
      <c r="AB214">
        <f t="shared" si="10"/>
        <v>3</v>
      </c>
      <c r="AC214">
        <f t="shared" si="11"/>
        <v>4</v>
      </c>
      <c r="AD214"/>
      <c r="AE214"/>
      <c r="AF214"/>
      <c r="AG214"/>
      <c r="AH214"/>
      <c r="AI214"/>
      <c r="AJ214"/>
      <c r="AK214"/>
      <c r="AL214"/>
      <c r="AM214"/>
    </row>
    <row r="215" spans="1:39" s="3" customFormat="1" x14ac:dyDescent="0.25">
      <c r="A215" s="3" t="s">
        <v>250</v>
      </c>
      <c r="B215" s="3" t="s">
        <v>272</v>
      </c>
      <c r="C215" s="3">
        <v>2020</v>
      </c>
      <c r="D215" s="3" t="s">
        <v>42</v>
      </c>
      <c r="E215" s="3" t="s">
        <v>258</v>
      </c>
      <c r="F215" s="3" t="s">
        <v>31</v>
      </c>
      <c r="G215" s="3" t="s">
        <v>244</v>
      </c>
      <c r="H215" s="3" t="s">
        <v>244</v>
      </c>
      <c r="I215" s="3" t="s">
        <v>243</v>
      </c>
      <c r="J215" s="3" t="s">
        <v>244</v>
      </c>
      <c r="K215" s="3" t="s">
        <v>244</v>
      </c>
      <c r="L215" s="3" t="s">
        <v>244</v>
      </c>
      <c r="M215" s="3" t="s">
        <v>244</v>
      </c>
      <c r="N215" s="3" t="s">
        <v>243</v>
      </c>
      <c r="O215" s="3" t="s">
        <v>244</v>
      </c>
      <c r="P215" s="3" t="s">
        <v>244</v>
      </c>
      <c r="Q215" s="3" t="s">
        <v>244</v>
      </c>
      <c r="R215" s="3" t="s">
        <v>244</v>
      </c>
      <c r="S215" s="3" t="s">
        <v>244</v>
      </c>
      <c r="T215" s="3" t="s">
        <v>244</v>
      </c>
      <c r="U215" s="3" t="s">
        <v>244</v>
      </c>
      <c r="V215" s="3" t="s">
        <v>244</v>
      </c>
      <c r="W215" s="3" t="s">
        <v>244</v>
      </c>
      <c r="X215" s="3" t="s">
        <v>244</v>
      </c>
      <c r="Y215" t="s">
        <v>266</v>
      </c>
      <c r="Z215" t="s">
        <v>265</v>
      </c>
      <c r="AA215">
        <f t="shared" si="9"/>
        <v>0</v>
      </c>
      <c r="AB215">
        <f t="shared" si="10"/>
        <v>2</v>
      </c>
      <c r="AC215">
        <f t="shared" si="11"/>
        <v>2</v>
      </c>
      <c r="AD215"/>
      <c r="AE215"/>
      <c r="AF215"/>
      <c r="AG215"/>
      <c r="AH215"/>
      <c r="AI215"/>
      <c r="AJ215"/>
      <c r="AK215"/>
      <c r="AL215"/>
      <c r="AM215"/>
    </row>
    <row r="216" spans="1:39" s="3" customFormat="1" x14ac:dyDescent="0.25">
      <c r="A216" s="3" t="s">
        <v>259</v>
      </c>
      <c r="B216" s="3" t="s">
        <v>273</v>
      </c>
      <c r="C216" s="3">
        <v>2020</v>
      </c>
      <c r="D216" s="3" t="s">
        <v>49</v>
      </c>
      <c r="E216" s="3" t="s">
        <v>245</v>
      </c>
      <c r="F216" s="3" t="s">
        <v>89</v>
      </c>
      <c r="G216" s="3" t="s">
        <v>244</v>
      </c>
      <c r="H216" s="3" t="s">
        <v>244</v>
      </c>
      <c r="I216" s="3" t="s">
        <v>244</v>
      </c>
      <c r="J216" s="3" t="s">
        <v>242</v>
      </c>
      <c r="K216" s="3" t="s">
        <v>243</v>
      </c>
      <c r="L216" s="3" t="s">
        <v>244</v>
      </c>
      <c r="M216" s="3" t="s">
        <v>243</v>
      </c>
      <c r="N216" s="3" t="s">
        <v>244</v>
      </c>
      <c r="O216" s="3" t="s">
        <v>244</v>
      </c>
      <c r="P216" s="3" t="s">
        <v>244</v>
      </c>
      <c r="Q216" s="3" t="s">
        <v>244</v>
      </c>
      <c r="R216" s="3" t="s">
        <v>244</v>
      </c>
      <c r="S216" s="3" t="s">
        <v>244</v>
      </c>
      <c r="T216" s="3" t="s">
        <v>244</v>
      </c>
      <c r="U216" s="3" t="s">
        <v>244</v>
      </c>
      <c r="V216" s="3" t="s">
        <v>244</v>
      </c>
      <c r="W216" s="3" t="s">
        <v>243</v>
      </c>
      <c r="X216" s="3" t="s">
        <v>244</v>
      </c>
      <c r="Y216" t="s">
        <v>266</v>
      </c>
      <c r="Z216" t="s">
        <v>265</v>
      </c>
      <c r="AA216">
        <f t="shared" si="9"/>
        <v>1</v>
      </c>
      <c r="AB216">
        <f t="shared" si="10"/>
        <v>3</v>
      </c>
      <c r="AC216">
        <f t="shared" si="11"/>
        <v>4</v>
      </c>
      <c r="AD216"/>
      <c r="AE216"/>
      <c r="AF216"/>
      <c r="AG216"/>
      <c r="AH216"/>
      <c r="AI216"/>
      <c r="AJ216"/>
      <c r="AK216"/>
      <c r="AL216"/>
      <c r="AM216"/>
    </row>
    <row r="217" spans="1:39" s="3" customFormat="1" x14ac:dyDescent="0.25">
      <c r="A217" s="3" t="s">
        <v>259</v>
      </c>
      <c r="B217" s="3" t="s">
        <v>272</v>
      </c>
      <c r="C217" s="3">
        <v>2020</v>
      </c>
      <c r="D217" s="3" t="s">
        <v>49</v>
      </c>
      <c r="E217" s="3" t="s">
        <v>245</v>
      </c>
      <c r="F217" s="3" t="s">
        <v>282</v>
      </c>
      <c r="G217" s="3" t="s">
        <v>244</v>
      </c>
      <c r="H217" s="3" t="s">
        <v>244</v>
      </c>
      <c r="I217" s="3" t="s">
        <v>242</v>
      </c>
      <c r="J217" s="3" t="s">
        <v>244</v>
      </c>
      <c r="K217" s="3" t="s">
        <v>242</v>
      </c>
      <c r="L217" s="3" t="s">
        <v>244</v>
      </c>
      <c r="M217" s="3" t="s">
        <v>242</v>
      </c>
      <c r="N217" s="3" t="s">
        <v>244</v>
      </c>
      <c r="O217" s="3" t="s">
        <v>244</v>
      </c>
      <c r="P217" s="3" t="s">
        <v>242</v>
      </c>
      <c r="Q217" s="3" t="s">
        <v>243</v>
      </c>
      <c r="R217" s="3" t="s">
        <v>243</v>
      </c>
      <c r="S217" s="3" t="s">
        <v>242</v>
      </c>
      <c r="T217" s="3" t="s">
        <v>244</v>
      </c>
      <c r="U217" s="3" t="s">
        <v>244</v>
      </c>
      <c r="V217" s="3" t="s">
        <v>244</v>
      </c>
      <c r="W217" s="3" t="s">
        <v>244</v>
      </c>
      <c r="X217" s="3" t="s">
        <v>244</v>
      </c>
      <c r="Y217" t="s">
        <v>265</v>
      </c>
      <c r="Z217" t="s">
        <v>266</v>
      </c>
      <c r="AA217">
        <f t="shared" si="9"/>
        <v>5</v>
      </c>
      <c r="AB217">
        <f t="shared" si="10"/>
        <v>2</v>
      </c>
      <c r="AC217">
        <f t="shared" si="11"/>
        <v>7</v>
      </c>
      <c r="AD217"/>
      <c r="AE217"/>
      <c r="AF217"/>
      <c r="AG217"/>
      <c r="AH217"/>
      <c r="AI217"/>
      <c r="AJ217"/>
      <c r="AK217"/>
      <c r="AL217"/>
      <c r="AM217"/>
    </row>
    <row r="218" spans="1:39" s="3" customFormat="1" x14ac:dyDescent="0.25">
      <c r="A218" s="3" t="s">
        <v>250</v>
      </c>
      <c r="B218" s="3" t="s">
        <v>273</v>
      </c>
      <c r="C218" s="3">
        <v>2020</v>
      </c>
      <c r="D218" s="3" t="s">
        <v>42</v>
      </c>
      <c r="E218" s="3" t="s">
        <v>258</v>
      </c>
      <c r="F218" s="3" t="s">
        <v>31</v>
      </c>
      <c r="G218" s="3" t="s">
        <v>244</v>
      </c>
      <c r="H218" s="3" t="s">
        <v>244</v>
      </c>
      <c r="I218" s="3" t="s">
        <v>242</v>
      </c>
      <c r="J218" s="3" t="s">
        <v>244</v>
      </c>
      <c r="K218" s="3" t="s">
        <v>242</v>
      </c>
      <c r="L218" s="3" t="s">
        <v>244</v>
      </c>
      <c r="M218" s="3" t="s">
        <v>243</v>
      </c>
      <c r="N218" s="3" t="s">
        <v>244</v>
      </c>
      <c r="O218" s="3" t="s">
        <v>242</v>
      </c>
      <c r="P218" s="3" t="s">
        <v>244</v>
      </c>
      <c r="Q218" s="3" t="s">
        <v>244</v>
      </c>
      <c r="R218" s="3" t="s">
        <v>242</v>
      </c>
      <c r="S218" s="3" t="s">
        <v>244</v>
      </c>
      <c r="T218" s="3" t="s">
        <v>244</v>
      </c>
      <c r="U218" s="3" t="s">
        <v>244</v>
      </c>
      <c r="V218" s="3" t="s">
        <v>244</v>
      </c>
      <c r="W218" s="3" t="s">
        <v>244</v>
      </c>
      <c r="X218" s="3" t="s">
        <v>244</v>
      </c>
      <c r="Y218" t="s">
        <v>265</v>
      </c>
      <c r="Z218" t="s">
        <v>266</v>
      </c>
      <c r="AA218">
        <f t="shared" si="9"/>
        <v>4</v>
      </c>
      <c r="AB218">
        <f t="shared" si="10"/>
        <v>1</v>
      </c>
      <c r="AC218">
        <f t="shared" si="11"/>
        <v>5</v>
      </c>
      <c r="AD218"/>
      <c r="AE218"/>
      <c r="AF218"/>
      <c r="AG218"/>
      <c r="AH218"/>
      <c r="AI218"/>
      <c r="AJ218"/>
      <c r="AK218"/>
      <c r="AL218"/>
      <c r="AM218"/>
    </row>
    <row r="219" spans="1:39" s="3" customFormat="1" x14ac:dyDescent="0.25">
      <c r="A219" s="3" t="s">
        <v>250</v>
      </c>
      <c r="B219" s="3" t="s">
        <v>272</v>
      </c>
      <c r="C219" s="3">
        <v>2020</v>
      </c>
      <c r="D219" s="3" t="s">
        <v>49</v>
      </c>
      <c r="E219" s="3" t="s">
        <v>245</v>
      </c>
      <c r="F219" s="3" t="s">
        <v>23</v>
      </c>
      <c r="G219" s="3" t="s">
        <v>244</v>
      </c>
      <c r="H219" s="3" t="s">
        <v>244</v>
      </c>
      <c r="I219" s="3" t="s">
        <v>244</v>
      </c>
      <c r="J219" s="3" t="s">
        <v>242</v>
      </c>
      <c r="K219" s="3" t="s">
        <v>244</v>
      </c>
      <c r="L219" s="3" t="s">
        <v>244</v>
      </c>
      <c r="M219" s="3" t="s">
        <v>243</v>
      </c>
      <c r="N219" s="3" t="s">
        <v>244</v>
      </c>
      <c r="O219" s="3" t="s">
        <v>244</v>
      </c>
      <c r="P219" s="3" t="s">
        <v>243</v>
      </c>
      <c r="Q219" s="3" t="s">
        <v>243</v>
      </c>
      <c r="R219" s="3" t="s">
        <v>244</v>
      </c>
      <c r="S219" s="3" t="s">
        <v>242</v>
      </c>
      <c r="T219" s="3" t="s">
        <v>243</v>
      </c>
      <c r="U219" s="3" t="s">
        <v>243</v>
      </c>
      <c r="V219" s="3" t="s">
        <v>244</v>
      </c>
      <c r="W219" s="3" t="s">
        <v>244</v>
      </c>
      <c r="X219" s="3" t="s">
        <v>244</v>
      </c>
      <c r="Y219" t="s">
        <v>266</v>
      </c>
      <c r="Z219" t="s">
        <v>265</v>
      </c>
      <c r="AA219">
        <f t="shared" si="9"/>
        <v>2</v>
      </c>
      <c r="AB219">
        <f t="shared" si="10"/>
        <v>5</v>
      </c>
      <c r="AC219">
        <f t="shared" si="11"/>
        <v>7</v>
      </c>
      <c r="AD219"/>
      <c r="AE219"/>
      <c r="AF219"/>
      <c r="AG219"/>
      <c r="AH219"/>
      <c r="AI219"/>
      <c r="AJ219"/>
      <c r="AK219"/>
      <c r="AL219"/>
      <c r="AM219"/>
    </row>
    <row r="220" spans="1:39" s="3" customFormat="1" x14ac:dyDescent="0.25">
      <c r="A220" s="3" t="s">
        <v>250</v>
      </c>
      <c r="B220" s="3" t="s">
        <v>272</v>
      </c>
      <c r="C220" s="3">
        <v>2021</v>
      </c>
      <c r="D220" s="3" t="s">
        <v>49</v>
      </c>
      <c r="E220" s="3" t="s">
        <v>245</v>
      </c>
      <c r="F220" s="3" t="s">
        <v>31</v>
      </c>
      <c r="G220" s="3" t="s">
        <v>244</v>
      </c>
      <c r="H220" s="3" t="s">
        <v>244</v>
      </c>
      <c r="I220" s="3" t="s">
        <v>244</v>
      </c>
      <c r="J220" s="3" t="s">
        <v>244</v>
      </c>
      <c r="K220" s="3" t="s">
        <v>242</v>
      </c>
      <c r="L220" s="3" t="s">
        <v>244</v>
      </c>
      <c r="M220" s="3" t="s">
        <v>243</v>
      </c>
      <c r="N220" s="3" t="s">
        <v>244</v>
      </c>
      <c r="O220" s="3" t="s">
        <v>244</v>
      </c>
      <c r="P220" s="3" t="s">
        <v>242</v>
      </c>
      <c r="Q220" s="3" t="s">
        <v>243</v>
      </c>
      <c r="R220" s="3" t="s">
        <v>244</v>
      </c>
      <c r="S220" s="3" t="s">
        <v>244</v>
      </c>
      <c r="T220" s="3" t="s">
        <v>243</v>
      </c>
      <c r="U220" s="3" t="s">
        <v>243</v>
      </c>
      <c r="V220" s="3" t="s">
        <v>244</v>
      </c>
      <c r="W220" s="3" t="s">
        <v>244</v>
      </c>
      <c r="X220" s="3" t="s">
        <v>244</v>
      </c>
      <c r="Y220" t="s">
        <v>266</v>
      </c>
      <c r="Z220" t="s">
        <v>265</v>
      </c>
      <c r="AA220">
        <f t="shared" si="9"/>
        <v>2</v>
      </c>
      <c r="AB220">
        <f t="shared" si="10"/>
        <v>4</v>
      </c>
      <c r="AC220">
        <f t="shared" si="11"/>
        <v>6</v>
      </c>
      <c r="AD220"/>
      <c r="AE220"/>
      <c r="AF220"/>
      <c r="AG220"/>
      <c r="AH220"/>
      <c r="AI220"/>
      <c r="AJ220"/>
      <c r="AK220"/>
      <c r="AL220"/>
      <c r="AM220"/>
    </row>
    <row r="221" spans="1:39" s="3" customFormat="1" x14ac:dyDescent="0.25">
      <c r="A221" s="3" t="s">
        <v>248</v>
      </c>
      <c r="B221" s="3" t="s">
        <v>272</v>
      </c>
      <c r="C221" s="3">
        <v>2021</v>
      </c>
      <c r="D221" s="3" t="s">
        <v>49</v>
      </c>
      <c r="E221" s="3" t="s">
        <v>245</v>
      </c>
      <c r="F221" s="3" t="s">
        <v>31</v>
      </c>
      <c r="G221" s="3" t="s">
        <v>244</v>
      </c>
      <c r="H221" s="3" t="s">
        <v>244</v>
      </c>
      <c r="I221" s="3" t="s">
        <v>244</v>
      </c>
      <c r="J221" s="3" t="s">
        <v>244</v>
      </c>
      <c r="K221" s="3" t="s">
        <v>243</v>
      </c>
      <c r="L221" s="3" t="s">
        <v>244</v>
      </c>
      <c r="M221" s="3" t="s">
        <v>244</v>
      </c>
      <c r="N221" s="3" t="s">
        <v>244</v>
      </c>
      <c r="O221" s="3" t="s">
        <v>244</v>
      </c>
      <c r="P221" s="3" t="s">
        <v>242</v>
      </c>
      <c r="Q221" s="3" t="s">
        <v>243</v>
      </c>
      <c r="R221" s="3" t="s">
        <v>243</v>
      </c>
      <c r="S221" s="3" t="s">
        <v>242</v>
      </c>
      <c r="T221" s="3" t="s">
        <v>244</v>
      </c>
      <c r="U221" s="3" t="s">
        <v>243</v>
      </c>
      <c r="V221" s="3" t="s">
        <v>244</v>
      </c>
      <c r="W221" s="3" t="s">
        <v>244</v>
      </c>
      <c r="X221" s="3" t="s">
        <v>244</v>
      </c>
      <c r="Y221" t="s">
        <v>266</v>
      </c>
      <c r="Z221" t="s">
        <v>265</v>
      </c>
      <c r="AA221">
        <f t="shared" si="9"/>
        <v>2</v>
      </c>
      <c r="AB221">
        <f t="shared" si="10"/>
        <v>4</v>
      </c>
      <c r="AC221">
        <f t="shared" si="11"/>
        <v>6</v>
      </c>
      <c r="AD221"/>
      <c r="AE221"/>
      <c r="AF221"/>
      <c r="AG221"/>
      <c r="AH221"/>
      <c r="AI221"/>
      <c r="AJ221"/>
      <c r="AK221"/>
      <c r="AL221"/>
      <c r="AM221"/>
    </row>
    <row r="222" spans="1:39" s="3" customFormat="1" x14ac:dyDescent="0.25">
      <c r="A222" s="3" t="s">
        <v>248</v>
      </c>
      <c r="B222" s="3" t="s">
        <v>272</v>
      </c>
      <c r="C222" s="3">
        <v>2021</v>
      </c>
      <c r="D222" s="3" t="s">
        <v>49</v>
      </c>
      <c r="E222" s="3" t="s">
        <v>245</v>
      </c>
      <c r="F222" s="3" t="s">
        <v>31</v>
      </c>
      <c r="G222" s="3" t="s">
        <v>244</v>
      </c>
      <c r="H222" s="3" t="s">
        <v>244</v>
      </c>
      <c r="I222" s="3" t="s">
        <v>244</v>
      </c>
      <c r="J222" s="3" t="s">
        <v>244</v>
      </c>
      <c r="K222" s="3" t="s">
        <v>243</v>
      </c>
      <c r="L222" s="3" t="s">
        <v>244</v>
      </c>
      <c r="M222" s="3" t="s">
        <v>242</v>
      </c>
      <c r="N222" s="3" t="s">
        <v>244</v>
      </c>
      <c r="O222" s="3" t="s">
        <v>244</v>
      </c>
      <c r="P222" s="3" t="s">
        <v>242</v>
      </c>
      <c r="Q222" s="3" t="s">
        <v>243</v>
      </c>
      <c r="R222" s="3" t="s">
        <v>244</v>
      </c>
      <c r="S222" s="3" t="s">
        <v>244</v>
      </c>
      <c r="T222" s="3" t="s">
        <v>243</v>
      </c>
      <c r="U222" s="3" t="s">
        <v>243</v>
      </c>
      <c r="V222" s="3" t="s">
        <v>244</v>
      </c>
      <c r="W222" s="3" t="s">
        <v>244</v>
      </c>
      <c r="X222" s="3" t="s">
        <v>244</v>
      </c>
      <c r="Y222" t="s">
        <v>266</v>
      </c>
      <c r="Z222" t="s">
        <v>265</v>
      </c>
      <c r="AA222">
        <f t="shared" si="9"/>
        <v>2</v>
      </c>
      <c r="AB222">
        <f t="shared" si="10"/>
        <v>4</v>
      </c>
      <c r="AC222">
        <f t="shared" si="11"/>
        <v>6</v>
      </c>
      <c r="AD222"/>
      <c r="AE222"/>
      <c r="AF222"/>
      <c r="AG222"/>
      <c r="AH222"/>
      <c r="AI222"/>
      <c r="AJ222"/>
      <c r="AK222"/>
      <c r="AL222"/>
      <c r="AM222"/>
    </row>
    <row r="223" spans="1:39" s="3" customFormat="1" x14ac:dyDescent="0.25">
      <c r="A223" s="3" t="s">
        <v>248</v>
      </c>
      <c r="B223" s="3" t="s">
        <v>272</v>
      </c>
      <c r="C223" s="3">
        <v>2021</v>
      </c>
      <c r="D223" s="3" t="s">
        <v>42</v>
      </c>
      <c r="E223" s="3" t="s">
        <v>258</v>
      </c>
      <c r="F223" s="3" t="s">
        <v>276</v>
      </c>
      <c r="G223" s="3" t="s">
        <v>244</v>
      </c>
      <c r="H223" s="3" t="s">
        <v>244</v>
      </c>
      <c r="I223" s="3" t="s">
        <v>244</v>
      </c>
      <c r="J223" s="3" t="s">
        <v>244</v>
      </c>
      <c r="K223" s="3" t="s">
        <v>243</v>
      </c>
      <c r="L223" s="3" t="s">
        <v>244</v>
      </c>
      <c r="M223" s="3" t="s">
        <v>243</v>
      </c>
      <c r="N223" s="3" t="s">
        <v>244</v>
      </c>
      <c r="O223" s="3" t="s">
        <v>243</v>
      </c>
      <c r="P223" s="3" t="s">
        <v>242</v>
      </c>
      <c r="Q223" s="3" t="s">
        <v>243</v>
      </c>
      <c r="R223" s="3" t="s">
        <v>244</v>
      </c>
      <c r="S223" s="3" t="s">
        <v>244</v>
      </c>
      <c r="T223" s="3" t="s">
        <v>242</v>
      </c>
      <c r="U223" s="3" t="s">
        <v>244</v>
      </c>
      <c r="V223" s="3" t="s">
        <v>244</v>
      </c>
      <c r="W223" s="3" t="s">
        <v>244</v>
      </c>
      <c r="X223" s="3" t="s">
        <v>244</v>
      </c>
      <c r="Y223" t="s">
        <v>266</v>
      </c>
      <c r="Z223" t="s">
        <v>265</v>
      </c>
      <c r="AA223">
        <f t="shared" si="9"/>
        <v>2</v>
      </c>
      <c r="AB223">
        <f t="shared" si="10"/>
        <v>4</v>
      </c>
      <c r="AC223">
        <f t="shared" si="11"/>
        <v>6</v>
      </c>
      <c r="AD223"/>
      <c r="AE223"/>
      <c r="AF223"/>
      <c r="AG223"/>
      <c r="AH223"/>
      <c r="AI223"/>
      <c r="AJ223"/>
      <c r="AK223"/>
      <c r="AL223"/>
      <c r="AM223"/>
    </row>
    <row r="224" spans="1:39" s="3" customFormat="1" x14ac:dyDescent="0.25">
      <c r="A224" s="3" t="s">
        <v>248</v>
      </c>
      <c r="B224" s="3" t="s">
        <v>273</v>
      </c>
      <c r="C224" s="3">
        <v>2021</v>
      </c>
      <c r="D224" s="3" t="s">
        <v>45</v>
      </c>
      <c r="E224" s="3" t="s">
        <v>258</v>
      </c>
      <c r="F224" s="3" t="s">
        <v>276</v>
      </c>
      <c r="G224" s="3" t="s">
        <v>244</v>
      </c>
      <c r="H224" s="3" t="s">
        <v>244</v>
      </c>
      <c r="I224" s="3" t="s">
        <v>244</v>
      </c>
      <c r="J224" s="3" t="s">
        <v>244</v>
      </c>
      <c r="K224" s="3" t="s">
        <v>244</v>
      </c>
      <c r="L224" s="3" t="s">
        <v>244</v>
      </c>
      <c r="M224" s="3" t="s">
        <v>243</v>
      </c>
      <c r="N224" s="3" t="s">
        <v>244</v>
      </c>
      <c r="O224" s="3" t="s">
        <v>243</v>
      </c>
      <c r="P224" s="3" t="s">
        <v>244</v>
      </c>
      <c r="Q224" s="3" t="s">
        <v>242</v>
      </c>
      <c r="R224" s="3" t="s">
        <v>244</v>
      </c>
      <c r="S224" s="3" t="s">
        <v>244</v>
      </c>
      <c r="T224" s="3" t="s">
        <v>244</v>
      </c>
      <c r="U224" s="3" t="s">
        <v>244</v>
      </c>
      <c r="V224" s="3" t="s">
        <v>244</v>
      </c>
      <c r="W224" s="3" t="s">
        <v>244</v>
      </c>
      <c r="X224" s="3" t="s">
        <v>244</v>
      </c>
      <c r="Y224" t="s">
        <v>266</v>
      </c>
      <c r="Z224" t="s">
        <v>265</v>
      </c>
      <c r="AA224">
        <f t="shared" si="9"/>
        <v>1</v>
      </c>
      <c r="AB224">
        <f t="shared" si="10"/>
        <v>2</v>
      </c>
      <c r="AC224">
        <f t="shared" si="11"/>
        <v>3</v>
      </c>
      <c r="AD224"/>
      <c r="AE224"/>
      <c r="AF224"/>
      <c r="AG224"/>
      <c r="AH224"/>
      <c r="AI224"/>
      <c r="AJ224"/>
      <c r="AK224"/>
      <c r="AL224"/>
      <c r="AM224"/>
    </row>
    <row r="225" spans="1:40" s="3" customFormat="1" x14ac:dyDescent="0.25">
      <c r="A225" s="3" t="s">
        <v>248</v>
      </c>
      <c r="B225" s="3" t="s">
        <v>272</v>
      </c>
      <c r="C225" s="3">
        <v>2021</v>
      </c>
      <c r="D225" s="3" t="s">
        <v>238</v>
      </c>
      <c r="E225" s="3" t="s">
        <v>258</v>
      </c>
      <c r="F225" s="3" t="s">
        <v>276</v>
      </c>
      <c r="G225" s="3" t="s">
        <v>242</v>
      </c>
      <c r="H225" s="3" t="s">
        <v>244</v>
      </c>
      <c r="I225" s="3" t="s">
        <v>244</v>
      </c>
      <c r="J225" s="3" t="s">
        <v>244</v>
      </c>
      <c r="K225" s="3" t="s">
        <v>242</v>
      </c>
      <c r="L225" s="3" t="s">
        <v>244</v>
      </c>
      <c r="M225" s="3" t="s">
        <v>243</v>
      </c>
      <c r="N225" s="3" t="s">
        <v>244</v>
      </c>
      <c r="O225" s="3" t="s">
        <v>242</v>
      </c>
      <c r="P225" s="3" t="s">
        <v>244</v>
      </c>
      <c r="Q225" s="3" t="s">
        <v>244</v>
      </c>
      <c r="R225" s="3" t="s">
        <v>244</v>
      </c>
      <c r="S225" s="3" t="s">
        <v>244</v>
      </c>
      <c r="T225" s="3" t="s">
        <v>242</v>
      </c>
      <c r="U225" s="3" t="s">
        <v>244</v>
      </c>
      <c r="V225" s="3" t="s">
        <v>244</v>
      </c>
      <c r="W225" s="3" t="s">
        <v>244</v>
      </c>
      <c r="X225" s="3" t="s">
        <v>244</v>
      </c>
      <c r="Y225" t="s">
        <v>265</v>
      </c>
      <c r="Z225" t="s">
        <v>266</v>
      </c>
      <c r="AA225">
        <f t="shared" si="9"/>
        <v>4</v>
      </c>
      <c r="AB225">
        <f t="shared" si="10"/>
        <v>1</v>
      </c>
      <c r="AC225">
        <f t="shared" si="11"/>
        <v>5</v>
      </c>
      <c r="AD225"/>
      <c r="AE225"/>
      <c r="AF225"/>
      <c r="AG225"/>
      <c r="AH225"/>
      <c r="AI225"/>
      <c r="AJ225"/>
      <c r="AK225"/>
      <c r="AL225"/>
      <c r="AM225"/>
    </row>
    <row r="226" spans="1:40" s="3" customFormat="1" x14ac:dyDescent="0.25">
      <c r="A226" s="3" t="s">
        <v>248</v>
      </c>
      <c r="B226" s="3" t="s">
        <v>272</v>
      </c>
      <c r="C226" s="3">
        <v>2021</v>
      </c>
      <c r="D226" s="3" t="s">
        <v>49</v>
      </c>
      <c r="E226" s="3" t="s">
        <v>245</v>
      </c>
      <c r="F226" s="3" t="s">
        <v>31</v>
      </c>
      <c r="G226" s="3" t="s">
        <v>244</v>
      </c>
      <c r="H226" s="3" t="s">
        <v>244</v>
      </c>
      <c r="I226" s="3" t="s">
        <v>244</v>
      </c>
      <c r="J226" s="3" t="s">
        <v>244</v>
      </c>
      <c r="K226" s="3" t="s">
        <v>242</v>
      </c>
      <c r="L226" s="3" t="s">
        <v>244</v>
      </c>
      <c r="M226" s="3" t="s">
        <v>242</v>
      </c>
      <c r="N226" s="3" t="s">
        <v>244</v>
      </c>
      <c r="O226" s="3" t="s">
        <v>244</v>
      </c>
      <c r="P226" s="3" t="s">
        <v>242</v>
      </c>
      <c r="Q226" s="3" t="s">
        <v>243</v>
      </c>
      <c r="R226" s="3" t="s">
        <v>243</v>
      </c>
      <c r="S226" s="3" t="s">
        <v>244</v>
      </c>
      <c r="T226" s="3" t="s">
        <v>244</v>
      </c>
      <c r="U226" s="3" t="s">
        <v>244</v>
      </c>
      <c r="V226" s="3" t="s">
        <v>244</v>
      </c>
      <c r="W226" s="3" t="s">
        <v>244</v>
      </c>
      <c r="X226" s="3" t="s">
        <v>244</v>
      </c>
      <c r="Y226" t="s">
        <v>267</v>
      </c>
      <c r="Z226" t="s">
        <v>267</v>
      </c>
      <c r="AA226">
        <f t="shared" si="9"/>
        <v>3</v>
      </c>
      <c r="AB226">
        <f t="shared" si="10"/>
        <v>2</v>
      </c>
      <c r="AC226">
        <f t="shared" si="11"/>
        <v>5</v>
      </c>
      <c r="AD226"/>
      <c r="AE226"/>
      <c r="AF226"/>
      <c r="AG226"/>
      <c r="AH226"/>
      <c r="AI226"/>
      <c r="AJ226"/>
      <c r="AK226"/>
      <c r="AL226"/>
      <c r="AM226"/>
    </row>
    <row r="227" spans="1:40" s="3" customFormat="1" x14ac:dyDescent="0.25">
      <c r="A227" s="3" t="s">
        <v>248</v>
      </c>
      <c r="B227" s="3" t="s">
        <v>273</v>
      </c>
      <c r="C227" s="3">
        <v>2021</v>
      </c>
      <c r="D227" s="3" t="s">
        <v>238</v>
      </c>
      <c r="E227" s="3" t="s">
        <v>258</v>
      </c>
      <c r="F227" s="3" t="s">
        <v>31</v>
      </c>
      <c r="G227" s="3" t="s">
        <v>244</v>
      </c>
      <c r="H227" s="3" t="s">
        <v>244</v>
      </c>
      <c r="I227" s="3" t="s">
        <v>244</v>
      </c>
      <c r="J227" s="3" t="s">
        <v>244</v>
      </c>
      <c r="K227" s="3" t="s">
        <v>244</v>
      </c>
      <c r="L227" s="3" t="s">
        <v>244</v>
      </c>
      <c r="M227" s="3" t="s">
        <v>244</v>
      </c>
      <c r="N227" s="3" t="s">
        <v>242</v>
      </c>
      <c r="O227" s="3" t="s">
        <v>244</v>
      </c>
      <c r="P227" s="3" t="s">
        <v>244</v>
      </c>
      <c r="Q227" s="3" t="s">
        <v>243</v>
      </c>
      <c r="R227" s="3" t="s">
        <v>244</v>
      </c>
      <c r="S227" s="3" t="s">
        <v>244</v>
      </c>
      <c r="T227" s="3" t="s">
        <v>244</v>
      </c>
      <c r="U227" s="3" t="s">
        <v>244</v>
      </c>
      <c r="V227" s="3" t="s">
        <v>243</v>
      </c>
      <c r="W227" s="3" t="s">
        <v>244</v>
      </c>
      <c r="X227" s="3" t="s">
        <v>244</v>
      </c>
      <c r="Y227" t="s">
        <v>266</v>
      </c>
      <c r="Z227" t="s">
        <v>265</v>
      </c>
      <c r="AA227">
        <f t="shared" si="9"/>
        <v>1</v>
      </c>
      <c r="AB227">
        <f t="shared" si="10"/>
        <v>2</v>
      </c>
      <c r="AC227">
        <f t="shared" si="11"/>
        <v>3</v>
      </c>
      <c r="AD227"/>
      <c r="AE227"/>
      <c r="AF227"/>
      <c r="AG227"/>
      <c r="AH227"/>
      <c r="AI227"/>
      <c r="AJ227"/>
      <c r="AK227"/>
      <c r="AL227"/>
      <c r="AM227"/>
    </row>
    <row r="228" spans="1:40" s="3" customFormat="1" x14ac:dyDescent="0.25">
      <c r="A228" s="3" t="s">
        <v>250</v>
      </c>
      <c r="B228" s="3" t="s">
        <v>273</v>
      </c>
      <c r="C228" s="3">
        <v>2021</v>
      </c>
      <c r="D228" s="3" t="s">
        <v>238</v>
      </c>
      <c r="E228" s="3" t="s">
        <v>258</v>
      </c>
      <c r="F228" s="3" t="s">
        <v>39</v>
      </c>
      <c r="G228" s="3" t="s">
        <v>242</v>
      </c>
      <c r="H228" s="3" t="s">
        <v>244</v>
      </c>
      <c r="I228" s="3" t="s">
        <v>242</v>
      </c>
      <c r="J228" s="3" t="s">
        <v>244</v>
      </c>
      <c r="K228" s="3" t="s">
        <v>243</v>
      </c>
      <c r="L228" s="3" t="s">
        <v>244</v>
      </c>
      <c r="M228" s="3" t="s">
        <v>243</v>
      </c>
      <c r="N228" s="3" t="s">
        <v>244</v>
      </c>
      <c r="O228" s="3" t="s">
        <v>244</v>
      </c>
      <c r="P228" s="3" t="s">
        <v>244</v>
      </c>
      <c r="Q228" s="3" t="s">
        <v>244</v>
      </c>
      <c r="R228" s="3" t="s">
        <v>244</v>
      </c>
      <c r="S228" s="3" t="s">
        <v>244</v>
      </c>
      <c r="T228" s="3" t="s">
        <v>243</v>
      </c>
      <c r="U228" s="3" t="s">
        <v>244</v>
      </c>
      <c r="V228" s="3" t="s">
        <v>244</v>
      </c>
      <c r="W228" s="3" t="s">
        <v>244</v>
      </c>
      <c r="X228" s="3" t="s">
        <v>244</v>
      </c>
      <c r="Y228" t="s">
        <v>266</v>
      </c>
      <c r="Z228" t="s">
        <v>265</v>
      </c>
      <c r="AA228">
        <f t="shared" si="9"/>
        <v>2</v>
      </c>
      <c r="AB228">
        <f t="shared" si="10"/>
        <v>3</v>
      </c>
      <c r="AC228">
        <f t="shared" si="11"/>
        <v>5</v>
      </c>
      <c r="AD228"/>
      <c r="AE228"/>
      <c r="AF228"/>
      <c r="AG228"/>
      <c r="AH228"/>
      <c r="AI228"/>
      <c r="AJ228"/>
      <c r="AK228"/>
      <c r="AL228"/>
      <c r="AM228"/>
    </row>
    <row r="229" spans="1:40" s="3" customFormat="1" x14ac:dyDescent="0.25">
      <c r="A229" s="3" t="s">
        <v>249</v>
      </c>
      <c r="B229" s="3" t="s">
        <v>272</v>
      </c>
      <c r="C229" s="3">
        <v>2021</v>
      </c>
      <c r="D229" s="3" t="s">
        <v>49</v>
      </c>
      <c r="E229" s="3" t="s">
        <v>245</v>
      </c>
      <c r="F229" s="3" t="s">
        <v>276</v>
      </c>
      <c r="G229" s="3" t="s">
        <v>242</v>
      </c>
      <c r="H229" s="3" t="s">
        <v>244</v>
      </c>
      <c r="I229" s="3" t="s">
        <v>242</v>
      </c>
      <c r="J229" s="3" t="s">
        <v>244</v>
      </c>
      <c r="K229" s="3" t="s">
        <v>243</v>
      </c>
      <c r="L229" s="3" t="s">
        <v>244</v>
      </c>
      <c r="M229" s="3" t="s">
        <v>242</v>
      </c>
      <c r="N229" s="3" t="s">
        <v>244</v>
      </c>
      <c r="O229" s="3" t="s">
        <v>244</v>
      </c>
      <c r="P229" s="3" t="s">
        <v>242</v>
      </c>
      <c r="Q229" s="3" t="s">
        <v>244</v>
      </c>
      <c r="R229" s="3" t="s">
        <v>244</v>
      </c>
      <c r="S229" s="3" t="s">
        <v>244</v>
      </c>
      <c r="T229" s="3" t="s">
        <v>244</v>
      </c>
      <c r="U229" s="3" t="s">
        <v>243</v>
      </c>
      <c r="V229" s="3" t="s">
        <v>244</v>
      </c>
      <c r="W229" s="3" t="s">
        <v>244</v>
      </c>
      <c r="X229" s="3" t="s">
        <v>244</v>
      </c>
      <c r="Y229" t="s">
        <v>267</v>
      </c>
      <c r="Z229" t="s">
        <v>267</v>
      </c>
      <c r="AA229">
        <f t="shared" si="9"/>
        <v>4</v>
      </c>
      <c r="AB229">
        <f t="shared" si="10"/>
        <v>2</v>
      </c>
      <c r="AC229">
        <f t="shared" si="11"/>
        <v>6</v>
      </c>
      <c r="AD229"/>
      <c r="AE229"/>
      <c r="AF229"/>
      <c r="AG229"/>
      <c r="AH229"/>
      <c r="AI229"/>
      <c r="AJ229"/>
      <c r="AK229"/>
      <c r="AL229"/>
      <c r="AM229"/>
    </row>
    <row r="230" spans="1:40" s="3" customFormat="1" x14ac:dyDescent="0.25">
      <c r="A230" s="3" t="s">
        <v>248</v>
      </c>
      <c r="B230" s="3" t="s">
        <v>272</v>
      </c>
      <c r="C230" s="3">
        <v>2021</v>
      </c>
      <c r="D230" s="3" t="s">
        <v>49</v>
      </c>
      <c r="E230" s="3" t="s">
        <v>245</v>
      </c>
      <c r="F230" s="3" t="s">
        <v>278</v>
      </c>
      <c r="G230" s="3" t="s">
        <v>244</v>
      </c>
      <c r="H230" s="3" t="s">
        <v>242</v>
      </c>
      <c r="I230" s="3" t="s">
        <v>242</v>
      </c>
      <c r="J230" s="3" t="s">
        <v>244</v>
      </c>
      <c r="K230" s="3" t="s">
        <v>244</v>
      </c>
      <c r="L230" s="3" t="s">
        <v>244</v>
      </c>
      <c r="M230" s="3" t="s">
        <v>242</v>
      </c>
      <c r="N230" s="3" t="s">
        <v>244</v>
      </c>
      <c r="O230" s="3" t="s">
        <v>244</v>
      </c>
      <c r="P230" s="3" t="s">
        <v>244</v>
      </c>
      <c r="Q230" s="3" t="s">
        <v>243</v>
      </c>
      <c r="R230" s="3" t="s">
        <v>244</v>
      </c>
      <c r="S230" s="3" t="s">
        <v>244</v>
      </c>
      <c r="T230" s="3" t="s">
        <v>243</v>
      </c>
      <c r="U230" s="3" t="s">
        <v>244</v>
      </c>
      <c r="V230" s="3" t="s">
        <v>244</v>
      </c>
      <c r="W230" s="3" t="s">
        <v>242</v>
      </c>
      <c r="X230" s="3" t="s">
        <v>244</v>
      </c>
      <c r="Y230" t="s">
        <v>267</v>
      </c>
      <c r="Z230" t="s">
        <v>267</v>
      </c>
      <c r="AA230">
        <f t="shared" si="9"/>
        <v>4</v>
      </c>
      <c r="AB230">
        <f t="shared" si="10"/>
        <v>2</v>
      </c>
      <c r="AC230">
        <f t="shared" si="11"/>
        <v>6</v>
      </c>
      <c r="AD230"/>
      <c r="AE230"/>
      <c r="AF230"/>
      <c r="AG230"/>
      <c r="AH230"/>
      <c r="AI230"/>
      <c r="AJ230"/>
      <c r="AK230"/>
      <c r="AL230"/>
      <c r="AM230"/>
    </row>
    <row r="231" spans="1:40" s="3" customFormat="1" x14ac:dyDescent="0.25">
      <c r="A231" s="3" t="s">
        <v>249</v>
      </c>
      <c r="B231" s="3" t="s">
        <v>272</v>
      </c>
      <c r="C231" s="3">
        <v>2021</v>
      </c>
      <c r="D231" s="3" t="s">
        <v>238</v>
      </c>
      <c r="E231" s="3" t="s">
        <v>258</v>
      </c>
      <c r="F231" s="3" t="s">
        <v>277</v>
      </c>
      <c r="G231" s="3" t="s">
        <v>242</v>
      </c>
      <c r="H231" s="3" t="s">
        <v>244</v>
      </c>
      <c r="I231" s="3" t="s">
        <v>244</v>
      </c>
      <c r="J231" s="3" t="s">
        <v>244</v>
      </c>
      <c r="K231" s="3" t="s">
        <v>244</v>
      </c>
      <c r="L231" s="3" t="s">
        <v>244</v>
      </c>
      <c r="M231" s="3" t="s">
        <v>244</v>
      </c>
      <c r="N231" s="3" t="s">
        <v>244</v>
      </c>
      <c r="O231" s="3" t="s">
        <v>244</v>
      </c>
      <c r="P231" s="3" t="s">
        <v>244</v>
      </c>
      <c r="Q231" s="3" t="s">
        <v>243</v>
      </c>
      <c r="R231" s="3" t="s">
        <v>243</v>
      </c>
      <c r="S231" s="3" t="s">
        <v>244</v>
      </c>
      <c r="T231" s="3" t="s">
        <v>243</v>
      </c>
      <c r="U231" s="3" t="s">
        <v>244</v>
      </c>
      <c r="V231" s="3" t="s">
        <v>244</v>
      </c>
      <c r="W231" s="3" t="s">
        <v>242</v>
      </c>
      <c r="X231" s="3" t="s">
        <v>244</v>
      </c>
      <c r="Y231" t="s">
        <v>266</v>
      </c>
      <c r="Z231" t="s">
        <v>265</v>
      </c>
      <c r="AA231">
        <f t="shared" si="9"/>
        <v>2</v>
      </c>
      <c r="AB231">
        <f t="shared" si="10"/>
        <v>3</v>
      </c>
      <c r="AC231">
        <f t="shared" si="11"/>
        <v>5</v>
      </c>
      <c r="AD231"/>
      <c r="AE231"/>
      <c r="AF231"/>
      <c r="AG231"/>
      <c r="AH231"/>
      <c r="AI231"/>
      <c r="AJ231"/>
      <c r="AK231"/>
      <c r="AL231"/>
      <c r="AM231"/>
    </row>
    <row r="232" spans="1:40" s="3" customFormat="1" x14ac:dyDescent="0.25">
      <c r="A232" s="3" t="s">
        <v>250</v>
      </c>
      <c r="B232" s="3" t="s">
        <v>273</v>
      </c>
      <c r="C232" s="3">
        <v>2021</v>
      </c>
      <c r="D232" s="3" t="s">
        <v>238</v>
      </c>
      <c r="E232" s="3" t="s">
        <v>258</v>
      </c>
      <c r="F232" s="3" t="s">
        <v>7</v>
      </c>
      <c r="G232" s="3" t="s">
        <v>244</v>
      </c>
      <c r="H232" s="3" t="s">
        <v>244</v>
      </c>
      <c r="I232" s="3" t="s">
        <v>242</v>
      </c>
      <c r="J232" s="3" t="s">
        <v>244</v>
      </c>
      <c r="K232" s="3" t="s">
        <v>244</v>
      </c>
      <c r="L232" s="3" t="s">
        <v>244</v>
      </c>
      <c r="M232" s="3" t="s">
        <v>243</v>
      </c>
      <c r="N232" s="3" t="s">
        <v>244</v>
      </c>
      <c r="O232" s="3" t="s">
        <v>244</v>
      </c>
      <c r="P232" s="3" t="s">
        <v>244</v>
      </c>
      <c r="Q232" s="3" t="s">
        <v>243</v>
      </c>
      <c r="R232" s="3" t="s">
        <v>243</v>
      </c>
      <c r="S232" s="3" t="s">
        <v>244</v>
      </c>
      <c r="T232" s="3" t="s">
        <v>243</v>
      </c>
      <c r="U232" s="3" t="s">
        <v>244</v>
      </c>
      <c r="V232" s="3" t="s">
        <v>244</v>
      </c>
      <c r="W232" s="3" t="s">
        <v>242</v>
      </c>
      <c r="X232" s="3" t="s">
        <v>244</v>
      </c>
      <c r="Y232" t="s">
        <v>266</v>
      </c>
      <c r="Z232" t="s">
        <v>265</v>
      </c>
      <c r="AA232">
        <f t="shared" si="9"/>
        <v>2</v>
      </c>
      <c r="AB232">
        <f t="shared" si="10"/>
        <v>4</v>
      </c>
      <c r="AC232">
        <f t="shared" si="11"/>
        <v>6</v>
      </c>
      <c r="AD232"/>
      <c r="AE232"/>
      <c r="AF232"/>
      <c r="AG232"/>
      <c r="AH232"/>
      <c r="AI232"/>
      <c r="AJ232"/>
      <c r="AK232"/>
      <c r="AL232"/>
      <c r="AM232"/>
    </row>
    <row r="233" spans="1:40" s="3" customFormat="1" x14ac:dyDescent="0.25">
      <c r="A233" s="3" t="s">
        <v>250</v>
      </c>
      <c r="B233" s="3" t="s">
        <v>272</v>
      </c>
      <c r="C233" s="3">
        <v>2021</v>
      </c>
      <c r="D233" s="3" t="s">
        <v>49</v>
      </c>
      <c r="E233" s="3" t="s">
        <v>245</v>
      </c>
      <c r="F233" s="3" t="s">
        <v>278</v>
      </c>
      <c r="G233" s="3" t="s">
        <v>244</v>
      </c>
      <c r="H233" s="3" t="s">
        <v>242</v>
      </c>
      <c r="I233" s="3" t="s">
        <v>244</v>
      </c>
      <c r="J233" s="3" t="s">
        <v>244</v>
      </c>
      <c r="K233" s="3" t="s">
        <v>244</v>
      </c>
      <c r="L233" s="3" t="s">
        <v>244</v>
      </c>
      <c r="M233" s="3" t="s">
        <v>244</v>
      </c>
      <c r="N233" s="3" t="s">
        <v>244</v>
      </c>
      <c r="O233" s="3" t="s">
        <v>243</v>
      </c>
      <c r="P233" s="3" t="s">
        <v>243</v>
      </c>
      <c r="Q233" s="3" t="s">
        <v>244</v>
      </c>
      <c r="R233" s="3" t="s">
        <v>244</v>
      </c>
      <c r="S233" s="3" t="s">
        <v>244</v>
      </c>
      <c r="T233" s="3" t="s">
        <v>244</v>
      </c>
      <c r="U233" s="3" t="s">
        <v>243</v>
      </c>
      <c r="V233" s="3" t="s">
        <v>244</v>
      </c>
      <c r="W233" s="3" t="s">
        <v>243</v>
      </c>
      <c r="X233" s="3" t="s">
        <v>244</v>
      </c>
      <c r="Y233" t="s">
        <v>266</v>
      </c>
      <c r="Z233" t="s">
        <v>265</v>
      </c>
      <c r="AA233">
        <f t="shared" si="9"/>
        <v>1</v>
      </c>
      <c r="AB233">
        <f t="shared" si="10"/>
        <v>4</v>
      </c>
      <c r="AC233">
        <f t="shared" si="11"/>
        <v>5</v>
      </c>
      <c r="AD233"/>
      <c r="AE233"/>
      <c r="AF233"/>
      <c r="AG233"/>
      <c r="AH233"/>
      <c r="AI233"/>
      <c r="AJ233"/>
      <c r="AK233"/>
      <c r="AL233"/>
      <c r="AM233"/>
    </row>
    <row r="234" spans="1:40" s="3" customFormat="1" x14ac:dyDescent="0.25">
      <c r="A234" s="3" t="s">
        <v>250</v>
      </c>
      <c r="B234" s="3" t="s">
        <v>272</v>
      </c>
      <c r="C234" s="3">
        <v>2021</v>
      </c>
      <c r="D234" s="3" t="s">
        <v>49</v>
      </c>
      <c r="E234" s="3" t="s">
        <v>245</v>
      </c>
      <c r="F234" s="3" t="s">
        <v>277</v>
      </c>
      <c r="G234" s="3" t="s">
        <v>244</v>
      </c>
      <c r="H234" s="3" t="s">
        <v>242</v>
      </c>
      <c r="I234" s="3" t="s">
        <v>244</v>
      </c>
      <c r="J234" s="3" t="s">
        <v>244</v>
      </c>
      <c r="K234" s="3" t="s">
        <v>244</v>
      </c>
      <c r="L234" s="3" t="s">
        <v>244</v>
      </c>
      <c r="M234" s="3" t="s">
        <v>243</v>
      </c>
      <c r="N234" s="3" t="s">
        <v>244</v>
      </c>
      <c r="O234" s="3" t="s">
        <v>244</v>
      </c>
      <c r="P234" s="3" t="s">
        <v>243</v>
      </c>
      <c r="Q234" s="3" t="s">
        <v>244</v>
      </c>
      <c r="R234" s="3" t="s">
        <v>244</v>
      </c>
      <c r="S234" s="3" t="s">
        <v>244</v>
      </c>
      <c r="T234" s="3" t="s">
        <v>244</v>
      </c>
      <c r="U234" s="3" t="s">
        <v>244</v>
      </c>
      <c r="V234" s="3" t="s">
        <v>244</v>
      </c>
      <c r="W234" s="3" t="s">
        <v>243</v>
      </c>
      <c r="X234" s="3" t="s">
        <v>244</v>
      </c>
      <c r="Y234" t="s">
        <v>266</v>
      </c>
      <c r="Z234" t="s">
        <v>265</v>
      </c>
      <c r="AA234">
        <f t="shared" si="9"/>
        <v>1</v>
      </c>
      <c r="AB234">
        <f t="shared" si="10"/>
        <v>3</v>
      </c>
      <c r="AC234">
        <f t="shared" si="11"/>
        <v>4</v>
      </c>
      <c r="AD234"/>
      <c r="AE234"/>
      <c r="AF234"/>
      <c r="AG234"/>
      <c r="AH234"/>
      <c r="AI234"/>
      <c r="AJ234"/>
      <c r="AK234"/>
      <c r="AL234"/>
      <c r="AM234"/>
    </row>
    <row r="235" spans="1:40" s="5" customFormat="1" x14ac:dyDescent="0.25">
      <c r="A235" s="5" t="s">
        <v>250</v>
      </c>
      <c r="B235" s="3" t="s">
        <v>272</v>
      </c>
      <c r="C235" s="5">
        <v>2021</v>
      </c>
      <c r="D235" s="5" t="s">
        <v>251</v>
      </c>
      <c r="E235" s="5" t="s">
        <v>252</v>
      </c>
      <c r="F235" s="3" t="s">
        <v>281</v>
      </c>
      <c r="AA235" s="8">
        <f t="shared" si="9"/>
        <v>0</v>
      </c>
      <c r="AB235" s="8">
        <f t="shared" si="10"/>
        <v>0</v>
      </c>
      <c r="AC235" s="8">
        <f t="shared" si="11"/>
        <v>0</v>
      </c>
    </row>
    <row r="236" spans="1:40" s="3" customFormat="1" x14ac:dyDescent="0.25">
      <c r="A236" s="3" t="s">
        <v>248</v>
      </c>
      <c r="B236" s="3" t="s">
        <v>273</v>
      </c>
      <c r="C236" s="3">
        <v>2021</v>
      </c>
      <c r="D236" s="3" t="s">
        <v>49</v>
      </c>
      <c r="E236" s="3" t="s">
        <v>245</v>
      </c>
      <c r="F236" s="3" t="s">
        <v>278</v>
      </c>
      <c r="G236" s="3" t="s">
        <v>244</v>
      </c>
      <c r="H236" s="3" t="s">
        <v>242</v>
      </c>
      <c r="I236" s="3" t="s">
        <v>242</v>
      </c>
      <c r="J236" s="3" t="s">
        <v>244</v>
      </c>
      <c r="K236" s="3" t="s">
        <v>243</v>
      </c>
      <c r="L236" s="3" t="s">
        <v>244</v>
      </c>
      <c r="M236" s="3" t="s">
        <v>243</v>
      </c>
      <c r="N236" s="3" t="s">
        <v>244</v>
      </c>
      <c r="O236" s="3" t="s">
        <v>244</v>
      </c>
      <c r="P236" s="3" t="s">
        <v>244</v>
      </c>
      <c r="Q236" s="3" t="s">
        <v>243</v>
      </c>
      <c r="R236" s="3" t="s">
        <v>244</v>
      </c>
      <c r="S236" s="3" t="s">
        <v>244</v>
      </c>
      <c r="T236" s="3" t="s">
        <v>244</v>
      </c>
      <c r="U236" s="3" t="s">
        <v>243</v>
      </c>
      <c r="V236" s="3" t="s">
        <v>244</v>
      </c>
      <c r="W236" s="3" t="s">
        <v>244</v>
      </c>
      <c r="X236" s="3" t="s">
        <v>244</v>
      </c>
      <c r="Y236" t="s">
        <v>266</v>
      </c>
      <c r="Z236" t="s">
        <v>265</v>
      </c>
      <c r="AA236">
        <f t="shared" si="9"/>
        <v>2</v>
      </c>
      <c r="AB236">
        <f t="shared" si="10"/>
        <v>4</v>
      </c>
      <c r="AC236">
        <f t="shared" si="11"/>
        <v>6</v>
      </c>
      <c r="AD236"/>
      <c r="AE236"/>
      <c r="AF236"/>
      <c r="AG236"/>
      <c r="AH236"/>
      <c r="AI236"/>
      <c r="AJ236"/>
      <c r="AK236"/>
      <c r="AL236"/>
      <c r="AM236"/>
      <c r="AN236"/>
    </row>
    <row r="237" spans="1:40" s="3" customFormat="1" x14ac:dyDescent="0.25">
      <c r="A237" s="3" t="s">
        <v>250</v>
      </c>
      <c r="B237" s="3" t="s">
        <v>272</v>
      </c>
      <c r="C237" s="3">
        <v>2021</v>
      </c>
      <c r="D237" s="3" t="s">
        <v>49</v>
      </c>
      <c r="E237" s="3" t="s">
        <v>245</v>
      </c>
      <c r="F237" s="3" t="s">
        <v>31</v>
      </c>
      <c r="G237" s="3" t="s">
        <v>243</v>
      </c>
      <c r="H237" s="3" t="s">
        <v>242</v>
      </c>
      <c r="I237" s="3" t="s">
        <v>244</v>
      </c>
      <c r="J237" s="3" t="s">
        <v>243</v>
      </c>
      <c r="K237" s="3" t="s">
        <v>243</v>
      </c>
      <c r="L237" s="3" t="s">
        <v>244</v>
      </c>
      <c r="M237" s="3" t="s">
        <v>244</v>
      </c>
      <c r="N237" s="3" t="s">
        <v>244</v>
      </c>
      <c r="O237" s="3" t="s">
        <v>244</v>
      </c>
      <c r="P237" s="3" t="s">
        <v>243</v>
      </c>
      <c r="Q237" s="3" t="s">
        <v>243</v>
      </c>
      <c r="R237" s="3" t="s">
        <v>242</v>
      </c>
      <c r="S237" s="3" t="s">
        <v>244</v>
      </c>
      <c r="T237" s="3" t="s">
        <v>244</v>
      </c>
      <c r="U237" s="3" t="s">
        <v>244</v>
      </c>
      <c r="V237" s="3" t="s">
        <v>244</v>
      </c>
      <c r="W237" s="3" t="s">
        <v>244</v>
      </c>
      <c r="X237" s="3" t="s">
        <v>244</v>
      </c>
      <c r="Y237" t="s">
        <v>266</v>
      </c>
      <c r="Z237" t="s">
        <v>265</v>
      </c>
      <c r="AA237">
        <f t="shared" si="9"/>
        <v>2</v>
      </c>
      <c r="AB237">
        <f t="shared" si="10"/>
        <v>5</v>
      </c>
      <c r="AC237">
        <f t="shared" si="11"/>
        <v>7</v>
      </c>
      <c r="AD237"/>
      <c r="AE237"/>
      <c r="AF237"/>
      <c r="AG237"/>
      <c r="AH237"/>
      <c r="AI237"/>
      <c r="AJ237"/>
      <c r="AK237"/>
      <c r="AL237"/>
      <c r="AM237"/>
      <c r="AN237"/>
    </row>
    <row r="238" spans="1:40" s="3" customFormat="1" x14ac:dyDescent="0.25">
      <c r="A238" s="3" t="s">
        <v>248</v>
      </c>
      <c r="B238" s="3" t="s">
        <v>273</v>
      </c>
      <c r="C238" s="3">
        <v>2021</v>
      </c>
      <c r="D238" s="3" t="s">
        <v>238</v>
      </c>
      <c r="E238" s="3" t="s">
        <v>258</v>
      </c>
      <c r="F238" s="3" t="s">
        <v>9</v>
      </c>
      <c r="G238" s="3" t="s">
        <v>242</v>
      </c>
      <c r="H238" s="3" t="s">
        <v>244</v>
      </c>
      <c r="I238" s="3" t="s">
        <v>244</v>
      </c>
      <c r="J238" s="3" t="s">
        <v>244</v>
      </c>
      <c r="K238" s="3" t="s">
        <v>244</v>
      </c>
      <c r="L238" s="3" t="s">
        <v>244</v>
      </c>
      <c r="M238" s="3" t="s">
        <v>244</v>
      </c>
      <c r="N238" s="3" t="s">
        <v>244</v>
      </c>
      <c r="O238" s="3" t="s">
        <v>244</v>
      </c>
      <c r="P238" s="3" t="s">
        <v>244</v>
      </c>
      <c r="Q238" s="3" t="s">
        <v>243</v>
      </c>
      <c r="R238" s="3" t="s">
        <v>243</v>
      </c>
      <c r="S238" s="3" t="s">
        <v>244</v>
      </c>
      <c r="T238" s="3" t="s">
        <v>243</v>
      </c>
      <c r="U238" s="3" t="s">
        <v>243</v>
      </c>
      <c r="V238" s="3" t="s">
        <v>244</v>
      </c>
      <c r="W238" s="3" t="s">
        <v>243</v>
      </c>
      <c r="X238" s="3" t="s">
        <v>244</v>
      </c>
      <c r="Y238" t="s">
        <v>266</v>
      </c>
      <c r="Z238" t="s">
        <v>265</v>
      </c>
      <c r="AA238">
        <f t="shared" si="9"/>
        <v>1</v>
      </c>
      <c r="AB238">
        <f t="shared" si="10"/>
        <v>5</v>
      </c>
      <c r="AC238">
        <f t="shared" si="11"/>
        <v>6</v>
      </c>
      <c r="AD238"/>
      <c r="AE238"/>
      <c r="AF238"/>
      <c r="AG238"/>
      <c r="AH238"/>
      <c r="AI238"/>
      <c r="AJ238"/>
      <c r="AK238"/>
      <c r="AL238"/>
      <c r="AM238"/>
      <c r="AN238"/>
    </row>
    <row r="239" spans="1:40" s="3" customFormat="1" x14ac:dyDescent="0.25">
      <c r="A239" s="3" t="s">
        <v>250</v>
      </c>
      <c r="B239" s="3" t="s">
        <v>272</v>
      </c>
      <c r="C239" s="3">
        <v>2021</v>
      </c>
      <c r="D239" s="3" t="s">
        <v>49</v>
      </c>
      <c r="E239" s="3" t="s">
        <v>245</v>
      </c>
      <c r="F239" s="3" t="s">
        <v>31</v>
      </c>
      <c r="G239" s="3" t="s">
        <v>244</v>
      </c>
      <c r="H239" s="3" t="s">
        <v>242</v>
      </c>
      <c r="I239" s="3" t="s">
        <v>244</v>
      </c>
      <c r="J239" s="3" t="s">
        <v>244</v>
      </c>
      <c r="K239" s="3" t="s">
        <v>244</v>
      </c>
      <c r="L239" s="3" t="s">
        <v>244</v>
      </c>
      <c r="M239" s="3" t="s">
        <v>243</v>
      </c>
      <c r="N239" s="3" t="s">
        <v>244</v>
      </c>
      <c r="O239" s="3" t="s">
        <v>243</v>
      </c>
      <c r="P239" s="3" t="s">
        <v>243</v>
      </c>
      <c r="Q239" s="3" t="s">
        <v>244</v>
      </c>
      <c r="R239" s="3" t="s">
        <v>244</v>
      </c>
      <c r="S239" s="3" t="s">
        <v>244</v>
      </c>
      <c r="T239" s="3" t="s">
        <v>244</v>
      </c>
      <c r="U239" s="3" t="s">
        <v>243</v>
      </c>
      <c r="V239" s="3" t="s">
        <v>244</v>
      </c>
      <c r="W239" s="3" t="s">
        <v>244</v>
      </c>
      <c r="X239" s="3" t="s">
        <v>244</v>
      </c>
      <c r="Y239" t="s">
        <v>266</v>
      </c>
      <c r="Z239" t="s">
        <v>265</v>
      </c>
      <c r="AA239">
        <f t="shared" si="9"/>
        <v>1</v>
      </c>
      <c r="AB239">
        <f t="shared" si="10"/>
        <v>4</v>
      </c>
      <c r="AC239">
        <f t="shared" si="11"/>
        <v>5</v>
      </c>
      <c r="AD239"/>
      <c r="AE239"/>
      <c r="AF239"/>
      <c r="AG239"/>
      <c r="AH239"/>
      <c r="AI239"/>
      <c r="AJ239"/>
      <c r="AK239"/>
      <c r="AL239"/>
      <c r="AM239"/>
      <c r="AN239"/>
    </row>
    <row r="240" spans="1:40" s="3" customFormat="1" x14ac:dyDescent="0.25">
      <c r="A240" s="3" t="s">
        <v>250</v>
      </c>
      <c r="B240" s="3" t="s">
        <v>273</v>
      </c>
      <c r="C240" s="3">
        <v>2021</v>
      </c>
      <c r="D240" s="3" t="s">
        <v>45</v>
      </c>
      <c r="E240" s="3" t="s">
        <v>258</v>
      </c>
      <c r="F240" s="3" t="s">
        <v>7</v>
      </c>
      <c r="G240" s="3" t="s">
        <v>244</v>
      </c>
      <c r="H240" s="3" t="s">
        <v>244</v>
      </c>
      <c r="I240" s="3" t="s">
        <v>244</v>
      </c>
      <c r="J240" s="3" t="s">
        <v>244</v>
      </c>
      <c r="K240" s="3" t="s">
        <v>242</v>
      </c>
      <c r="L240" s="3" t="s">
        <v>244</v>
      </c>
      <c r="M240" s="3" t="s">
        <v>242</v>
      </c>
      <c r="N240" s="3" t="s">
        <v>243</v>
      </c>
      <c r="O240" s="3" t="s">
        <v>244</v>
      </c>
      <c r="P240" s="3" t="s">
        <v>244</v>
      </c>
      <c r="Q240" s="3" t="s">
        <v>243</v>
      </c>
      <c r="R240" s="3" t="s">
        <v>243</v>
      </c>
      <c r="S240" s="3" t="s">
        <v>244</v>
      </c>
      <c r="T240" s="3" t="s">
        <v>242</v>
      </c>
      <c r="U240" s="3" t="s">
        <v>244</v>
      </c>
      <c r="V240" s="3" t="s">
        <v>244</v>
      </c>
      <c r="W240" s="3" t="s">
        <v>242</v>
      </c>
      <c r="X240" s="3" t="s">
        <v>244</v>
      </c>
      <c r="Y240" t="s">
        <v>267</v>
      </c>
      <c r="Z240" t="s">
        <v>267</v>
      </c>
      <c r="AA240">
        <f t="shared" si="9"/>
        <v>4</v>
      </c>
      <c r="AB240">
        <f t="shared" si="10"/>
        <v>3</v>
      </c>
      <c r="AC240">
        <f t="shared" si="11"/>
        <v>7</v>
      </c>
      <c r="AD240"/>
      <c r="AE240"/>
      <c r="AF240"/>
      <c r="AG240"/>
      <c r="AH240"/>
      <c r="AI240"/>
      <c r="AJ240"/>
      <c r="AK240"/>
      <c r="AL240"/>
      <c r="AM240"/>
      <c r="AN240"/>
    </row>
    <row r="241" spans="1:40" s="3" customFormat="1" x14ac:dyDescent="0.25">
      <c r="A241" s="3" t="s">
        <v>250</v>
      </c>
      <c r="B241" s="3" t="s">
        <v>272</v>
      </c>
      <c r="C241" s="3">
        <v>2021</v>
      </c>
      <c r="D241" s="3" t="s">
        <v>49</v>
      </c>
      <c r="E241" s="3" t="s">
        <v>245</v>
      </c>
      <c r="F241" s="3" t="s">
        <v>282</v>
      </c>
      <c r="G241" s="3" t="s">
        <v>244</v>
      </c>
      <c r="H241" s="3" t="s">
        <v>243</v>
      </c>
      <c r="I241" s="3" t="s">
        <v>244</v>
      </c>
      <c r="J241" s="3" t="s">
        <v>244</v>
      </c>
      <c r="K241" s="3" t="s">
        <v>243</v>
      </c>
      <c r="L241" s="3" t="s">
        <v>244</v>
      </c>
      <c r="M241" s="3" t="s">
        <v>242</v>
      </c>
      <c r="N241" s="3" t="s">
        <v>244</v>
      </c>
      <c r="O241" s="3" t="s">
        <v>244</v>
      </c>
      <c r="P241" s="3" t="s">
        <v>243</v>
      </c>
      <c r="Q241" s="3" t="s">
        <v>242</v>
      </c>
      <c r="R241" s="3" t="s">
        <v>243</v>
      </c>
      <c r="S241" s="3" t="s">
        <v>244</v>
      </c>
      <c r="T241" s="3" t="s">
        <v>243</v>
      </c>
      <c r="U241" s="3" t="s">
        <v>244</v>
      </c>
      <c r="V241" s="3" t="s">
        <v>244</v>
      </c>
      <c r="W241" s="3" t="s">
        <v>242</v>
      </c>
      <c r="X241" s="3" t="s">
        <v>244</v>
      </c>
      <c r="Y241" t="s">
        <v>266</v>
      </c>
      <c r="Z241" t="s">
        <v>265</v>
      </c>
      <c r="AA241">
        <f t="shared" si="9"/>
        <v>3</v>
      </c>
      <c r="AB241">
        <f t="shared" si="10"/>
        <v>5</v>
      </c>
      <c r="AC241">
        <f t="shared" si="11"/>
        <v>8</v>
      </c>
      <c r="AD241"/>
      <c r="AE241"/>
      <c r="AF241"/>
      <c r="AG241"/>
      <c r="AH241"/>
      <c r="AI241"/>
      <c r="AJ241"/>
      <c r="AK241"/>
      <c r="AL241"/>
      <c r="AM241"/>
      <c r="AN241"/>
    </row>
    <row r="242" spans="1:40" s="3" customFormat="1" x14ac:dyDescent="0.25">
      <c r="A242" s="3" t="s">
        <v>248</v>
      </c>
      <c r="B242" s="3" t="s">
        <v>272</v>
      </c>
      <c r="C242" s="3">
        <v>2021</v>
      </c>
      <c r="D242" s="3" t="s">
        <v>49</v>
      </c>
      <c r="E242" s="3" t="s">
        <v>245</v>
      </c>
      <c r="F242" s="3" t="s">
        <v>89</v>
      </c>
      <c r="G242" s="3" t="s">
        <v>244</v>
      </c>
      <c r="H242" s="3" t="s">
        <v>244</v>
      </c>
      <c r="I242" s="3" t="s">
        <v>242</v>
      </c>
      <c r="J242" s="3" t="s">
        <v>244</v>
      </c>
      <c r="K242" s="3" t="s">
        <v>244</v>
      </c>
      <c r="L242" s="3" t="s">
        <v>244</v>
      </c>
      <c r="M242" s="3" t="s">
        <v>244</v>
      </c>
      <c r="N242" s="3" t="s">
        <v>244</v>
      </c>
      <c r="O242" s="3" t="s">
        <v>244</v>
      </c>
      <c r="P242" s="3" t="s">
        <v>243</v>
      </c>
      <c r="Q242" s="3" t="s">
        <v>244</v>
      </c>
      <c r="R242" s="3" t="s">
        <v>244</v>
      </c>
      <c r="S242" s="3" t="s">
        <v>244</v>
      </c>
      <c r="T242" s="3" t="s">
        <v>243</v>
      </c>
      <c r="U242" s="3" t="s">
        <v>244</v>
      </c>
      <c r="V242" s="3" t="s">
        <v>244</v>
      </c>
      <c r="W242" s="3" t="s">
        <v>243</v>
      </c>
      <c r="X242" s="3" t="s">
        <v>244</v>
      </c>
      <c r="Y242" t="s">
        <v>266</v>
      </c>
      <c r="Z242" t="s">
        <v>265</v>
      </c>
      <c r="AA242">
        <f t="shared" si="9"/>
        <v>1</v>
      </c>
      <c r="AB242">
        <f t="shared" si="10"/>
        <v>3</v>
      </c>
      <c r="AC242">
        <f t="shared" si="11"/>
        <v>4</v>
      </c>
      <c r="AD242"/>
      <c r="AE242"/>
      <c r="AF242"/>
      <c r="AG242"/>
      <c r="AH242"/>
      <c r="AI242"/>
      <c r="AJ242"/>
      <c r="AK242"/>
      <c r="AL242"/>
      <c r="AM242"/>
      <c r="AN242"/>
    </row>
    <row r="243" spans="1:40" s="3" customFormat="1" x14ac:dyDescent="0.25">
      <c r="A243" s="3" t="s">
        <v>250</v>
      </c>
      <c r="B243" s="3" t="s">
        <v>273</v>
      </c>
      <c r="C243" s="3">
        <v>2021</v>
      </c>
      <c r="D243" s="3" t="s">
        <v>49</v>
      </c>
      <c r="E243" s="3" t="s">
        <v>245</v>
      </c>
      <c r="F243" s="3" t="s">
        <v>31</v>
      </c>
      <c r="G243" s="3" t="s">
        <v>244</v>
      </c>
      <c r="H243" s="3" t="s">
        <v>242</v>
      </c>
      <c r="I243" s="3" t="s">
        <v>242</v>
      </c>
      <c r="J243" s="3" t="s">
        <v>244</v>
      </c>
      <c r="K243" s="3" t="s">
        <v>244</v>
      </c>
      <c r="L243" s="3" t="s">
        <v>244</v>
      </c>
      <c r="M243" s="3" t="s">
        <v>244</v>
      </c>
      <c r="N243" s="3" t="s">
        <v>244</v>
      </c>
      <c r="O243" s="3" t="s">
        <v>242</v>
      </c>
      <c r="P243" s="3" t="s">
        <v>242</v>
      </c>
      <c r="Q243" s="3" t="s">
        <v>244</v>
      </c>
      <c r="R243" s="3" t="s">
        <v>242</v>
      </c>
      <c r="S243" s="3" t="s">
        <v>244</v>
      </c>
      <c r="T243" s="3" t="s">
        <v>244</v>
      </c>
      <c r="U243" s="3" t="s">
        <v>244</v>
      </c>
      <c r="V243" s="3" t="s">
        <v>244</v>
      </c>
      <c r="W243" s="3" t="s">
        <v>244</v>
      </c>
      <c r="X243" s="3" t="s">
        <v>244</v>
      </c>
      <c r="Y243" t="s">
        <v>265</v>
      </c>
      <c r="Z243" t="s">
        <v>266</v>
      </c>
      <c r="AA243">
        <f t="shared" si="9"/>
        <v>5</v>
      </c>
      <c r="AB243">
        <f t="shared" si="10"/>
        <v>0</v>
      </c>
      <c r="AC243">
        <f t="shared" si="11"/>
        <v>5</v>
      </c>
      <c r="AD243"/>
      <c r="AE243"/>
      <c r="AF243"/>
      <c r="AG243"/>
      <c r="AH243"/>
      <c r="AI243"/>
      <c r="AJ243"/>
      <c r="AK243"/>
      <c r="AL243"/>
      <c r="AM243"/>
      <c r="AN243"/>
    </row>
    <row r="244" spans="1:40" s="3" customFormat="1" x14ac:dyDescent="0.25">
      <c r="A244" s="3" t="s">
        <v>250</v>
      </c>
      <c r="B244" s="3" t="s">
        <v>273</v>
      </c>
      <c r="C244" s="3">
        <v>2021</v>
      </c>
      <c r="D244" s="3" t="s">
        <v>49</v>
      </c>
      <c r="E244" s="3" t="s">
        <v>245</v>
      </c>
      <c r="F244" s="3" t="s">
        <v>5</v>
      </c>
      <c r="G244" s="3" t="s">
        <v>243</v>
      </c>
      <c r="H244" s="3" t="s">
        <v>242</v>
      </c>
      <c r="I244" s="3" t="s">
        <v>242</v>
      </c>
      <c r="J244" s="3" t="s">
        <v>244</v>
      </c>
      <c r="K244" s="3" t="s">
        <v>244</v>
      </c>
      <c r="L244" s="3" t="s">
        <v>244</v>
      </c>
      <c r="M244" s="3" t="s">
        <v>243</v>
      </c>
      <c r="N244" s="3" t="s">
        <v>244</v>
      </c>
      <c r="O244" s="3" t="s">
        <v>244</v>
      </c>
      <c r="P244" s="3" t="s">
        <v>244</v>
      </c>
      <c r="Q244" s="3" t="s">
        <v>244</v>
      </c>
      <c r="R244" s="3" t="s">
        <v>244</v>
      </c>
      <c r="S244" s="3" t="s">
        <v>244</v>
      </c>
      <c r="T244" s="3" t="s">
        <v>243</v>
      </c>
      <c r="U244" s="3" t="s">
        <v>244</v>
      </c>
      <c r="V244" s="3" t="s">
        <v>244</v>
      </c>
      <c r="W244" s="3" t="s">
        <v>243</v>
      </c>
      <c r="X244" s="3" t="s">
        <v>244</v>
      </c>
      <c r="Y244" t="s">
        <v>266</v>
      </c>
      <c r="Z244" t="s">
        <v>265</v>
      </c>
      <c r="AA244">
        <f t="shared" si="9"/>
        <v>2</v>
      </c>
      <c r="AB244">
        <f t="shared" si="10"/>
        <v>4</v>
      </c>
      <c r="AC244">
        <f t="shared" si="11"/>
        <v>6</v>
      </c>
      <c r="AD244"/>
      <c r="AE244"/>
      <c r="AF244"/>
      <c r="AG244"/>
      <c r="AH244"/>
      <c r="AI244"/>
      <c r="AJ244"/>
      <c r="AK244"/>
      <c r="AL244"/>
      <c r="AM244"/>
      <c r="AN244"/>
    </row>
    <row r="245" spans="1:40" s="3" customFormat="1" x14ac:dyDescent="0.25">
      <c r="A245" s="3" t="s">
        <v>248</v>
      </c>
      <c r="B245" s="3" t="s">
        <v>273</v>
      </c>
      <c r="C245" s="3">
        <v>2021</v>
      </c>
      <c r="D245" s="3" t="s">
        <v>238</v>
      </c>
      <c r="E245" s="3" t="s">
        <v>258</v>
      </c>
      <c r="F245" s="3" t="s">
        <v>9</v>
      </c>
      <c r="G245" s="3" t="s">
        <v>244</v>
      </c>
      <c r="H245" s="3" t="s">
        <v>244</v>
      </c>
      <c r="I245" s="3" t="s">
        <v>242</v>
      </c>
      <c r="J245" s="3" t="s">
        <v>244</v>
      </c>
      <c r="K245" s="3" t="s">
        <v>243</v>
      </c>
      <c r="L245" s="3" t="s">
        <v>244</v>
      </c>
      <c r="M245" s="3" t="s">
        <v>243</v>
      </c>
      <c r="N245" s="3" t="s">
        <v>244</v>
      </c>
      <c r="O245" s="3" t="s">
        <v>244</v>
      </c>
      <c r="P245" s="3" t="s">
        <v>244</v>
      </c>
      <c r="Q245" s="3" t="s">
        <v>243</v>
      </c>
      <c r="R245" s="3" t="s">
        <v>243</v>
      </c>
      <c r="S245" s="3" t="s">
        <v>244</v>
      </c>
      <c r="T245" s="3" t="s">
        <v>244</v>
      </c>
      <c r="U245" s="3" t="s">
        <v>244</v>
      </c>
      <c r="V245" s="3" t="s">
        <v>244</v>
      </c>
      <c r="W245" s="3" t="s">
        <v>244</v>
      </c>
      <c r="X245" s="3" t="s">
        <v>244</v>
      </c>
      <c r="Y245" t="s">
        <v>266</v>
      </c>
      <c r="Z245" t="s">
        <v>265</v>
      </c>
      <c r="AA245">
        <f t="shared" si="9"/>
        <v>1</v>
      </c>
      <c r="AB245">
        <f t="shared" si="10"/>
        <v>4</v>
      </c>
      <c r="AC245">
        <f t="shared" si="11"/>
        <v>5</v>
      </c>
      <c r="AD245"/>
      <c r="AE245"/>
      <c r="AF245"/>
      <c r="AG245"/>
      <c r="AH245"/>
      <c r="AI245"/>
      <c r="AJ245"/>
      <c r="AK245"/>
      <c r="AL245"/>
      <c r="AM245"/>
      <c r="AN245"/>
    </row>
    <row r="246" spans="1:40" s="3" customFormat="1" x14ac:dyDescent="0.25">
      <c r="A246" s="3" t="s">
        <v>250</v>
      </c>
      <c r="B246" s="3" t="s">
        <v>272</v>
      </c>
      <c r="C246" s="3">
        <v>2021</v>
      </c>
      <c r="D246" s="3" t="s">
        <v>45</v>
      </c>
      <c r="E246" s="3" t="s">
        <v>258</v>
      </c>
      <c r="F246" s="3" t="s">
        <v>9</v>
      </c>
      <c r="G246" s="3" t="s">
        <v>242</v>
      </c>
      <c r="H246" s="3" t="s">
        <v>243</v>
      </c>
      <c r="I246" s="3" t="s">
        <v>243</v>
      </c>
      <c r="J246" s="3" t="s">
        <v>244</v>
      </c>
      <c r="K246" s="3" t="s">
        <v>242</v>
      </c>
      <c r="L246" s="3" t="s">
        <v>244</v>
      </c>
      <c r="M246" s="3" t="s">
        <v>243</v>
      </c>
      <c r="N246" s="3" t="s">
        <v>244</v>
      </c>
      <c r="O246" s="3" t="s">
        <v>244</v>
      </c>
      <c r="P246" s="3" t="s">
        <v>243</v>
      </c>
      <c r="Q246" s="3" t="s">
        <v>243</v>
      </c>
      <c r="R246" s="3" t="s">
        <v>244</v>
      </c>
      <c r="S246" s="3" t="s">
        <v>244</v>
      </c>
      <c r="T246" s="3" t="s">
        <v>244</v>
      </c>
      <c r="U246" s="3" t="s">
        <v>244</v>
      </c>
      <c r="V246" s="3" t="s">
        <v>244</v>
      </c>
      <c r="W246" s="3" t="s">
        <v>244</v>
      </c>
      <c r="X246" s="3" t="s">
        <v>244</v>
      </c>
      <c r="Y246" t="s">
        <v>266</v>
      </c>
      <c r="Z246" t="s">
        <v>265</v>
      </c>
      <c r="AA246">
        <f t="shared" si="9"/>
        <v>2</v>
      </c>
      <c r="AB246">
        <f t="shared" si="10"/>
        <v>5</v>
      </c>
      <c r="AC246">
        <f t="shared" si="11"/>
        <v>7</v>
      </c>
      <c r="AD246"/>
      <c r="AE246"/>
      <c r="AF246"/>
      <c r="AG246"/>
      <c r="AH246"/>
      <c r="AI246"/>
      <c r="AJ246"/>
      <c r="AK246"/>
      <c r="AL246"/>
      <c r="AM246"/>
      <c r="AN246"/>
    </row>
    <row r="247" spans="1:40" s="3" customFormat="1" x14ac:dyDescent="0.25">
      <c r="A247" s="3" t="s">
        <v>249</v>
      </c>
      <c r="B247" s="3" t="s">
        <v>273</v>
      </c>
      <c r="C247" s="3">
        <v>2021</v>
      </c>
      <c r="D247" s="3" t="s">
        <v>49</v>
      </c>
      <c r="E247" s="3" t="s">
        <v>245</v>
      </c>
      <c r="F247" s="3" t="s">
        <v>9</v>
      </c>
      <c r="G247" s="3" t="s">
        <v>243</v>
      </c>
      <c r="H247" s="3" t="s">
        <v>242</v>
      </c>
      <c r="I247" s="3" t="s">
        <v>242</v>
      </c>
      <c r="J247" s="3" t="s">
        <v>244</v>
      </c>
      <c r="K247" s="3" t="s">
        <v>243</v>
      </c>
      <c r="L247" s="3" t="s">
        <v>244</v>
      </c>
      <c r="M247" s="3" t="s">
        <v>243</v>
      </c>
      <c r="N247" s="3" t="s">
        <v>244</v>
      </c>
      <c r="O247" s="3" t="s">
        <v>243</v>
      </c>
      <c r="P247" s="3" t="s">
        <v>244</v>
      </c>
      <c r="Q247" s="3" t="s">
        <v>243</v>
      </c>
      <c r="R247" s="3" t="s">
        <v>244</v>
      </c>
      <c r="S247" s="3" t="s">
        <v>244</v>
      </c>
      <c r="T247" s="3" t="s">
        <v>243</v>
      </c>
      <c r="U247" s="3" t="s">
        <v>244</v>
      </c>
      <c r="V247" s="3" t="s">
        <v>244</v>
      </c>
      <c r="W247" s="3" t="s">
        <v>244</v>
      </c>
      <c r="X247" s="3" t="s">
        <v>244</v>
      </c>
      <c r="Y247" t="s">
        <v>266</v>
      </c>
      <c r="Z247" t="s">
        <v>265</v>
      </c>
      <c r="AA247">
        <f t="shared" si="9"/>
        <v>2</v>
      </c>
      <c r="AB247">
        <f t="shared" si="10"/>
        <v>6</v>
      </c>
      <c r="AC247">
        <f t="shared" si="11"/>
        <v>8</v>
      </c>
      <c r="AD247"/>
      <c r="AE247"/>
      <c r="AF247"/>
      <c r="AG247"/>
      <c r="AH247"/>
      <c r="AI247"/>
      <c r="AJ247"/>
      <c r="AK247"/>
      <c r="AL247"/>
      <c r="AM247"/>
      <c r="AN247"/>
    </row>
    <row r="248" spans="1:40" s="3" customFormat="1" x14ac:dyDescent="0.25">
      <c r="A248" s="3" t="s">
        <v>248</v>
      </c>
      <c r="B248" s="3" t="s">
        <v>272</v>
      </c>
      <c r="C248" s="3">
        <v>2021</v>
      </c>
      <c r="D248" s="3" t="s">
        <v>49</v>
      </c>
      <c r="E248" s="3" t="s">
        <v>245</v>
      </c>
      <c r="F248" s="3" t="s">
        <v>9</v>
      </c>
      <c r="G248" s="3" t="s">
        <v>242</v>
      </c>
      <c r="H248" s="3" t="s">
        <v>243</v>
      </c>
      <c r="I248" s="3" t="s">
        <v>242</v>
      </c>
      <c r="J248" s="3" t="s">
        <v>244</v>
      </c>
      <c r="K248" s="3" t="s">
        <v>243</v>
      </c>
      <c r="L248" s="3" t="s">
        <v>244</v>
      </c>
      <c r="M248" s="3" t="s">
        <v>243</v>
      </c>
      <c r="N248" s="3" t="s">
        <v>244</v>
      </c>
      <c r="O248" s="3" t="s">
        <v>243</v>
      </c>
      <c r="P248" s="3" t="s">
        <v>243</v>
      </c>
      <c r="Q248" s="3" t="s">
        <v>243</v>
      </c>
      <c r="R248" s="3" t="s">
        <v>244</v>
      </c>
      <c r="S248" s="3" t="s">
        <v>244</v>
      </c>
      <c r="T248" s="3" t="s">
        <v>243</v>
      </c>
      <c r="U248" s="3" t="s">
        <v>244</v>
      </c>
      <c r="V248" s="3" t="s">
        <v>244</v>
      </c>
      <c r="W248" s="3" t="s">
        <v>244</v>
      </c>
      <c r="X248" s="3" t="s">
        <v>244</v>
      </c>
      <c r="Y248" t="s">
        <v>266</v>
      </c>
      <c r="Z248" t="s">
        <v>265</v>
      </c>
      <c r="AA248">
        <f t="shared" si="9"/>
        <v>2</v>
      </c>
      <c r="AB248">
        <f t="shared" si="10"/>
        <v>7</v>
      </c>
      <c r="AC248">
        <f t="shared" si="11"/>
        <v>9</v>
      </c>
      <c r="AD248"/>
      <c r="AE248"/>
      <c r="AF248"/>
      <c r="AG248"/>
      <c r="AH248"/>
      <c r="AI248"/>
      <c r="AJ248"/>
      <c r="AK248"/>
      <c r="AL248"/>
      <c r="AM248"/>
      <c r="AN248"/>
    </row>
    <row r="249" spans="1:40" s="3" customFormat="1" x14ac:dyDescent="0.25">
      <c r="A249" s="3" t="s">
        <v>248</v>
      </c>
      <c r="B249" s="3" t="s">
        <v>273</v>
      </c>
      <c r="C249" s="3">
        <v>2021</v>
      </c>
      <c r="D249" s="3" t="s">
        <v>49</v>
      </c>
      <c r="E249" s="3" t="s">
        <v>245</v>
      </c>
      <c r="F249" s="3" t="s">
        <v>12</v>
      </c>
      <c r="G249" s="3" t="s">
        <v>243</v>
      </c>
      <c r="H249" s="3" t="s">
        <v>244</v>
      </c>
      <c r="I249" s="3" t="s">
        <v>244</v>
      </c>
      <c r="J249" s="3" t="s">
        <v>244</v>
      </c>
      <c r="K249" s="3" t="s">
        <v>243</v>
      </c>
      <c r="L249" s="3" t="s">
        <v>244</v>
      </c>
      <c r="M249" s="3" t="s">
        <v>242</v>
      </c>
      <c r="N249" s="3" t="s">
        <v>244</v>
      </c>
      <c r="O249" s="3" t="s">
        <v>244</v>
      </c>
      <c r="P249" s="3" t="s">
        <v>243</v>
      </c>
      <c r="Q249" s="3" t="s">
        <v>243</v>
      </c>
      <c r="R249" s="3" t="s">
        <v>242</v>
      </c>
      <c r="S249" s="3" t="s">
        <v>244</v>
      </c>
      <c r="T249" s="3" t="s">
        <v>244</v>
      </c>
      <c r="U249" s="3" t="s">
        <v>244</v>
      </c>
      <c r="V249" s="3" t="s">
        <v>244</v>
      </c>
      <c r="W249" s="3" t="s">
        <v>244</v>
      </c>
      <c r="X249" s="3" t="s">
        <v>244</v>
      </c>
      <c r="Y249" t="s">
        <v>266</v>
      </c>
      <c r="Z249" t="s">
        <v>265</v>
      </c>
      <c r="AA249">
        <f t="shared" si="9"/>
        <v>2</v>
      </c>
      <c r="AB249">
        <f t="shared" si="10"/>
        <v>4</v>
      </c>
      <c r="AC249">
        <f t="shared" si="11"/>
        <v>6</v>
      </c>
      <c r="AD249"/>
      <c r="AE249"/>
      <c r="AF249"/>
      <c r="AG249"/>
      <c r="AH249"/>
      <c r="AI249"/>
      <c r="AJ249"/>
      <c r="AK249"/>
      <c r="AL249"/>
      <c r="AM249"/>
      <c r="AN249"/>
    </row>
    <row r="250" spans="1:40" s="3" customFormat="1" x14ac:dyDescent="0.25">
      <c r="A250" s="3" t="s">
        <v>259</v>
      </c>
      <c r="B250" s="3" t="s">
        <v>273</v>
      </c>
      <c r="C250" s="3">
        <v>2021</v>
      </c>
      <c r="D250" s="3" t="s">
        <v>49</v>
      </c>
      <c r="E250" s="3" t="s">
        <v>245</v>
      </c>
      <c r="F250" s="3" t="s">
        <v>9</v>
      </c>
      <c r="G250" s="3" t="s">
        <v>243</v>
      </c>
      <c r="H250" s="3" t="s">
        <v>243</v>
      </c>
      <c r="I250" s="3" t="s">
        <v>242</v>
      </c>
      <c r="J250" s="3" t="s">
        <v>244</v>
      </c>
      <c r="K250" s="3" t="s">
        <v>243</v>
      </c>
      <c r="L250" s="3" t="s">
        <v>244</v>
      </c>
      <c r="M250" s="3" t="s">
        <v>243</v>
      </c>
      <c r="N250" s="3" t="s">
        <v>244</v>
      </c>
      <c r="O250" s="3" t="s">
        <v>244</v>
      </c>
      <c r="P250" s="3" t="s">
        <v>243</v>
      </c>
      <c r="Q250" s="3" t="s">
        <v>243</v>
      </c>
      <c r="R250" s="3" t="s">
        <v>243</v>
      </c>
      <c r="S250" s="3" t="s">
        <v>244</v>
      </c>
      <c r="T250" s="3" t="s">
        <v>244</v>
      </c>
      <c r="U250" s="3" t="s">
        <v>244</v>
      </c>
      <c r="V250" s="3" t="s">
        <v>244</v>
      </c>
      <c r="W250" s="3" t="s">
        <v>244</v>
      </c>
      <c r="X250" s="3" t="s">
        <v>244</v>
      </c>
      <c r="Y250" t="s">
        <v>266</v>
      </c>
      <c r="Z250" t="s">
        <v>265</v>
      </c>
      <c r="AA250">
        <f t="shared" si="9"/>
        <v>1</v>
      </c>
      <c r="AB250">
        <f t="shared" si="10"/>
        <v>7</v>
      </c>
      <c r="AC250">
        <f t="shared" si="11"/>
        <v>8</v>
      </c>
      <c r="AD250"/>
      <c r="AE250"/>
      <c r="AF250"/>
      <c r="AG250"/>
      <c r="AH250"/>
      <c r="AI250"/>
      <c r="AJ250"/>
      <c r="AK250"/>
      <c r="AL250"/>
      <c r="AM250"/>
      <c r="AN250"/>
    </row>
    <row r="251" spans="1:40" s="3" customFormat="1" x14ac:dyDescent="0.25">
      <c r="A251" s="3" t="s">
        <v>250</v>
      </c>
      <c r="B251" s="3" t="s">
        <v>273</v>
      </c>
      <c r="C251" s="3">
        <v>2021</v>
      </c>
      <c r="D251" s="3" t="s">
        <v>49</v>
      </c>
      <c r="E251" s="3" t="s">
        <v>245</v>
      </c>
      <c r="F251" s="3" t="s">
        <v>5</v>
      </c>
      <c r="G251" s="3" t="s">
        <v>244</v>
      </c>
      <c r="H251" s="3" t="s">
        <v>242</v>
      </c>
      <c r="I251" s="3" t="s">
        <v>242</v>
      </c>
      <c r="J251" s="3" t="s">
        <v>244</v>
      </c>
      <c r="K251" s="3" t="s">
        <v>243</v>
      </c>
      <c r="L251" s="3" t="s">
        <v>244</v>
      </c>
      <c r="M251" s="3" t="s">
        <v>243</v>
      </c>
      <c r="N251" s="3" t="s">
        <v>244</v>
      </c>
      <c r="O251" s="3" t="s">
        <v>244</v>
      </c>
      <c r="P251" s="3" t="s">
        <v>243</v>
      </c>
      <c r="Q251" s="3" t="s">
        <v>243</v>
      </c>
      <c r="R251" s="3" t="s">
        <v>243</v>
      </c>
      <c r="S251" s="3" t="s">
        <v>244</v>
      </c>
      <c r="T251" s="3" t="s">
        <v>244</v>
      </c>
      <c r="U251" s="3" t="s">
        <v>244</v>
      </c>
      <c r="V251" s="3" t="s">
        <v>244</v>
      </c>
      <c r="W251" s="3" t="s">
        <v>244</v>
      </c>
      <c r="X251" s="3" t="s">
        <v>244</v>
      </c>
      <c r="Y251" t="s">
        <v>266</v>
      </c>
      <c r="Z251" t="s">
        <v>265</v>
      </c>
      <c r="AA251">
        <f t="shared" si="9"/>
        <v>2</v>
      </c>
      <c r="AB251">
        <f t="shared" si="10"/>
        <v>5</v>
      </c>
      <c r="AC251">
        <f t="shared" si="11"/>
        <v>7</v>
      </c>
      <c r="AD251"/>
      <c r="AE251"/>
      <c r="AF251"/>
      <c r="AG251"/>
      <c r="AH251"/>
      <c r="AI251"/>
      <c r="AJ251"/>
      <c r="AK251"/>
      <c r="AL251"/>
      <c r="AM251"/>
      <c r="AN251"/>
    </row>
    <row r="252" spans="1:40" s="3" customFormat="1" x14ac:dyDescent="0.25">
      <c r="A252" s="3" t="s">
        <v>250</v>
      </c>
      <c r="B252" s="3" t="s">
        <v>273</v>
      </c>
      <c r="C252" s="3">
        <v>2021</v>
      </c>
      <c r="D252" s="3" t="s">
        <v>238</v>
      </c>
      <c r="E252" s="3" t="s">
        <v>258</v>
      </c>
      <c r="F252" s="3" t="s">
        <v>280</v>
      </c>
      <c r="G252" s="3" t="s">
        <v>243</v>
      </c>
      <c r="H252" s="3" t="s">
        <v>244</v>
      </c>
      <c r="I252" s="3" t="s">
        <v>242</v>
      </c>
      <c r="J252" s="3" t="s">
        <v>244</v>
      </c>
      <c r="K252" s="3" t="s">
        <v>243</v>
      </c>
      <c r="L252" s="3" t="s">
        <v>244</v>
      </c>
      <c r="M252" s="3" t="s">
        <v>243</v>
      </c>
      <c r="N252" s="3" t="s">
        <v>244</v>
      </c>
      <c r="O252" s="3" t="s">
        <v>244</v>
      </c>
      <c r="P252" s="3" t="s">
        <v>244</v>
      </c>
      <c r="Q252" s="3" t="s">
        <v>243</v>
      </c>
      <c r="R252" s="3" t="s">
        <v>243</v>
      </c>
      <c r="S252" s="3" t="s">
        <v>244</v>
      </c>
      <c r="T252" s="3" t="s">
        <v>244</v>
      </c>
      <c r="U252" s="3" t="s">
        <v>244</v>
      </c>
      <c r="V252" s="3" t="s">
        <v>244</v>
      </c>
      <c r="W252" s="3" t="s">
        <v>244</v>
      </c>
      <c r="X252" s="3" t="s">
        <v>244</v>
      </c>
      <c r="Y252" t="s">
        <v>266</v>
      </c>
      <c r="Z252" t="s">
        <v>265</v>
      </c>
      <c r="AA252">
        <f t="shared" si="9"/>
        <v>1</v>
      </c>
      <c r="AB252">
        <f t="shared" si="10"/>
        <v>5</v>
      </c>
      <c r="AC252">
        <f t="shared" si="11"/>
        <v>6</v>
      </c>
      <c r="AD252"/>
      <c r="AE252"/>
      <c r="AF252"/>
      <c r="AG252"/>
      <c r="AH252"/>
      <c r="AI252"/>
      <c r="AJ252"/>
      <c r="AK252"/>
      <c r="AL252"/>
      <c r="AM252"/>
      <c r="AN252"/>
    </row>
    <row r="253" spans="1:40" s="3" customFormat="1" x14ac:dyDescent="0.25">
      <c r="A253" s="3" t="s">
        <v>248</v>
      </c>
      <c r="B253" s="3" t="s">
        <v>273</v>
      </c>
      <c r="C253" s="3">
        <v>2021</v>
      </c>
      <c r="D253" s="3" t="s">
        <v>49</v>
      </c>
      <c r="E253" s="3" t="s">
        <v>245</v>
      </c>
      <c r="F253" s="3" t="s">
        <v>278</v>
      </c>
      <c r="G253" s="3" t="s">
        <v>242</v>
      </c>
      <c r="H253" s="3" t="s">
        <v>243</v>
      </c>
      <c r="I253" s="3" t="s">
        <v>242</v>
      </c>
      <c r="J253" s="3" t="s">
        <v>244</v>
      </c>
      <c r="K253" s="3" t="s">
        <v>243</v>
      </c>
      <c r="L253" s="3" t="s">
        <v>244</v>
      </c>
      <c r="M253" s="3" t="s">
        <v>243</v>
      </c>
      <c r="N253" s="3" t="s">
        <v>244</v>
      </c>
      <c r="O253" s="3" t="s">
        <v>244</v>
      </c>
      <c r="P253" s="3" t="s">
        <v>243</v>
      </c>
      <c r="Q253" s="3" t="s">
        <v>243</v>
      </c>
      <c r="R253" s="3" t="s">
        <v>244</v>
      </c>
      <c r="S253" s="3" t="s">
        <v>244</v>
      </c>
      <c r="T253" s="3" t="s">
        <v>243</v>
      </c>
      <c r="U253" s="3" t="s">
        <v>244</v>
      </c>
      <c r="V253" s="3" t="s">
        <v>244</v>
      </c>
      <c r="W253" s="3" t="s">
        <v>244</v>
      </c>
      <c r="X253" s="3" t="s">
        <v>244</v>
      </c>
      <c r="Y253" t="s">
        <v>266</v>
      </c>
      <c r="Z253" t="s">
        <v>265</v>
      </c>
      <c r="AA253">
        <f t="shared" si="9"/>
        <v>2</v>
      </c>
      <c r="AB253">
        <f t="shared" si="10"/>
        <v>6</v>
      </c>
      <c r="AC253">
        <f t="shared" si="11"/>
        <v>8</v>
      </c>
      <c r="AD253"/>
      <c r="AE253"/>
      <c r="AF253"/>
      <c r="AG253"/>
      <c r="AH253"/>
      <c r="AI253"/>
      <c r="AJ253"/>
      <c r="AK253"/>
      <c r="AL253"/>
      <c r="AM253"/>
      <c r="AN253"/>
    </row>
    <row r="254" spans="1:40" s="3" customFormat="1" x14ac:dyDescent="0.25">
      <c r="A254" s="3" t="s">
        <v>250</v>
      </c>
      <c r="B254" s="3" t="s">
        <v>272</v>
      </c>
      <c r="C254" s="3">
        <v>2021</v>
      </c>
      <c r="D254" s="3" t="s">
        <v>49</v>
      </c>
      <c r="E254" s="3" t="s">
        <v>245</v>
      </c>
      <c r="F254" s="3" t="s">
        <v>31</v>
      </c>
      <c r="G254" s="3" t="s">
        <v>244</v>
      </c>
      <c r="H254" s="3" t="s">
        <v>242</v>
      </c>
      <c r="I254" s="3" t="s">
        <v>242</v>
      </c>
      <c r="J254" s="3" t="s">
        <v>242</v>
      </c>
      <c r="K254" s="3" t="s">
        <v>242</v>
      </c>
      <c r="L254" s="3" t="s">
        <v>244</v>
      </c>
      <c r="M254" s="3" t="s">
        <v>242</v>
      </c>
      <c r="N254" s="3" t="s">
        <v>243</v>
      </c>
      <c r="O254" s="3" t="s">
        <v>244</v>
      </c>
      <c r="P254" s="3" t="s">
        <v>244</v>
      </c>
      <c r="Q254" s="3" t="s">
        <v>244</v>
      </c>
      <c r="R254" s="3" t="s">
        <v>242</v>
      </c>
      <c r="S254" s="3" t="s">
        <v>244</v>
      </c>
      <c r="T254" s="3" t="s">
        <v>244</v>
      </c>
      <c r="U254" s="3" t="s">
        <v>244</v>
      </c>
      <c r="V254" s="3" t="s">
        <v>244</v>
      </c>
      <c r="W254" s="3" t="s">
        <v>244</v>
      </c>
      <c r="X254" s="3" t="s">
        <v>244</v>
      </c>
      <c r="Y254" t="s">
        <v>265</v>
      </c>
      <c r="Z254" t="s">
        <v>266</v>
      </c>
      <c r="AA254">
        <f t="shared" si="9"/>
        <v>6</v>
      </c>
      <c r="AB254">
        <f t="shared" si="10"/>
        <v>1</v>
      </c>
      <c r="AC254">
        <f t="shared" si="11"/>
        <v>7</v>
      </c>
      <c r="AD254"/>
      <c r="AE254"/>
      <c r="AF254"/>
      <c r="AG254"/>
      <c r="AH254"/>
      <c r="AI254"/>
      <c r="AJ254"/>
      <c r="AK254"/>
      <c r="AL254"/>
      <c r="AM254"/>
      <c r="AN254"/>
    </row>
    <row r="255" spans="1:40" s="3" customFormat="1" x14ac:dyDescent="0.25">
      <c r="A255" s="3" t="s">
        <v>259</v>
      </c>
      <c r="B255" s="3" t="s">
        <v>272</v>
      </c>
      <c r="C255" s="3">
        <v>2021</v>
      </c>
      <c r="D255" s="3" t="s">
        <v>49</v>
      </c>
      <c r="E255" s="3" t="s">
        <v>245</v>
      </c>
      <c r="F255" s="3" t="s">
        <v>31</v>
      </c>
      <c r="G255" s="3" t="s">
        <v>243</v>
      </c>
      <c r="H255" s="3" t="s">
        <v>244</v>
      </c>
      <c r="I255" s="3" t="s">
        <v>242</v>
      </c>
      <c r="J255" s="3" t="s">
        <v>244</v>
      </c>
      <c r="K255" s="3" t="s">
        <v>243</v>
      </c>
      <c r="L255" s="3" t="s">
        <v>244</v>
      </c>
      <c r="M255" s="3" t="s">
        <v>242</v>
      </c>
      <c r="N255" s="3" t="s">
        <v>243</v>
      </c>
      <c r="O255" s="3" t="s">
        <v>244</v>
      </c>
      <c r="P255" s="3" t="s">
        <v>243</v>
      </c>
      <c r="Q255" s="3" t="s">
        <v>243</v>
      </c>
      <c r="R255" s="3" t="s">
        <v>244</v>
      </c>
      <c r="S255" s="3" t="s">
        <v>244</v>
      </c>
      <c r="T255" s="3" t="s">
        <v>244</v>
      </c>
      <c r="U255" s="3" t="s">
        <v>244</v>
      </c>
      <c r="V255" s="3" t="s">
        <v>244</v>
      </c>
      <c r="W255" s="3" t="s">
        <v>244</v>
      </c>
      <c r="X255" s="3" t="s">
        <v>244</v>
      </c>
      <c r="Y255" t="s">
        <v>266</v>
      </c>
      <c r="Z255" t="s">
        <v>265</v>
      </c>
      <c r="AA255">
        <f t="shared" si="9"/>
        <v>2</v>
      </c>
      <c r="AB255">
        <f t="shared" si="10"/>
        <v>5</v>
      </c>
      <c r="AC255">
        <f t="shared" si="11"/>
        <v>7</v>
      </c>
      <c r="AD255"/>
      <c r="AE255"/>
      <c r="AF255"/>
      <c r="AG255"/>
      <c r="AH255"/>
      <c r="AI255"/>
      <c r="AJ255"/>
      <c r="AK255"/>
      <c r="AL255"/>
      <c r="AM255"/>
      <c r="AN255"/>
    </row>
    <row r="256" spans="1:40" s="3" customFormat="1" x14ac:dyDescent="0.25">
      <c r="A256" s="3" t="s">
        <v>250</v>
      </c>
      <c r="B256" s="3" t="s">
        <v>273</v>
      </c>
      <c r="C256" s="3">
        <v>2021</v>
      </c>
      <c r="D256" s="3" t="s">
        <v>238</v>
      </c>
      <c r="E256" s="3" t="s">
        <v>258</v>
      </c>
      <c r="F256" s="3" t="s">
        <v>9</v>
      </c>
      <c r="G256" s="3" t="s">
        <v>243</v>
      </c>
      <c r="H256" s="3" t="s">
        <v>244</v>
      </c>
      <c r="I256" s="3" t="s">
        <v>242</v>
      </c>
      <c r="J256" s="3" t="s">
        <v>244</v>
      </c>
      <c r="K256" s="3" t="s">
        <v>242</v>
      </c>
      <c r="L256" s="3" t="s">
        <v>244</v>
      </c>
      <c r="M256" s="3" t="s">
        <v>243</v>
      </c>
      <c r="N256" s="3" t="s">
        <v>243</v>
      </c>
      <c r="O256" s="3" t="s">
        <v>244</v>
      </c>
      <c r="P256" s="3" t="s">
        <v>244</v>
      </c>
      <c r="Q256" s="3" t="s">
        <v>242</v>
      </c>
      <c r="R256" s="3" t="s">
        <v>242</v>
      </c>
      <c r="S256" s="3" t="s">
        <v>244</v>
      </c>
      <c r="T256" s="3" t="s">
        <v>243</v>
      </c>
      <c r="U256" s="3" t="s">
        <v>244</v>
      </c>
      <c r="V256" s="3" t="s">
        <v>244</v>
      </c>
      <c r="W256" s="3" t="s">
        <v>244</v>
      </c>
      <c r="X256" s="3" t="s">
        <v>244</v>
      </c>
      <c r="Y256" t="s">
        <v>267</v>
      </c>
      <c r="Z256" t="s">
        <v>267</v>
      </c>
      <c r="AA256">
        <f t="shared" si="9"/>
        <v>4</v>
      </c>
      <c r="AB256">
        <f t="shared" si="10"/>
        <v>4</v>
      </c>
      <c r="AC256">
        <f t="shared" si="11"/>
        <v>8</v>
      </c>
      <c r="AD256"/>
      <c r="AE256"/>
      <c r="AF256"/>
      <c r="AG256"/>
      <c r="AH256"/>
      <c r="AI256"/>
      <c r="AJ256"/>
      <c r="AK256"/>
      <c r="AL256"/>
      <c r="AM256"/>
      <c r="AN256"/>
    </row>
    <row r="257" spans="1:40" s="3" customFormat="1" x14ac:dyDescent="0.25">
      <c r="A257" s="3" t="s">
        <v>250</v>
      </c>
      <c r="B257" s="3" t="s">
        <v>272</v>
      </c>
      <c r="C257" s="3">
        <v>2021</v>
      </c>
      <c r="D257" s="3" t="s">
        <v>49</v>
      </c>
      <c r="E257" s="3" t="s">
        <v>245</v>
      </c>
      <c r="F257" s="3" t="s">
        <v>9</v>
      </c>
      <c r="G257" s="3" t="s">
        <v>244</v>
      </c>
      <c r="H257" s="3" t="s">
        <v>244</v>
      </c>
      <c r="I257" s="3" t="s">
        <v>242</v>
      </c>
      <c r="J257" s="3" t="s">
        <v>243</v>
      </c>
      <c r="K257" s="3" t="s">
        <v>244</v>
      </c>
      <c r="L257" s="3" t="s">
        <v>244</v>
      </c>
      <c r="M257" s="3" t="s">
        <v>244</v>
      </c>
      <c r="N257" s="3" t="s">
        <v>243</v>
      </c>
      <c r="O257" s="3" t="s">
        <v>244</v>
      </c>
      <c r="P257" s="3" t="s">
        <v>244</v>
      </c>
      <c r="Q257" s="3" t="s">
        <v>244</v>
      </c>
      <c r="R257" s="3" t="s">
        <v>244</v>
      </c>
      <c r="S257" s="3" t="s">
        <v>244</v>
      </c>
      <c r="T257" s="3" t="s">
        <v>244</v>
      </c>
      <c r="U257" s="3" t="s">
        <v>244</v>
      </c>
      <c r="V257" s="3" t="s">
        <v>244</v>
      </c>
      <c r="W257" s="3" t="s">
        <v>243</v>
      </c>
      <c r="X257" s="3" t="s">
        <v>244</v>
      </c>
      <c r="Y257" t="s">
        <v>266</v>
      </c>
      <c r="Z257" t="s">
        <v>265</v>
      </c>
      <c r="AA257">
        <f t="shared" si="9"/>
        <v>1</v>
      </c>
      <c r="AB257">
        <f t="shared" si="10"/>
        <v>3</v>
      </c>
      <c r="AC257">
        <f t="shared" si="11"/>
        <v>4</v>
      </c>
      <c r="AD257"/>
      <c r="AE257"/>
      <c r="AF257"/>
      <c r="AG257"/>
      <c r="AH257"/>
      <c r="AI257"/>
      <c r="AJ257"/>
      <c r="AK257"/>
      <c r="AL257"/>
      <c r="AM257"/>
      <c r="AN257"/>
    </row>
    <row r="258" spans="1:40" s="3" customFormat="1" x14ac:dyDescent="0.25">
      <c r="A258" s="3" t="s">
        <v>250</v>
      </c>
      <c r="B258" s="3" t="s">
        <v>272</v>
      </c>
      <c r="C258" s="3">
        <v>2021</v>
      </c>
      <c r="D258" s="3" t="s">
        <v>49</v>
      </c>
      <c r="E258" s="3" t="s">
        <v>245</v>
      </c>
      <c r="F258" s="3" t="s">
        <v>9</v>
      </c>
      <c r="G258" s="3" t="s">
        <v>244</v>
      </c>
      <c r="H258" s="3" t="s">
        <v>244</v>
      </c>
      <c r="I258" s="3" t="s">
        <v>242</v>
      </c>
      <c r="J258" s="3" t="s">
        <v>244</v>
      </c>
      <c r="K258" s="3" t="s">
        <v>244</v>
      </c>
      <c r="L258" s="3" t="s">
        <v>244</v>
      </c>
      <c r="M258" s="3" t="s">
        <v>244</v>
      </c>
      <c r="N258" s="3" t="s">
        <v>244</v>
      </c>
      <c r="O258" s="3" t="s">
        <v>244</v>
      </c>
      <c r="P258" s="3" t="s">
        <v>244</v>
      </c>
      <c r="Q258" s="3" t="s">
        <v>243</v>
      </c>
      <c r="R258" s="3" t="s">
        <v>243</v>
      </c>
      <c r="S258" s="3" t="s">
        <v>244</v>
      </c>
      <c r="T258" s="3" t="s">
        <v>244</v>
      </c>
      <c r="U258" s="3" t="s">
        <v>244</v>
      </c>
      <c r="V258" s="3" t="s">
        <v>244</v>
      </c>
      <c r="W258" s="3" t="s">
        <v>242</v>
      </c>
      <c r="X258" s="3" t="s">
        <v>244</v>
      </c>
      <c r="Y258" t="s">
        <v>267</v>
      </c>
      <c r="Z258" t="s">
        <v>267</v>
      </c>
      <c r="AA258">
        <f t="shared" ref="AA258:AA321" si="12">COUNTIF(F258:W258, "Sensitive")</f>
        <v>2</v>
      </c>
      <c r="AB258">
        <f t="shared" ref="AB258:AB321" si="13">COUNTIF(F258:X258, "Resistance")</f>
        <v>2</v>
      </c>
      <c r="AC258">
        <f t="shared" ref="AC258:AC321" si="14">SUM(AA258:AB258)</f>
        <v>4</v>
      </c>
      <c r="AD258"/>
      <c r="AE258"/>
      <c r="AF258"/>
      <c r="AG258"/>
      <c r="AH258"/>
      <c r="AI258"/>
      <c r="AJ258"/>
      <c r="AK258"/>
      <c r="AL258"/>
      <c r="AM258"/>
      <c r="AN258"/>
    </row>
    <row r="259" spans="1:40" s="3" customFormat="1" x14ac:dyDescent="0.25">
      <c r="A259" s="3" t="s">
        <v>250</v>
      </c>
      <c r="B259" s="3" t="s">
        <v>273</v>
      </c>
      <c r="C259" s="3">
        <v>2021</v>
      </c>
      <c r="D259" s="3" t="s">
        <v>238</v>
      </c>
      <c r="E259" s="3" t="s">
        <v>258</v>
      </c>
      <c r="F259" s="3" t="s">
        <v>9</v>
      </c>
      <c r="G259" s="3" t="s">
        <v>244</v>
      </c>
      <c r="H259" s="3" t="s">
        <v>244</v>
      </c>
      <c r="I259" s="3" t="s">
        <v>242</v>
      </c>
      <c r="J259" s="3" t="s">
        <v>243</v>
      </c>
      <c r="K259" s="3" t="s">
        <v>244</v>
      </c>
      <c r="L259" s="3" t="s">
        <v>244</v>
      </c>
      <c r="M259" s="3" t="s">
        <v>244</v>
      </c>
      <c r="N259" s="3" t="s">
        <v>244</v>
      </c>
      <c r="O259" s="3" t="s">
        <v>244</v>
      </c>
      <c r="P259" s="3" t="s">
        <v>244</v>
      </c>
      <c r="Q259" s="3" t="s">
        <v>242</v>
      </c>
      <c r="R259" s="3" t="s">
        <v>242</v>
      </c>
      <c r="S259" s="3" t="s">
        <v>244</v>
      </c>
      <c r="T259" s="3" t="s">
        <v>244</v>
      </c>
      <c r="U259" s="3" t="s">
        <v>244</v>
      </c>
      <c r="V259" s="3" t="s">
        <v>244</v>
      </c>
      <c r="W259" s="3" t="s">
        <v>244</v>
      </c>
      <c r="X259" s="3" t="s">
        <v>244</v>
      </c>
      <c r="Y259" t="s">
        <v>265</v>
      </c>
      <c r="Z259" t="s">
        <v>266</v>
      </c>
      <c r="AA259">
        <f t="shared" si="12"/>
        <v>3</v>
      </c>
      <c r="AB259">
        <f t="shared" si="13"/>
        <v>1</v>
      </c>
      <c r="AC259">
        <f t="shared" si="14"/>
        <v>4</v>
      </c>
      <c r="AD259"/>
      <c r="AE259"/>
      <c r="AF259"/>
      <c r="AG259"/>
      <c r="AH259"/>
      <c r="AI259"/>
      <c r="AJ259"/>
      <c r="AK259"/>
      <c r="AL259"/>
      <c r="AM259"/>
      <c r="AN259"/>
    </row>
    <row r="260" spans="1:40" s="3" customFormat="1" x14ac:dyDescent="0.25">
      <c r="A260" s="3" t="s">
        <v>250</v>
      </c>
      <c r="B260" s="3" t="s">
        <v>272</v>
      </c>
      <c r="C260" s="3">
        <v>2021</v>
      </c>
      <c r="D260" s="3" t="s">
        <v>49</v>
      </c>
      <c r="E260" s="3" t="s">
        <v>245</v>
      </c>
      <c r="F260" s="3" t="s">
        <v>9</v>
      </c>
      <c r="G260" s="3" t="s">
        <v>244</v>
      </c>
      <c r="H260" s="3" t="s">
        <v>244</v>
      </c>
      <c r="I260" s="3" t="s">
        <v>242</v>
      </c>
      <c r="J260" s="3" t="s">
        <v>243</v>
      </c>
      <c r="K260" s="3" t="s">
        <v>244</v>
      </c>
      <c r="L260" s="3" t="s">
        <v>244</v>
      </c>
      <c r="M260" s="3" t="s">
        <v>244</v>
      </c>
      <c r="N260" s="3" t="s">
        <v>244</v>
      </c>
      <c r="O260" s="3" t="s">
        <v>244</v>
      </c>
      <c r="P260" s="3" t="s">
        <v>244</v>
      </c>
      <c r="Q260" s="3" t="s">
        <v>244</v>
      </c>
      <c r="R260" s="3" t="s">
        <v>244</v>
      </c>
      <c r="S260" s="3" t="s">
        <v>244</v>
      </c>
      <c r="T260" s="3" t="s">
        <v>243</v>
      </c>
      <c r="U260" s="3" t="s">
        <v>244</v>
      </c>
      <c r="V260" s="3" t="s">
        <v>244</v>
      </c>
      <c r="W260" s="3" t="s">
        <v>242</v>
      </c>
      <c r="X260" s="3" t="s">
        <v>244</v>
      </c>
      <c r="Y260" t="s">
        <v>267</v>
      </c>
      <c r="Z260" t="s">
        <v>267</v>
      </c>
      <c r="AA260">
        <f t="shared" si="12"/>
        <v>2</v>
      </c>
      <c r="AB260">
        <f t="shared" si="13"/>
        <v>2</v>
      </c>
      <c r="AC260">
        <f t="shared" si="14"/>
        <v>4</v>
      </c>
      <c r="AD260"/>
      <c r="AE260"/>
      <c r="AF260"/>
      <c r="AG260"/>
      <c r="AH260"/>
      <c r="AI260"/>
      <c r="AJ260"/>
      <c r="AK260"/>
      <c r="AL260"/>
      <c r="AM260"/>
      <c r="AN260"/>
    </row>
    <row r="261" spans="1:40" s="3" customFormat="1" x14ac:dyDescent="0.25">
      <c r="A261" s="3" t="s">
        <v>250</v>
      </c>
      <c r="B261" s="3" t="s">
        <v>272</v>
      </c>
      <c r="C261" s="3">
        <v>2021</v>
      </c>
      <c r="D261" s="3" t="s">
        <v>49</v>
      </c>
      <c r="E261" s="3" t="s">
        <v>245</v>
      </c>
      <c r="F261" s="3" t="s">
        <v>89</v>
      </c>
      <c r="G261" s="3" t="s">
        <v>244</v>
      </c>
      <c r="H261" s="3" t="s">
        <v>244</v>
      </c>
      <c r="I261" s="3" t="s">
        <v>242</v>
      </c>
      <c r="J261" s="3" t="s">
        <v>242</v>
      </c>
      <c r="K261" s="3" t="s">
        <v>244</v>
      </c>
      <c r="L261" s="3" t="s">
        <v>244</v>
      </c>
      <c r="M261" s="3" t="s">
        <v>244</v>
      </c>
      <c r="N261" s="3" t="s">
        <v>242</v>
      </c>
      <c r="O261" s="3" t="s">
        <v>244</v>
      </c>
      <c r="P261" s="3" t="s">
        <v>244</v>
      </c>
      <c r="Q261" s="3" t="s">
        <v>244</v>
      </c>
      <c r="R261" s="3" t="s">
        <v>244</v>
      </c>
      <c r="S261" s="3" t="s">
        <v>244</v>
      </c>
      <c r="T261" s="3" t="s">
        <v>243</v>
      </c>
      <c r="U261" s="3" t="s">
        <v>243</v>
      </c>
      <c r="V261" s="3" t="s">
        <v>244</v>
      </c>
      <c r="W261" s="3" t="s">
        <v>243</v>
      </c>
      <c r="X261" s="3" t="s">
        <v>244</v>
      </c>
      <c r="Y261" t="s">
        <v>267</v>
      </c>
      <c r="Z261" t="s">
        <v>267</v>
      </c>
      <c r="AA261">
        <f t="shared" si="12"/>
        <v>3</v>
      </c>
      <c r="AB261">
        <f t="shared" si="13"/>
        <v>3</v>
      </c>
      <c r="AC261">
        <f t="shared" si="14"/>
        <v>6</v>
      </c>
      <c r="AD261"/>
      <c r="AE261"/>
      <c r="AF261"/>
      <c r="AG261"/>
      <c r="AH261"/>
      <c r="AI261"/>
      <c r="AJ261"/>
      <c r="AK261"/>
      <c r="AL261"/>
      <c r="AM261"/>
      <c r="AN261"/>
    </row>
    <row r="262" spans="1:40" s="3" customFormat="1" x14ac:dyDescent="0.25">
      <c r="A262" s="3" t="s">
        <v>250</v>
      </c>
      <c r="B262" s="3" t="s">
        <v>272</v>
      </c>
      <c r="C262" s="3">
        <v>2021</v>
      </c>
      <c r="D262" s="3" t="s">
        <v>42</v>
      </c>
      <c r="E262" s="3" t="s">
        <v>258</v>
      </c>
      <c r="F262" s="3" t="s">
        <v>7</v>
      </c>
      <c r="G262" s="3" t="s">
        <v>244</v>
      </c>
      <c r="H262" s="3" t="s">
        <v>243</v>
      </c>
      <c r="I262" s="3" t="s">
        <v>244</v>
      </c>
      <c r="J262" s="3" t="s">
        <v>244</v>
      </c>
      <c r="K262" s="3" t="s">
        <v>244</v>
      </c>
      <c r="L262" s="3" t="s">
        <v>244</v>
      </c>
      <c r="M262" s="3" t="s">
        <v>243</v>
      </c>
      <c r="N262" s="3" t="s">
        <v>244</v>
      </c>
      <c r="O262" s="3" t="s">
        <v>244</v>
      </c>
      <c r="P262" s="3" t="s">
        <v>244</v>
      </c>
      <c r="Q262" s="3" t="s">
        <v>244</v>
      </c>
      <c r="R262" s="3" t="s">
        <v>244</v>
      </c>
      <c r="S262" s="3" t="s">
        <v>244</v>
      </c>
      <c r="T262" s="3" t="s">
        <v>243</v>
      </c>
      <c r="U262" s="3" t="s">
        <v>244</v>
      </c>
      <c r="V262" s="3" t="s">
        <v>244</v>
      </c>
      <c r="W262" s="3" t="s">
        <v>244</v>
      </c>
      <c r="X262" s="3" t="s">
        <v>244</v>
      </c>
      <c r="Y262" t="s">
        <v>266</v>
      </c>
      <c r="Z262" t="s">
        <v>265</v>
      </c>
      <c r="AA262">
        <f t="shared" si="12"/>
        <v>0</v>
      </c>
      <c r="AB262">
        <f t="shared" si="13"/>
        <v>3</v>
      </c>
      <c r="AC262">
        <f t="shared" si="14"/>
        <v>3</v>
      </c>
      <c r="AD262"/>
      <c r="AE262"/>
      <c r="AF262"/>
      <c r="AG262"/>
      <c r="AH262"/>
      <c r="AI262"/>
      <c r="AJ262"/>
      <c r="AK262"/>
      <c r="AL262"/>
      <c r="AM262"/>
      <c r="AN262"/>
    </row>
    <row r="263" spans="1:40" s="3" customFormat="1" x14ac:dyDescent="0.25">
      <c r="A263" s="3" t="s">
        <v>250</v>
      </c>
      <c r="B263" s="3" t="s">
        <v>273</v>
      </c>
      <c r="C263" s="3">
        <v>2021</v>
      </c>
      <c r="D263" s="3" t="s">
        <v>49</v>
      </c>
      <c r="E263" s="3" t="s">
        <v>245</v>
      </c>
      <c r="F263" s="3" t="s">
        <v>9</v>
      </c>
      <c r="G263" s="3" t="s">
        <v>242</v>
      </c>
      <c r="H263" s="3" t="s">
        <v>244</v>
      </c>
      <c r="I263" s="3" t="s">
        <v>244</v>
      </c>
      <c r="J263" s="3" t="s">
        <v>244</v>
      </c>
      <c r="K263" s="3" t="s">
        <v>244</v>
      </c>
      <c r="L263" s="3" t="s">
        <v>244</v>
      </c>
      <c r="M263" s="3" t="s">
        <v>242</v>
      </c>
      <c r="N263" s="3" t="s">
        <v>244</v>
      </c>
      <c r="O263" s="3" t="s">
        <v>244</v>
      </c>
      <c r="P263" s="3" t="s">
        <v>243</v>
      </c>
      <c r="Q263" s="3" t="s">
        <v>244</v>
      </c>
      <c r="R263" s="3" t="s">
        <v>244</v>
      </c>
      <c r="S263" s="3" t="s">
        <v>244</v>
      </c>
      <c r="T263" s="3" t="s">
        <v>242</v>
      </c>
      <c r="U263" s="3" t="s">
        <v>244</v>
      </c>
      <c r="V263" s="3" t="s">
        <v>244</v>
      </c>
      <c r="W263" s="3" t="s">
        <v>244</v>
      </c>
      <c r="X263" s="3" t="s">
        <v>244</v>
      </c>
      <c r="Y263" t="s">
        <v>265</v>
      </c>
      <c r="Z263" t="s">
        <v>266</v>
      </c>
      <c r="AA263">
        <f t="shared" si="12"/>
        <v>3</v>
      </c>
      <c r="AB263">
        <f t="shared" si="13"/>
        <v>1</v>
      </c>
      <c r="AC263">
        <f t="shared" si="14"/>
        <v>4</v>
      </c>
      <c r="AD263"/>
      <c r="AE263"/>
      <c r="AF263"/>
      <c r="AG263"/>
      <c r="AH263"/>
      <c r="AI263"/>
      <c r="AJ263"/>
      <c r="AK263"/>
      <c r="AL263"/>
      <c r="AM263"/>
      <c r="AN263"/>
    </row>
    <row r="264" spans="1:40" s="3" customFormat="1" x14ac:dyDescent="0.25">
      <c r="A264" s="3" t="s">
        <v>248</v>
      </c>
      <c r="B264" s="3" t="s">
        <v>272</v>
      </c>
      <c r="C264" s="3">
        <v>2021</v>
      </c>
      <c r="D264" s="3" t="s">
        <v>49</v>
      </c>
      <c r="E264" s="3" t="s">
        <v>245</v>
      </c>
      <c r="F264" s="3" t="s">
        <v>9</v>
      </c>
      <c r="G264" s="3" t="s">
        <v>243</v>
      </c>
      <c r="H264" s="3" t="s">
        <v>243</v>
      </c>
      <c r="I264" s="3" t="s">
        <v>244</v>
      </c>
      <c r="J264" s="3" t="s">
        <v>244</v>
      </c>
      <c r="K264" s="3" t="s">
        <v>244</v>
      </c>
      <c r="L264" s="3" t="s">
        <v>244</v>
      </c>
      <c r="M264" s="3" t="s">
        <v>242</v>
      </c>
      <c r="N264" s="3" t="s">
        <v>244</v>
      </c>
      <c r="O264" s="3" t="s">
        <v>244</v>
      </c>
      <c r="P264" s="3" t="s">
        <v>242</v>
      </c>
      <c r="Q264" s="3" t="s">
        <v>242</v>
      </c>
      <c r="R264" s="3" t="s">
        <v>244</v>
      </c>
      <c r="S264" s="3" t="s">
        <v>244</v>
      </c>
      <c r="T264" s="3" t="s">
        <v>242</v>
      </c>
      <c r="U264" s="3" t="s">
        <v>244</v>
      </c>
      <c r="V264" s="3" t="s">
        <v>244</v>
      </c>
      <c r="W264" s="3" t="s">
        <v>244</v>
      </c>
      <c r="X264" s="3" t="s">
        <v>243</v>
      </c>
      <c r="Y264" t="s">
        <v>267</v>
      </c>
      <c r="Z264" t="s">
        <v>267</v>
      </c>
      <c r="AA264">
        <f t="shared" si="12"/>
        <v>4</v>
      </c>
      <c r="AB264">
        <f t="shared" si="13"/>
        <v>3</v>
      </c>
      <c r="AC264">
        <f t="shared" si="14"/>
        <v>7</v>
      </c>
      <c r="AD264"/>
      <c r="AE264"/>
      <c r="AF264"/>
      <c r="AG264"/>
      <c r="AH264"/>
      <c r="AI264"/>
      <c r="AJ264"/>
      <c r="AK264"/>
      <c r="AL264"/>
      <c r="AM264"/>
      <c r="AN264"/>
    </row>
    <row r="265" spans="1:40" s="3" customFormat="1" x14ac:dyDescent="0.25">
      <c r="A265" s="3" t="s">
        <v>250</v>
      </c>
      <c r="B265" s="3" t="s">
        <v>273</v>
      </c>
      <c r="C265" s="3">
        <v>2021</v>
      </c>
      <c r="D265" s="3" t="s">
        <v>49</v>
      </c>
      <c r="E265" s="3" t="s">
        <v>245</v>
      </c>
      <c r="F265" s="3" t="s">
        <v>31</v>
      </c>
      <c r="G265" s="3" t="s">
        <v>242</v>
      </c>
      <c r="H265" s="3" t="s">
        <v>243</v>
      </c>
      <c r="I265" s="3" t="s">
        <v>244</v>
      </c>
      <c r="J265" s="3" t="s">
        <v>243</v>
      </c>
      <c r="K265" s="3" t="s">
        <v>244</v>
      </c>
      <c r="L265" s="3" t="s">
        <v>244</v>
      </c>
      <c r="M265" s="3" t="s">
        <v>244</v>
      </c>
      <c r="N265" s="3" t="s">
        <v>244</v>
      </c>
      <c r="O265" s="3" t="s">
        <v>244</v>
      </c>
      <c r="P265" s="3" t="s">
        <v>243</v>
      </c>
      <c r="Q265" s="3" t="s">
        <v>244</v>
      </c>
      <c r="R265" s="3" t="s">
        <v>244</v>
      </c>
      <c r="S265" s="3" t="s">
        <v>244</v>
      </c>
      <c r="T265" s="3" t="s">
        <v>243</v>
      </c>
      <c r="U265" s="3" t="s">
        <v>244</v>
      </c>
      <c r="V265" s="3" t="s">
        <v>244</v>
      </c>
      <c r="W265" s="3" t="s">
        <v>244</v>
      </c>
      <c r="X265" s="3" t="s">
        <v>244</v>
      </c>
      <c r="Y265" t="s">
        <v>266</v>
      </c>
      <c r="Z265" t="s">
        <v>265</v>
      </c>
      <c r="AA265">
        <f t="shared" si="12"/>
        <v>1</v>
      </c>
      <c r="AB265">
        <f t="shared" si="13"/>
        <v>4</v>
      </c>
      <c r="AC265">
        <f t="shared" si="14"/>
        <v>5</v>
      </c>
      <c r="AD265"/>
      <c r="AE265"/>
      <c r="AF265"/>
      <c r="AG265"/>
      <c r="AH265"/>
      <c r="AI265"/>
      <c r="AJ265"/>
      <c r="AK265"/>
      <c r="AL265"/>
      <c r="AM265"/>
      <c r="AN265"/>
    </row>
    <row r="266" spans="1:40" s="3" customFormat="1" x14ac:dyDescent="0.25">
      <c r="A266" s="3" t="s">
        <v>248</v>
      </c>
      <c r="B266" s="3" t="s">
        <v>273</v>
      </c>
      <c r="C266" s="3">
        <v>2021</v>
      </c>
      <c r="D266" s="3" t="s">
        <v>49</v>
      </c>
      <c r="E266" s="3" t="s">
        <v>245</v>
      </c>
      <c r="F266" s="3" t="s">
        <v>31</v>
      </c>
      <c r="G266" s="3" t="s">
        <v>242</v>
      </c>
      <c r="H266" s="3" t="s">
        <v>244</v>
      </c>
      <c r="I266" s="3" t="s">
        <v>242</v>
      </c>
      <c r="J266" s="3" t="s">
        <v>244</v>
      </c>
      <c r="K266" s="3" t="s">
        <v>242</v>
      </c>
      <c r="L266" s="3" t="s">
        <v>244</v>
      </c>
      <c r="M266" s="3" t="s">
        <v>244</v>
      </c>
      <c r="N266" s="3" t="s">
        <v>243</v>
      </c>
      <c r="O266" s="3" t="s">
        <v>244</v>
      </c>
      <c r="P266" s="3" t="s">
        <v>244</v>
      </c>
      <c r="Q266" s="3" t="s">
        <v>244</v>
      </c>
      <c r="R266" s="3" t="s">
        <v>244</v>
      </c>
      <c r="S266" s="3" t="s">
        <v>244</v>
      </c>
      <c r="T266" s="3" t="s">
        <v>244</v>
      </c>
      <c r="U266" s="3" t="s">
        <v>244</v>
      </c>
      <c r="V266" s="3" t="s">
        <v>244</v>
      </c>
      <c r="W266" s="3" t="s">
        <v>244</v>
      </c>
      <c r="X266" s="3" t="s">
        <v>244</v>
      </c>
      <c r="Y266" t="s">
        <v>265</v>
      </c>
      <c r="Z266" t="s">
        <v>266</v>
      </c>
      <c r="AA266">
        <f t="shared" si="12"/>
        <v>3</v>
      </c>
      <c r="AB266">
        <f t="shared" si="13"/>
        <v>1</v>
      </c>
      <c r="AC266">
        <f t="shared" si="14"/>
        <v>4</v>
      </c>
      <c r="AD266"/>
      <c r="AE266"/>
      <c r="AF266"/>
      <c r="AG266"/>
      <c r="AH266"/>
      <c r="AI266"/>
      <c r="AJ266"/>
      <c r="AK266"/>
      <c r="AL266"/>
      <c r="AM266"/>
      <c r="AN266"/>
    </row>
    <row r="267" spans="1:40" s="3" customFormat="1" x14ac:dyDescent="0.25">
      <c r="A267" s="3" t="s">
        <v>250</v>
      </c>
      <c r="B267" s="3" t="s">
        <v>272</v>
      </c>
      <c r="C267" s="3">
        <v>2021</v>
      </c>
      <c r="D267" s="3" t="s">
        <v>238</v>
      </c>
      <c r="E267" s="3" t="s">
        <v>258</v>
      </c>
      <c r="F267" s="3" t="s">
        <v>283</v>
      </c>
      <c r="G267" s="3" t="s">
        <v>242</v>
      </c>
      <c r="H267" s="3" t="s">
        <v>244</v>
      </c>
      <c r="I267" s="3" t="s">
        <v>242</v>
      </c>
      <c r="J267" s="3" t="s">
        <v>244</v>
      </c>
      <c r="K267" s="3" t="s">
        <v>244</v>
      </c>
      <c r="L267" s="3" t="s">
        <v>244</v>
      </c>
      <c r="M267" s="3" t="s">
        <v>244</v>
      </c>
      <c r="N267" s="3" t="s">
        <v>242</v>
      </c>
      <c r="O267" s="3" t="s">
        <v>244</v>
      </c>
      <c r="P267" s="3" t="s">
        <v>243</v>
      </c>
      <c r="Q267" s="3" t="s">
        <v>244</v>
      </c>
      <c r="R267" s="3" t="s">
        <v>244</v>
      </c>
      <c r="S267" s="3" t="s">
        <v>244</v>
      </c>
      <c r="T267" s="3" t="s">
        <v>244</v>
      </c>
      <c r="U267" s="3" t="s">
        <v>244</v>
      </c>
      <c r="V267" s="3" t="s">
        <v>244</v>
      </c>
      <c r="W267" s="3" t="s">
        <v>244</v>
      </c>
      <c r="X267" s="3" t="s">
        <v>244</v>
      </c>
      <c r="Y267" t="s">
        <v>265</v>
      </c>
      <c r="Z267" t="s">
        <v>266</v>
      </c>
      <c r="AA267">
        <f t="shared" si="12"/>
        <v>3</v>
      </c>
      <c r="AB267">
        <f t="shared" si="13"/>
        <v>1</v>
      </c>
      <c r="AC267">
        <f t="shared" si="14"/>
        <v>4</v>
      </c>
      <c r="AD267"/>
      <c r="AE267"/>
      <c r="AF267"/>
      <c r="AG267"/>
      <c r="AH267"/>
      <c r="AI267"/>
      <c r="AJ267"/>
      <c r="AK267"/>
      <c r="AL267"/>
      <c r="AM267"/>
      <c r="AN267"/>
    </row>
    <row r="268" spans="1:40" s="3" customFormat="1" x14ac:dyDescent="0.25">
      <c r="A268" s="3" t="s">
        <v>259</v>
      </c>
      <c r="B268" s="3" t="s">
        <v>273</v>
      </c>
      <c r="C268" s="3">
        <v>2021</v>
      </c>
      <c r="D268" s="3" t="s">
        <v>42</v>
      </c>
      <c r="E268" s="3" t="s">
        <v>258</v>
      </c>
      <c r="F268" s="3" t="s">
        <v>31</v>
      </c>
      <c r="G268" s="3" t="s">
        <v>243</v>
      </c>
      <c r="H268" s="3" t="s">
        <v>243</v>
      </c>
      <c r="I268" s="3" t="s">
        <v>242</v>
      </c>
      <c r="J268" s="3" t="s">
        <v>244</v>
      </c>
      <c r="K268" s="3" t="s">
        <v>244</v>
      </c>
      <c r="L268" s="3" t="s">
        <v>244</v>
      </c>
      <c r="M268" s="3" t="s">
        <v>244</v>
      </c>
      <c r="N268" s="3" t="s">
        <v>242</v>
      </c>
      <c r="O268" s="3" t="s">
        <v>243</v>
      </c>
      <c r="P268" s="3" t="s">
        <v>244</v>
      </c>
      <c r="Q268" s="3" t="s">
        <v>243</v>
      </c>
      <c r="R268" s="3" t="s">
        <v>242</v>
      </c>
      <c r="S268" s="3" t="s">
        <v>244</v>
      </c>
      <c r="T268" s="3" t="s">
        <v>244</v>
      </c>
      <c r="U268" s="3" t="s">
        <v>244</v>
      </c>
      <c r="V268" s="3" t="s">
        <v>244</v>
      </c>
      <c r="W268" s="3" t="s">
        <v>244</v>
      </c>
      <c r="X268" s="3" t="s">
        <v>244</v>
      </c>
      <c r="Y268" t="s">
        <v>266</v>
      </c>
      <c r="Z268" t="s">
        <v>265</v>
      </c>
      <c r="AA268">
        <f t="shared" si="12"/>
        <v>3</v>
      </c>
      <c r="AB268">
        <f t="shared" si="13"/>
        <v>4</v>
      </c>
      <c r="AC268">
        <f t="shared" si="14"/>
        <v>7</v>
      </c>
      <c r="AD268"/>
      <c r="AE268"/>
      <c r="AF268"/>
      <c r="AG268"/>
      <c r="AH268"/>
      <c r="AI268"/>
      <c r="AJ268"/>
      <c r="AK268"/>
      <c r="AL268"/>
      <c r="AM268"/>
      <c r="AN268"/>
    </row>
    <row r="269" spans="1:40" s="3" customFormat="1" x14ac:dyDescent="0.25">
      <c r="A269" s="3" t="s">
        <v>250</v>
      </c>
      <c r="B269" s="3" t="s">
        <v>273</v>
      </c>
      <c r="C269" s="3">
        <v>2021</v>
      </c>
      <c r="D269" s="3" t="s">
        <v>49</v>
      </c>
      <c r="E269" s="3" t="s">
        <v>245</v>
      </c>
      <c r="F269" s="3" t="s">
        <v>7</v>
      </c>
      <c r="G269" s="3" t="s">
        <v>244</v>
      </c>
      <c r="H269" s="3" t="s">
        <v>243</v>
      </c>
      <c r="I269" s="3" t="s">
        <v>244</v>
      </c>
      <c r="J269" s="3" t="s">
        <v>244</v>
      </c>
      <c r="K269" s="3" t="s">
        <v>242</v>
      </c>
      <c r="L269" s="3" t="s">
        <v>244</v>
      </c>
      <c r="M269" s="3" t="s">
        <v>244</v>
      </c>
      <c r="N269" s="3" t="s">
        <v>244</v>
      </c>
      <c r="O269" s="3" t="s">
        <v>243</v>
      </c>
      <c r="P269" s="3" t="s">
        <v>244</v>
      </c>
      <c r="Q269" s="3" t="s">
        <v>244</v>
      </c>
      <c r="R269" s="3" t="s">
        <v>243</v>
      </c>
      <c r="S269" s="3" t="s">
        <v>244</v>
      </c>
      <c r="T269" s="3" t="s">
        <v>244</v>
      </c>
      <c r="U269" s="3" t="s">
        <v>244</v>
      </c>
      <c r="V269" s="3" t="s">
        <v>244</v>
      </c>
      <c r="W269" s="3" t="s">
        <v>244</v>
      </c>
      <c r="X269" s="3" t="s">
        <v>244</v>
      </c>
      <c r="Y269" t="s">
        <v>266</v>
      </c>
      <c r="Z269" t="s">
        <v>265</v>
      </c>
      <c r="AA269">
        <f t="shared" si="12"/>
        <v>1</v>
      </c>
      <c r="AB269">
        <f t="shared" si="13"/>
        <v>3</v>
      </c>
      <c r="AC269">
        <f t="shared" si="14"/>
        <v>4</v>
      </c>
      <c r="AD269"/>
      <c r="AE269"/>
      <c r="AF269"/>
      <c r="AG269"/>
      <c r="AH269"/>
      <c r="AI269"/>
      <c r="AJ269"/>
      <c r="AK269"/>
      <c r="AL269"/>
      <c r="AM269"/>
      <c r="AN269"/>
    </row>
    <row r="270" spans="1:40" s="3" customFormat="1" x14ac:dyDescent="0.25">
      <c r="A270" s="3" t="s">
        <v>250</v>
      </c>
      <c r="B270" s="3" t="s">
        <v>273</v>
      </c>
      <c r="C270" s="3">
        <v>2021</v>
      </c>
      <c r="D270" s="3" t="s">
        <v>42</v>
      </c>
      <c r="E270" s="3" t="s">
        <v>258</v>
      </c>
      <c r="F270" s="3" t="s">
        <v>9</v>
      </c>
      <c r="G270" s="3" t="s">
        <v>244</v>
      </c>
      <c r="H270" s="3" t="s">
        <v>244</v>
      </c>
      <c r="I270" s="3" t="s">
        <v>244</v>
      </c>
      <c r="J270" s="3" t="s">
        <v>242</v>
      </c>
      <c r="K270" s="3" t="s">
        <v>242</v>
      </c>
      <c r="L270" s="3" t="s">
        <v>244</v>
      </c>
      <c r="M270" s="3" t="s">
        <v>243</v>
      </c>
      <c r="N270" s="3" t="s">
        <v>243</v>
      </c>
      <c r="O270" s="3" t="s">
        <v>244</v>
      </c>
      <c r="P270" s="3" t="s">
        <v>244</v>
      </c>
      <c r="Q270" s="3" t="s">
        <v>244</v>
      </c>
      <c r="R270" s="3" t="s">
        <v>244</v>
      </c>
      <c r="S270" s="3" t="s">
        <v>244</v>
      </c>
      <c r="T270" s="3" t="s">
        <v>243</v>
      </c>
      <c r="U270" s="3" t="s">
        <v>244</v>
      </c>
      <c r="V270" s="3" t="s">
        <v>244</v>
      </c>
      <c r="W270" s="3" t="s">
        <v>243</v>
      </c>
      <c r="X270" s="3" t="s">
        <v>244</v>
      </c>
      <c r="Y270" t="s">
        <v>266</v>
      </c>
      <c r="Z270" t="s">
        <v>265</v>
      </c>
      <c r="AA270">
        <f t="shared" si="12"/>
        <v>2</v>
      </c>
      <c r="AB270">
        <f t="shared" si="13"/>
        <v>4</v>
      </c>
      <c r="AC270">
        <f t="shared" si="14"/>
        <v>6</v>
      </c>
      <c r="AD270"/>
      <c r="AE270"/>
      <c r="AF270"/>
      <c r="AG270"/>
      <c r="AH270"/>
      <c r="AI270"/>
      <c r="AJ270"/>
      <c r="AK270"/>
      <c r="AL270"/>
      <c r="AM270"/>
      <c r="AN270"/>
    </row>
    <row r="271" spans="1:40" s="3" customFormat="1" x14ac:dyDescent="0.25">
      <c r="A271" s="3" t="s">
        <v>250</v>
      </c>
      <c r="B271" s="3" t="s">
        <v>273</v>
      </c>
      <c r="C271" s="3">
        <v>2021</v>
      </c>
      <c r="D271" s="3" t="s">
        <v>42</v>
      </c>
      <c r="E271" s="3" t="s">
        <v>258</v>
      </c>
      <c r="F271" s="3" t="s">
        <v>283</v>
      </c>
      <c r="G271" s="3" t="s">
        <v>244</v>
      </c>
      <c r="H271" s="3" t="s">
        <v>244</v>
      </c>
      <c r="I271" s="3" t="s">
        <v>242</v>
      </c>
      <c r="J271" s="3" t="s">
        <v>242</v>
      </c>
      <c r="K271" s="3" t="s">
        <v>242</v>
      </c>
      <c r="L271" s="3" t="s">
        <v>244</v>
      </c>
      <c r="M271" s="3" t="s">
        <v>243</v>
      </c>
      <c r="N271" s="3" t="s">
        <v>244</v>
      </c>
      <c r="O271" s="3" t="s">
        <v>244</v>
      </c>
      <c r="P271" s="3" t="s">
        <v>244</v>
      </c>
      <c r="Q271" s="3" t="s">
        <v>244</v>
      </c>
      <c r="R271" s="3" t="s">
        <v>244</v>
      </c>
      <c r="S271" s="3" t="s">
        <v>244</v>
      </c>
      <c r="T271" s="3" t="s">
        <v>244</v>
      </c>
      <c r="U271" s="3" t="s">
        <v>244</v>
      </c>
      <c r="V271" s="3" t="s">
        <v>244</v>
      </c>
      <c r="W271" s="3" t="s">
        <v>244</v>
      </c>
      <c r="X271" s="3" t="s">
        <v>244</v>
      </c>
      <c r="Y271" t="s">
        <v>265</v>
      </c>
      <c r="Z271" t="s">
        <v>266</v>
      </c>
      <c r="AA271">
        <f t="shared" si="12"/>
        <v>3</v>
      </c>
      <c r="AB271">
        <f t="shared" si="13"/>
        <v>1</v>
      </c>
      <c r="AC271">
        <f t="shared" si="14"/>
        <v>4</v>
      </c>
      <c r="AD271"/>
      <c r="AE271"/>
      <c r="AF271"/>
      <c r="AG271"/>
      <c r="AH271"/>
      <c r="AI271"/>
      <c r="AJ271"/>
      <c r="AK271"/>
      <c r="AL271"/>
      <c r="AM271"/>
      <c r="AN271"/>
    </row>
    <row r="272" spans="1:40" s="3" customFormat="1" x14ac:dyDescent="0.25">
      <c r="A272" s="3" t="s">
        <v>249</v>
      </c>
      <c r="B272" s="3" t="s">
        <v>272</v>
      </c>
      <c r="C272" s="3">
        <v>2021</v>
      </c>
      <c r="D272" s="3" t="s">
        <v>238</v>
      </c>
      <c r="E272" s="3" t="s">
        <v>258</v>
      </c>
      <c r="F272" s="3" t="s">
        <v>277</v>
      </c>
      <c r="G272" s="3" t="s">
        <v>243</v>
      </c>
      <c r="H272" s="3" t="s">
        <v>244</v>
      </c>
      <c r="I272" s="3" t="s">
        <v>244</v>
      </c>
      <c r="J272" s="3" t="s">
        <v>242</v>
      </c>
      <c r="K272" s="3" t="s">
        <v>242</v>
      </c>
      <c r="L272" s="3" t="s">
        <v>244</v>
      </c>
      <c r="M272" s="3" t="s">
        <v>243</v>
      </c>
      <c r="N272" s="3" t="s">
        <v>243</v>
      </c>
      <c r="O272" s="3" t="s">
        <v>244</v>
      </c>
      <c r="P272" s="3" t="s">
        <v>244</v>
      </c>
      <c r="Q272" s="3" t="s">
        <v>244</v>
      </c>
      <c r="R272" s="3" t="s">
        <v>244</v>
      </c>
      <c r="S272" s="3" t="s">
        <v>244</v>
      </c>
      <c r="T272" s="3" t="s">
        <v>243</v>
      </c>
      <c r="U272" s="3" t="s">
        <v>244</v>
      </c>
      <c r="V272" s="3" t="s">
        <v>244</v>
      </c>
      <c r="W272" s="3" t="s">
        <v>242</v>
      </c>
      <c r="X272" s="3" t="s">
        <v>244</v>
      </c>
      <c r="Y272" t="s">
        <v>266</v>
      </c>
      <c r="Z272" t="s">
        <v>265</v>
      </c>
      <c r="AA272">
        <f t="shared" si="12"/>
        <v>3</v>
      </c>
      <c r="AB272">
        <f t="shared" si="13"/>
        <v>4</v>
      </c>
      <c r="AC272">
        <f t="shared" si="14"/>
        <v>7</v>
      </c>
      <c r="AD272"/>
      <c r="AE272"/>
      <c r="AF272"/>
      <c r="AG272"/>
      <c r="AH272"/>
      <c r="AI272"/>
      <c r="AJ272"/>
      <c r="AK272"/>
      <c r="AL272"/>
      <c r="AM272"/>
      <c r="AN272"/>
    </row>
    <row r="273" spans="1:40" s="3" customFormat="1" x14ac:dyDescent="0.25">
      <c r="A273" s="3" t="s">
        <v>250</v>
      </c>
      <c r="B273" s="3" t="s">
        <v>273</v>
      </c>
      <c r="C273" s="3">
        <v>2021</v>
      </c>
      <c r="D273" s="3" t="s">
        <v>45</v>
      </c>
      <c r="E273" s="3" t="s">
        <v>258</v>
      </c>
      <c r="F273" s="3" t="s">
        <v>283</v>
      </c>
      <c r="G273" s="3" t="s">
        <v>244</v>
      </c>
      <c r="H273" s="3" t="s">
        <v>244</v>
      </c>
      <c r="I273" s="3" t="s">
        <v>242</v>
      </c>
      <c r="J273" s="3" t="s">
        <v>242</v>
      </c>
      <c r="K273" s="3" t="s">
        <v>242</v>
      </c>
      <c r="L273" s="3" t="s">
        <v>244</v>
      </c>
      <c r="M273" s="3" t="s">
        <v>244</v>
      </c>
      <c r="N273" s="3" t="s">
        <v>244</v>
      </c>
      <c r="O273" s="3" t="s">
        <v>244</v>
      </c>
      <c r="P273" s="3" t="s">
        <v>244</v>
      </c>
      <c r="Q273" s="3" t="s">
        <v>244</v>
      </c>
      <c r="R273" s="3" t="s">
        <v>244</v>
      </c>
      <c r="S273" s="3" t="s">
        <v>244</v>
      </c>
      <c r="T273" s="3" t="s">
        <v>243</v>
      </c>
      <c r="U273" s="3" t="s">
        <v>244</v>
      </c>
      <c r="V273" s="3" t="s">
        <v>244</v>
      </c>
      <c r="W273" s="3" t="s">
        <v>242</v>
      </c>
      <c r="X273" s="3" t="s">
        <v>243</v>
      </c>
      <c r="Y273" t="s">
        <v>267</v>
      </c>
      <c r="Z273" t="s">
        <v>267</v>
      </c>
      <c r="AA273">
        <f t="shared" si="12"/>
        <v>4</v>
      </c>
      <c r="AB273">
        <f t="shared" si="13"/>
        <v>2</v>
      </c>
      <c r="AC273">
        <f t="shared" si="14"/>
        <v>6</v>
      </c>
      <c r="AD273"/>
      <c r="AE273"/>
      <c r="AF273"/>
      <c r="AG273"/>
      <c r="AH273"/>
      <c r="AI273"/>
      <c r="AJ273"/>
      <c r="AK273"/>
      <c r="AL273"/>
      <c r="AM273"/>
      <c r="AN273"/>
    </row>
    <row r="274" spans="1:40" s="3" customFormat="1" x14ac:dyDescent="0.25">
      <c r="A274" s="3" t="s">
        <v>250</v>
      </c>
      <c r="B274" s="3" t="s">
        <v>272</v>
      </c>
      <c r="C274" s="3">
        <v>2021</v>
      </c>
      <c r="D274" s="3" t="s">
        <v>45</v>
      </c>
      <c r="E274" s="3" t="s">
        <v>258</v>
      </c>
      <c r="F274" s="3" t="s">
        <v>31</v>
      </c>
      <c r="G274" s="3" t="s">
        <v>244</v>
      </c>
      <c r="H274" s="3" t="s">
        <v>244</v>
      </c>
      <c r="I274" s="3" t="s">
        <v>242</v>
      </c>
      <c r="J274" s="3" t="s">
        <v>242</v>
      </c>
      <c r="K274" s="3" t="s">
        <v>242</v>
      </c>
      <c r="L274" s="3" t="s">
        <v>244</v>
      </c>
      <c r="M274" s="3" t="s">
        <v>244</v>
      </c>
      <c r="N274" s="3" t="s">
        <v>244</v>
      </c>
      <c r="O274" s="3" t="s">
        <v>244</v>
      </c>
      <c r="P274" s="3" t="s">
        <v>244</v>
      </c>
      <c r="Q274" s="3" t="s">
        <v>244</v>
      </c>
      <c r="R274" s="3" t="s">
        <v>244</v>
      </c>
      <c r="S274" s="3" t="s">
        <v>244</v>
      </c>
      <c r="T274" s="3" t="s">
        <v>243</v>
      </c>
      <c r="U274" s="3" t="s">
        <v>244</v>
      </c>
      <c r="V274" s="3" t="s">
        <v>244</v>
      </c>
      <c r="W274" s="3" t="s">
        <v>242</v>
      </c>
      <c r="X274" s="3" t="s">
        <v>244</v>
      </c>
      <c r="Y274" t="s">
        <v>265</v>
      </c>
      <c r="Z274" t="s">
        <v>266</v>
      </c>
      <c r="AA274">
        <f t="shared" si="12"/>
        <v>4</v>
      </c>
      <c r="AB274">
        <f t="shared" si="13"/>
        <v>1</v>
      </c>
      <c r="AC274">
        <f t="shared" si="14"/>
        <v>5</v>
      </c>
      <c r="AD274"/>
      <c r="AE274"/>
      <c r="AF274"/>
      <c r="AG274"/>
      <c r="AH274"/>
      <c r="AI274"/>
      <c r="AJ274"/>
      <c r="AK274"/>
      <c r="AL274"/>
      <c r="AM274"/>
      <c r="AN274"/>
    </row>
    <row r="275" spans="1:40" s="3" customFormat="1" x14ac:dyDescent="0.25">
      <c r="A275" s="3" t="s">
        <v>250</v>
      </c>
      <c r="B275" s="3" t="s">
        <v>272</v>
      </c>
      <c r="C275" s="3">
        <v>2021</v>
      </c>
      <c r="D275" s="3" t="s">
        <v>45</v>
      </c>
      <c r="E275" s="3" t="s">
        <v>258</v>
      </c>
      <c r="F275" s="3" t="s">
        <v>31</v>
      </c>
      <c r="G275" s="3" t="s">
        <v>244</v>
      </c>
      <c r="H275" s="3" t="s">
        <v>244</v>
      </c>
      <c r="I275" s="3" t="s">
        <v>242</v>
      </c>
      <c r="J275" s="3" t="s">
        <v>242</v>
      </c>
      <c r="K275" s="3" t="s">
        <v>242</v>
      </c>
      <c r="L275" s="3" t="s">
        <v>244</v>
      </c>
      <c r="M275" s="3" t="s">
        <v>244</v>
      </c>
      <c r="N275" s="3" t="s">
        <v>244</v>
      </c>
      <c r="O275" s="3" t="s">
        <v>244</v>
      </c>
      <c r="P275" s="3" t="s">
        <v>244</v>
      </c>
      <c r="Q275" s="3" t="s">
        <v>244</v>
      </c>
      <c r="R275" s="3" t="s">
        <v>244</v>
      </c>
      <c r="S275" s="3" t="s">
        <v>244</v>
      </c>
      <c r="T275" s="3" t="s">
        <v>243</v>
      </c>
      <c r="U275" s="3" t="s">
        <v>244</v>
      </c>
      <c r="V275" s="3" t="s">
        <v>244</v>
      </c>
      <c r="W275" s="3" t="s">
        <v>242</v>
      </c>
      <c r="X275" s="3" t="s">
        <v>243</v>
      </c>
      <c r="Y275" t="s">
        <v>267</v>
      </c>
      <c r="Z275" t="s">
        <v>267</v>
      </c>
      <c r="AA275">
        <f t="shared" si="12"/>
        <v>4</v>
      </c>
      <c r="AB275">
        <f t="shared" si="13"/>
        <v>2</v>
      </c>
      <c r="AC275">
        <f t="shared" si="14"/>
        <v>6</v>
      </c>
      <c r="AD275"/>
      <c r="AE275"/>
      <c r="AF275"/>
      <c r="AG275"/>
      <c r="AH275"/>
      <c r="AI275"/>
      <c r="AJ275"/>
      <c r="AK275"/>
      <c r="AL275"/>
      <c r="AM275"/>
      <c r="AN275"/>
    </row>
    <row r="276" spans="1:40" s="3" customFormat="1" x14ac:dyDescent="0.25">
      <c r="A276" s="3" t="s">
        <v>248</v>
      </c>
      <c r="B276" s="3" t="s">
        <v>273</v>
      </c>
      <c r="C276" s="3">
        <v>2021</v>
      </c>
      <c r="D276" s="3" t="s">
        <v>49</v>
      </c>
      <c r="E276" s="3" t="s">
        <v>245</v>
      </c>
      <c r="F276" s="3" t="s">
        <v>31</v>
      </c>
      <c r="G276" s="3" t="s">
        <v>242</v>
      </c>
      <c r="H276" s="3" t="s">
        <v>242</v>
      </c>
      <c r="I276" s="3" t="s">
        <v>244</v>
      </c>
      <c r="J276" s="3" t="s">
        <v>244</v>
      </c>
      <c r="K276" s="3" t="s">
        <v>242</v>
      </c>
      <c r="L276" s="3" t="s">
        <v>244</v>
      </c>
      <c r="M276" s="3" t="s">
        <v>244</v>
      </c>
      <c r="N276" s="3" t="s">
        <v>242</v>
      </c>
      <c r="O276" s="3" t="s">
        <v>244</v>
      </c>
      <c r="P276" s="3" t="s">
        <v>244</v>
      </c>
      <c r="Q276" s="3" t="s">
        <v>244</v>
      </c>
      <c r="R276" s="3" t="s">
        <v>244</v>
      </c>
      <c r="S276" s="3" t="s">
        <v>244</v>
      </c>
      <c r="T276" s="3" t="s">
        <v>242</v>
      </c>
      <c r="U276" s="3" t="s">
        <v>244</v>
      </c>
      <c r="V276" s="3" t="s">
        <v>244</v>
      </c>
      <c r="W276" s="3" t="s">
        <v>244</v>
      </c>
      <c r="X276" s="3" t="s">
        <v>242</v>
      </c>
      <c r="Y276" t="s">
        <v>265</v>
      </c>
      <c r="Z276" t="s">
        <v>266</v>
      </c>
      <c r="AA276">
        <f t="shared" si="12"/>
        <v>5</v>
      </c>
      <c r="AB276">
        <f t="shared" si="13"/>
        <v>0</v>
      </c>
      <c r="AC276">
        <f t="shared" si="14"/>
        <v>5</v>
      </c>
      <c r="AD276"/>
      <c r="AE276"/>
      <c r="AF276"/>
      <c r="AG276"/>
      <c r="AH276"/>
      <c r="AI276"/>
      <c r="AJ276"/>
      <c r="AK276"/>
      <c r="AL276"/>
      <c r="AM276"/>
      <c r="AN276"/>
    </row>
    <row r="277" spans="1:40" s="3" customFormat="1" x14ac:dyDescent="0.25">
      <c r="A277" s="3" t="s">
        <v>250</v>
      </c>
      <c r="B277" s="3" t="s">
        <v>272</v>
      </c>
      <c r="C277" s="3">
        <v>2021</v>
      </c>
      <c r="D277" s="3" t="s">
        <v>49</v>
      </c>
      <c r="E277" s="3" t="s">
        <v>245</v>
      </c>
      <c r="F277" s="3" t="s">
        <v>31</v>
      </c>
      <c r="G277" s="3" t="s">
        <v>244</v>
      </c>
      <c r="H277" s="3" t="s">
        <v>242</v>
      </c>
      <c r="I277" s="3" t="s">
        <v>242</v>
      </c>
      <c r="J277" s="3" t="s">
        <v>242</v>
      </c>
      <c r="K277" s="3" t="s">
        <v>244</v>
      </c>
      <c r="L277" s="3" t="s">
        <v>244</v>
      </c>
      <c r="M277" s="3" t="s">
        <v>243</v>
      </c>
      <c r="N277" s="3" t="s">
        <v>244</v>
      </c>
      <c r="O277" s="3" t="s">
        <v>244</v>
      </c>
      <c r="P277" s="3" t="s">
        <v>244</v>
      </c>
      <c r="Q277" s="3" t="s">
        <v>244</v>
      </c>
      <c r="R277" s="3" t="s">
        <v>244</v>
      </c>
      <c r="S277" s="3" t="s">
        <v>244</v>
      </c>
      <c r="T277" s="3" t="s">
        <v>243</v>
      </c>
      <c r="U277" s="3" t="s">
        <v>243</v>
      </c>
      <c r="V277" s="3" t="s">
        <v>244</v>
      </c>
      <c r="W277" s="3" t="s">
        <v>243</v>
      </c>
      <c r="X277" s="3" t="s">
        <v>243</v>
      </c>
      <c r="Y277" t="s">
        <v>266</v>
      </c>
      <c r="Z277" t="s">
        <v>265</v>
      </c>
      <c r="AA277">
        <f t="shared" si="12"/>
        <v>3</v>
      </c>
      <c r="AB277">
        <f t="shared" si="13"/>
        <v>5</v>
      </c>
      <c r="AC277">
        <f t="shared" si="14"/>
        <v>8</v>
      </c>
      <c r="AD277"/>
      <c r="AE277"/>
      <c r="AF277"/>
      <c r="AG277"/>
      <c r="AH277"/>
      <c r="AI277"/>
      <c r="AJ277"/>
      <c r="AK277"/>
      <c r="AL277"/>
      <c r="AM277"/>
      <c r="AN277"/>
    </row>
    <row r="278" spans="1:40" s="3" customFormat="1" x14ac:dyDescent="0.25">
      <c r="A278" s="3" t="s">
        <v>259</v>
      </c>
      <c r="B278" s="3" t="s">
        <v>273</v>
      </c>
      <c r="C278" s="3">
        <v>2021</v>
      </c>
      <c r="D278" s="3" t="s">
        <v>49</v>
      </c>
      <c r="E278" s="3" t="s">
        <v>245</v>
      </c>
      <c r="F278" s="3" t="s">
        <v>279</v>
      </c>
      <c r="G278" s="3" t="s">
        <v>244</v>
      </c>
      <c r="H278" s="3" t="s">
        <v>242</v>
      </c>
      <c r="I278" s="3" t="s">
        <v>244</v>
      </c>
      <c r="J278" s="3" t="s">
        <v>242</v>
      </c>
      <c r="K278" s="3" t="s">
        <v>242</v>
      </c>
      <c r="L278" s="3" t="s">
        <v>244</v>
      </c>
      <c r="M278" s="3" t="s">
        <v>244</v>
      </c>
      <c r="N278" s="3" t="s">
        <v>243</v>
      </c>
      <c r="O278" s="3" t="s">
        <v>244</v>
      </c>
      <c r="P278" s="3" t="s">
        <v>244</v>
      </c>
      <c r="Q278" s="3" t="s">
        <v>244</v>
      </c>
      <c r="R278" s="3" t="s">
        <v>244</v>
      </c>
      <c r="S278" s="3" t="s">
        <v>244</v>
      </c>
      <c r="T278" s="3" t="s">
        <v>243</v>
      </c>
      <c r="U278" s="3" t="s">
        <v>243</v>
      </c>
      <c r="V278" s="3" t="s">
        <v>244</v>
      </c>
      <c r="W278" s="3" t="s">
        <v>242</v>
      </c>
      <c r="X278" s="3" t="s">
        <v>243</v>
      </c>
      <c r="Y278" t="s">
        <v>267</v>
      </c>
      <c r="Z278" t="s">
        <v>267</v>
      </c>
      <c r="AA278">
        <f t="shared" si="12"/>
        <v>4</v>
      </c>
      <c r="AB278">
        <f t="shared" si="13"/>
        <v>4</v>
      </c>
      <c r="AC278">
        <f t="shared" si="14"/>
        <v>8</v>
      </c>
      <c r="AD278"/>
      <c r="AE278"/>
      <c r="AF278"/>
      <c r="AG278"/>
      <c r="AH278"/>
      <c r="AI278"/>
      <c r="AJ278"/>
      <c r="AK278"/>
      <c r="AL278"/>
      <c r="AM278"/>
      <c r="AN278"/>
    </row>
    <row r="279" spans="1:40" s="3" customFormat="1" x14ac:dyDescent="0.25">
      <c r="A279" s="3" t="s">
        <v>248</v>
      </c>
      <c r="B279" s="3" t="s">
        <v>273</v>
      </c>
      <c r="C279" s="3">
        <v>2021</v>
      </c>
      <c r="D279" s="3" t="s">
        <v>49</v>
      </c>
      <c r="E279" s="3" t="s">
        <v>245</v>
      </c>
      <c r="F279" s="3" t="s">
        <v>9</v>
      </c>
      <c r="G279" s="3" t="s">
        <v>244</v>
      </c>
      <c r="H279" s="3" t="s">
        <v>242</v>
      </c>
      <c r="I279" s="3" t="s">
        <v>244</v>
      </c>
      <c r="J279" s="3" t="s">
        <v>242</v>
      </c>
      <c r="K279" s="3" t="s">
        <v>243</v>
      </c>
      <c r="L279" s="3" t="s">
        <v>244</v>
      </c>
      <c r="M279" s="3" t="s">
        <v>244</v>
      </c>
      <c r="N279" s="3" t="s">
        <v>243</v>
      </c>
      <c r="O279" s="3" t="s">
        <v>244</v>
      </c>
      <c r="P279" s="3" t="s">
        <v>244</v>
      </c>
      <c r="Q279" s="3" t="s">
        <v>244</v>
      </c>
      <c r="R279" s="3" t="s">
        <v>244</v>
      </c>
      <c r="S279" s="3" t="s">
        <v>244</v>
      </c>
      <c r="T279" s="3" t="s">
        <v>243</v>
      </c>
      <c r="U279" s="3" t="s">
        <v>244</v>
      </c>
      <c r="V279" s="3" t="s">
        <v>244</v>
      </c>
      <c r="W279" s="3" t="s">
        <v>244</v>
      </c>
      <c r="X279" s="3" t="s">
        <v>243</v>
      </c>
      <c r="Y279" t="s">
        <v>266</v>
      </c>
      <c r="Z279" t="s">
        <v>265</v>
      </c>
      <c r="AA279">
        <f t="shared" si="12"/>
        <v>2</v>
      </c>
      <c r="AB279">
        <f t="shared" si="13"/>
        <v>4</v>
      </c>
      <c r="AC279">
        <f t="shared" si="14"/>
        <v>6</v>
      </c>
      <c r="AD279"/>
      <c r="AE279"/>
      <c r="AF279"/>
      <c r="AG279"/>
      <c r="AH279"/>
      <c r="AI279"/>
      <c r="AJ279"/>
      <c r="AK279"/>
      <c r="AL279"/>
      <c r="AM279"/>
      <c r="AN279"/>
    </row>
    <row r="280" spans="1:40" s="3" customFormat="1" x14ac:dyDescent="0.25">
      <c r="A280" s="3" t="s">
        <v>250</v>
      </c>
      <c r="B280" s="3" t="s">
        <v>273</v>
      </c>
      <c r="C280" s="3">
        <v>2021</v>
      </c>
      <c r="D280" s="3" t="s">
        <v>49</v>
      </c>
      <c r="E280" s="3" t="s">
        <v>245</v>
      </c>
      <c r="F280" s="3" t="s">
        <v>9</v>
      </c>
      <c r="G280" s="3" t="s">
        <v>244</v>
      </c>
      <c r="H280" s="3" t="s">
        <v>242</v>
      </c>
      <c r="I280" s="3" t="s">
        <v>244</v>
      </c>
      <c r="J280" s="3" t="s">
        <v>244</v>
      </c>
      <c r="K280" s="3" t="s">
        <v>244</v>
      </c>
      <c r="L280" s="3" t="s">
        <v>244</v>
      </c>
      <c r="M280" s="3" t="s">
        <v>244</v>
      </c>
      <c r="N280" s="3" t="s">
        <v>244</v>
      </c>
      <c r="O280" s="3" t="s">
        <v>244</v>
      </c>
      <c r="P280" s="3" t="s">
        <v>243</v>
      </c>
      <c r="Q280" s="3" t="s">
        <v>244</v>
      </c>
      <c r="R280" s="3" t="s">
        <v>244</v>
      </c>
      <c r="S280" s="3" t="s">
        <v>244</v>
      </c>
      <c r="T280" s="3" t="s">
        <v>244</v>
      </c>
      <c r="U280" s="3" t="s">
        <v>244</v>
      </c>
      <c r="V280" s="3" t="s">
        <v>244</v>
      </c>
      <c r="W280" s="3" t="s">
        <v>244</v>
      </c>
      <c r="X280" s="3" t="s">
        <v>244</v>
      </c>
      <c r="Y280" t="s">
        <v>267</v>
      </c>
      <c r="Z280" t="s">
        <v>267</v>
      </c>
      <c r="AA280">
        <f t="shared" si="12"/>
        <v>1</v>
      </c>
      <c r="AB280">
        <f t="shared" si="13"/>
        <v>1</v>
      </c>
      <c r="AC280">
        <f t="shared" si="14"/>
        <v>2</v>
      </c>
      <c r="AD280"/>
      <c r="AE280"/>
      <c r="AF280"/>
      <c r="AG280"/>
      <c r="AH280"/>
      <c r="AI280"/>
      <c r="AJ280"/>
      <c r="AK280"/>
      <c r="AL280"/>
      <c r="AM280"/>
      <c r="AN280"/>
    </row>
    <row r="281" spans="1:40" s="3" customFormat="1" x14ac:dyDescent="0.25">
      <c r="A281" s="3" t="s">
        <v>250</v>
      </c>
      <c r="B281" s="3" t="s">
        <v>273</v>
      </c>
      <c r="C281" s="3">
        <v>2021</v>
      </c>
      <c r="D281" s="3" t="s">
        <v>238</v>
      </c>
      <c r="E281" s="3" t="s">
        <v>258</v>
      </c>
      <c r="F281" s="3" t="s">
        <v>9</v>
      </c>
      <c r="G281" s="3" t="s">
        <v>244</v>
      </c>
      <c r="H281" s="3" t="s">
        <v>244</v>
      </c>
      <c r="I281" s="3" t="s">
        <v>244</v>
      </c>
      <c r="J281" s="3" t="s">
        <v>243</v>
      </c>
      <c r="K281" s="3" t="s">
        <v>243</v>
      </c>
      <c r="L281" s="3" t="s">
        <v>244</v>
      </c>
      <c r="M281" s="3" t="s">
        <v>243</v>
      </c>
      <c r="N281" s="3" t="s">
        <v>244</v>
      </c>
      <c r="O281" s="3" t="s">
        <v>244</v>
      </c>
      <c r="P281" s="3" t="s">
        <v>243</v>
      </c>
      <c r="Q281" s="3" t="s">
        <v>244</v>
      </c>
      <c r="R281" s="3" t="s">
        <v>244</v>
      </c>
      <c r="S281" s="3" t="s">
        <v>244</v>
      </c>
      <c r="T281" s="3" t="s">
        <v>244</v>
      </c>
      <c r="U281" s="3" t="s">
        <v>244</v>
      </c>
      <c r="V281" s="3" t="s">
        <v>244</v>
      </c>
      <c r="W281" s="3" t="s">
        <v>243</v>
      </c>
      <c r="X281" s="3" t="s">
        <v>242</v>
      </c>
      <c r="Y281" t="s">
        <v>266</v>
      </c>
      <c r="Z281" t="s">
        <v>265</v>
      </c>
      <c r="AA281">
        <f t="shared" si="12"/>
        <v>0</v>
      </c>
      <c r="AB281">
        <f t="shared" si="13"/>
        <v>5</v>
      </c>
      <c r="AC281">
        <f t="shared" si="14"/>
        <v>5</v>
      </c>
      <c r="AD281"/>
      <c r="AE281"/>
      <c r="AF281"/>
      <c r="AG281"/>
      <c r="AH281"/>
      <c r="AI281"/>
      <c r="AJ281"/>
      <c r="AK281"/>
      <c r="AL281"/>
      <c r="AM281"/>
      <c r="AN281"/>
    </row>
    <row r="282" spans="1:40" s="3" customFormat="1" x14ac:dyDescent="0.25">
      <c r="A282" s="3" t="s">
        <v>259</v>
      </c>
      <c r="B282" s="3" t="s">
        <v>273</v>
      </c>
      <c r="C282" s="3">
        <v>2021</v>
      </c>
      <c r="D282" s="3" t="s">
        <v>49</v>
      </c>
      <c r="E282" s="3" t="s">
        <v>245</v>
      </c>
      <c r="F282" s="3" t="s">
        <v>9</v>
      </c>
      <c r="G282" s="3" t="s">
        <v>244</v>
      </c>
      <c r="H282" s="3" t="s">
        <v>242</v>
      </c>
      <c r="I282" s="3" t="s">
        <v>243</v>
      </c>
      <c r="J282" s="3" t="s">
        <v>244</v>
      </c>
      <c r="K282" s="3" t="s">
        <v>244</v>
      </c>
      <c r="L282" s="3" t="s">
        <v>244</v>
      </c>
      <c r="M282" s="3" t="s">
        <v>244</v>
      </c>
      <c r="N282" s="3" t="s">
        <v>244</v>
      </c>
      <c r="O282" s="3" t="s">
        <v>244</v>
      </c>
      <c r="P282" s="3" t="s">
        <v>243</v>
      </c>
      <c r="Q282" s="3" t="s">
        <v>244</v>
      </c>
      <c r="R282" s="3" t="s">
        <v>244</v>
      </c>
      <c r="S282" s="3" t="s">
        <v>244</v>
      </c>
      <c r="T282" s="3" t="s">
        <v>244</v>
      </c>
      <c r="U282" s="3" t="s">
        <v>244</v>
      </c>
      <c r="V282" s="3" t="s">
        <v>244</v>
      </c>
      <c r="W282" s="3" t="s">
        <v>244</v>
      </c>
      <c r="X282" s="3" t="s">
        <v>244</v>
      </c>
      <c r="Y282" t="s">
        <v>266</v>
      </c>
      <c r="Z282" t="s">
        <v>265</v>
      </c>
      <c r="AA282">
        <f t="shared" si="12"/>
        <v>1</v>
      </c>
      <c r="AB282">
        <f t="shared" si="13"/>
        <v>2</v>
      </c>
      <c r="AC282">
        <f t="shared" si="14"/>
        <v>3</v>
      </c>
      <c r="AD282"/>
      <c r="AE282"/>
      <c r="AF282"/>
      <c r="AG282"/>
      <c r="AH282"/>
      <c r="AI282"/>
      <c r="AJ282"/>
      <c r="AK282"/>
      <c r="AL282"/>
      <c r="AM282"/>
      <c r="AN282"/>
    </row>
    <row r="283" spans="1:40" s="3" customFormat="1" x14ac:dyDescent="0.25">
      <c r="A283" s="3" t="s">
        <v>248</v>
      </c>
      <c r="B283" s="3" t="s">
        <v>273</v>
      </c>
      <c r="C283" s="3">
        <v>2021</v>
      </c>
      <c r="D283" s="3" t="s">
        <v>238</v>
      </c>
      <c r="E283" s="3" t="s">
        <v>258</v>
      </c>
      <c r="F283" s="3" t="s">
        <v>9</v>
      </c>
      <c r="G283" s="3" t="s">
        <v>244</v>
      </c>
      <c r="H283" s="3" t="s">
        <v>243</v>
      </c>
      <c r="I283" s="3" t="s">
        <v>244</v>
      </c>
      <c r="J283" s="3" t="s">
        <v>243</v>
      </c>
      <c r="K283" s="3" t="s">
        <v>243</v>
      </c>
      <c r="L283" s="3" t="s">
        <v>244</v>
      </c>
      <c r="M283" s="3" t="s">
        <v>243</v>
      </c>
      <c r="N283" s="3" t="s">
        <v>243</v>
      </c>
      <c r="O283" s="3" t="s">
        <v>244</v>
      </c>
      <c r="P283" s="3" t="s">
        <v>243</v>
      </c>
      <c r="Q283" s="3" t="s">
        <v>244</v>
      </c>
      <c r="R283" s="3" t="s">
        <v>244</v>
      </c>
      <c r="S283" s="3" t="s">
        <v>244</v>
      </c>
      <c r="T283" s="3" t="s">
        <v>244</v>
      </c>
      <c r="U283" s="3" t="s">
        <v>244</v>
      </c>
      <c r="V283" s="3" t="s">
        <v>244</v>
      </c>
      <c r="W283" s="3" t="s">
        <v>243</v>
      </c>
      <c r="X283" s="3" t="s">
        <v>242</v>
      </c>
      <c r="Y283" t="s">
        <v>266</v>
      </c>
      <c r="Z283" t="s">
        <v>265</v>
      </c>
      <c r="AA283">
        <f t="shared" si="12"/>
        <v>0</v>
      </c>
      <c r="AB283">
        <f t="shared" si="13"/>
        <v>7</v>
      </c>
      <c r="AC283">
        <f t="shared" si="14"/>
        <v>7</v>
      </c>
      <c r="AD283"/>
      <c r="AE283"/>
      <c r="AF283"/>
      <c r="AG283"/>
      <c r="AH283"/>
      <c r="AI283"/>
      <c r="AJ283"/>
      <c r="AK283"/>
      <c r="AL283"/>
      <c r="AM283"/>
      <c r="AN283"/>
    </row>
    <row r="284" spans="1:40" s="3" customFormat="1" x14ac:dyDescent="0.25">
      <c r="A284" s="3" t="s">
        <v>250</v>
      </c>
      <c r="B284" s="3" t="s">
        <v>272</v>
      </c>
      <c r="C284" s="3">
        <v>2021</v>
      </c>
      <c r="D284" s="3" t="s">
        <v>45</v>
      </c>
      <c r="E284" s="3" t="s">
        <v>258</v>
      </c>
      <c r="F284" s="3" t="s">
        <v>9</v>
      </c>
      <c r="G284" s="3" t="s">
        <v>244</v>
      </c>
      <c r="H284" s="3" t="s">
        <v>244</v>
      </c>
      <c r="I284" s="3" t="s">
        <v>244</v>
      </c>
      <c r="J284" s="3" t="s">
        <v>242</v>
      </c>
      <c r="K284" s="3" t="s">
        <v>242</v>
      </c>
      <c r="L284" s="3" t="s">
        <v>244</v>
      </c>
      <c r="M284" s="3" t="s">
        <v>242</v>
      </c>
      <c r="N284" s="3" t="s">
        <v>244</v>
      </c>
      <c r="O284" s="3" t="s">
        <v>244</v>
      </c>
      <c r="P284" s="3" t="s">
        <v>242</v>
      </c>
      <c r="Q284" s="3" t="s">
        <v>244</v>
      </c>
      <c r="R284" s="3" t="s">
        <v>244</v>
      </c>
      <c r="S284" s="3" t="s">
        <v>244</v>
      </c>
      <c r="T284" s="3" t="s">
        <v>244</v>
      </c>
      <c r="U284" s="3" t="s">
        <v>244</v>
      </c>
      <c r="V284" s="3" t="s">
        <v>244</v>
      </c>
      <c r="W284" s="3" t="s">
        <v>243</v>
      </c>
      <c r="X284" s="3" t="s">
        <v>244</v>
      </c>
      <c r="Y284" t="s">
        <v>265</v>
      </c>
      <c r="Z284" t="s">
        <v>266</v>
      </c>
      <c r="AA284">
        <f t="shared" si="12"/>
        <v>4</v>
      </c>
      <c r="AB284">
        <f t="shared" si="13"/>
        <v>1</v>
      </c>
      <c r="AC284">
        <f t="shared" si="14"/>
        <v>5</v>
      </c>
      <c r="AD284"/>
      <c r="AE284"/>
      <c r="AF284"/>
      <c r="AG284"/>
      <c r="AH284"/>
      <c r="AI284"/>
      <c r="AJ284"/>
      <c r="AK284"/>
      <c r="AL284"/>
      <c r="AM284"/>
      <c r="AN284"/>
    </row>
    <row r="285" spans="1:40" s="3" customFormat="1" x14ac:dyDescent="0.25">
      <c r="A285" s="3" t="s">
        <v>250</v>
      </c>
      <c r="B285" s="3" t="s">
        <v>273</v>
      </c>
      <c r="C285" s="3">
        <v>2021</v>
      </c>
      <c r="D285" s="3" t="s">
        <v>49</v>
      </c>
      <c r="E285" s="3" t="s">
        <v>245</v>
      </c>
      <c r="F285" s="3" t="s">
        <v>278</v>
      </c>
      <c r="G285" s="3" t="s">
        <v>244</v>
      </c>
      <c r="H285" s="3" t="s">
        <v>243</v>
      </c>
      <c r="I285" s="3" t="s">
        <v>244</v>
      </c>
      <c r="J285" s="3" t="s">
        <v>242</v>
      </c>
      <c r="K285" s="3" t="s">
        <v>243</v>
      </c>
      <c r="L285" s="3" t="s">
        <v>244</v>
      </c>
      <c r="M285" s="3" t="s">
        <v>242</v>
      </c>
      <c r="N285" s="3" t="s">
        <v>244</v>
      </c>
      <c r="O285" s="3" t="s">
        <v>244</v>
      </c>
      <c r="P285" s="3" t="s">
        <v>242</v>
      </c>
      <c r="Q285" s="3" t="s">
        <v>244</v>
      </c>
      <c r="R285" s="3" t="s">
        <v>244</v>
      </c>
      <c r="S285" s="3" t="s">
        <v>244</v>
      </c>
      <c r="T285" s="3" t="s">
        <v>244</v>
      </c>
      <c r="U285" s="3" t="s">
        <v>244</v>
      </c>
      <c r="V285" s="3" t="s">
        <v>244</v>
      </c>
      <c r="W285" s="3" t="s">
        <v>242</v>
      </c>
      <c r="X285" s="3" t="s">
        <v>242</v>
      </c>
      <c r="Y285" t="s">
        <v>265</v>
      </c>
      <c r="Z285" t="s">
        <v>266</v>
      </c>
      <c r="AA285">
        <f t="shared" si="12"/>
        <v>4</v>
      </c>
      <c r="AB285">
        <f t="shared" si="13"/>
        <v>2</v>
      </c>
      <c r="AC285">
        <f t="shared" si="14"/>
        <v>6</v>
      </c>
      <c r="AD285"/>
      <c r="AE285"/>
      <c r="AF285"/>
      <c r="AG285"/>
      <c r="AH285"/>
      <c r="AI285"/>
      <c r="AJ285"/>
      <c r="AK285"/>
      <c r="AL285"/>
      <c r="AM285"/>
      <c r="AN285"/>
    </row>
    <row r="286" spans="1:40" s="3" customFormat="1" x14ac:dyDescent="0.25">
      <c r="A286" s="3" t="s">
        <v>250</v>
      </c>
      <c r="B286" s="3" t="s">
        <v>272</v>
      </c>
      <c r="C286" s="3">
        <v>2021</v>
      </c>
      <c r="D286" s="3" t="s">
        <v>49</v>
      </c>
      <c r="E286" s="3" t="s">
        <v>245</v>
      </c>
      <c r="F286" s="3" t="s">
        <v>7</v>
      </c>
      <c r="G286" s="3" t="s">
        <v>244</v>
      </c>
      <c r="H286" s="3" t="s">
        <v>242</v>
      </c>
      <c r="I286" s="3" t="s">
        <v>244</v>
      </c>
      <c r="J286" s="3" t="s">
        <v>242</v>
      </c>
      <c r="K286" s="3" t="s">
        <v>243</v>
      </c>
      <c r="L286" s="3" t="s">
        <v>244</v>
      </c>
      <c r="M286" s="3" t="s">
        <v>243</v>
      </c>
      <c r="N286" s="3" t="s">
        <v>242</v>
      </c>
      <c r="O286" s="3" t="s">
        <v>244</v>
      </c>
      <c r="P286" s="3" t="s">
        <v>244</v>
      </c>
      <c r="Q286" s="3" t="s">
        <v>244</v>
      </c>
      <c r="R286" s="3" t="s">
        <v>244</v>
      </c>
      <c r="S286" s="3" t="s">
        <v>244</v>
      </c>
      <c r="T286" s="3" t="s">
        <v>244</v>
      </c>
      <c r="U286" s="3" t="s">
        <v>244</v>
      </c>
      <c r="V286" s="3" t="s">
        <v>244</v>
      </c>
      <c r="W286" s="3" t="s">
        <v>243</v>
      </c>
      <c r="X286" s="3" t="s">
        <v>243</v>
      </c>
      <c r="Y286" t="s">
        <v>266</v>
      </c>
      <c r="Z286" t="s">
        <v>265</v>
      </c>
      <c r="AA286">
        <f t="shared" si="12"/>
        <v>3</v>
      </c>
      <c r="AB286">
        <f t="shared" si="13"/>
        <v>4</v>
      </c>
      <c r="AC286">
        <f t="shared" si="14"/>
        <v>7</v>
      </c>
      <c r="AD286"/>
      <c r="AE286"/>
      <c r="AF286"/>
      <c r="AG286"/>
      <c r="AH286"/>
      <c r="AI286"/>
      <c r="AJ286"/>
      <c r="AK286"/>
      <c r="AL286"/>
      <c r="AM286"/>
      <c r="AN286"/>
    </row>
    <row r="287" spans="1:40" s="3" customFormat="1" x14ac:dyDescent="0.25">
      <c r="A287" s="3" t="s">
        <v>250</v>
      </c>
      <c r="B287" s="3" t="s">
        <v>273</v>
      </c>
      <c r="C287" s="3">
        <v>2021</v>
      </c>
      <c r="D287" s="3" t="s">
        <v>49</v>
      </c>
      <c r="E287" s="3" t="s">
        <v>245</v>
      </c>
      <c r="F287" s="3" t="s">
        <v>275</v>
      </c>
      <c r="G287" s="3" t="s">
        <v>244</v>
      </c>
      <c r="H287" s="3" t="s">
        <v>243</v>
      </c>
      <c r="I287" s="3" t="s">
        <v>243</v>
      </c>
      <c r="J287" s="3" t="s">
        <v>242</v>
      </c>
      <c r="K287" s="3" t="s">
        <v>243</v>
      </c>
      <c r="L287" s="3" t="s">
        <v>244</v>
      </c>
      <c r="M287" s="3" t="s">
        <v>243</v>
      </c>
      <c r="N287" s="3" t="s">
        <v>244</v>
      </c>
      <c r="O287" s="3" t="s">
        <v>244</v>
      </c>
      <c r="P287" s="3" t="s">
        <v>244</v>
      </c>
      <c r="Q287" s="3" t="s">
        <v>244</v>
      </c>
      <c r="R287" s="3" t="s">
        <v>244</v>
      </c>
      <c r="S287" s="3" t="s">
        <v>244</v>
      </c>
      <c r="T287" s="3" t="s">
        <v>244</v>
      </c>
      <c r="U287" s="3" t="s">
        <v>244</v>
      </c>
      <c r="V287" s="3" t="s">
        <v>244</v>
      </c>
      <c r="W287" s="3" t="s">
        <v>242</v>
      </c>
      <c r="X287" s="3" t="s">
        <v>244</v>
      </c>
      <c r="Y287" t="s">
        <v>266</v>
      </c>
      <c r="Z287" t="s">
        <v>265</v>
      </c>
      <c r="AA287">
        <f t="shared" si="12"/>
        <v>2</v>
      </c>
      <c r="AB287">
        <f t="shared" si="13"/>
        <v>4</v>
      </c>
      <c r="AC287">
        <f t="shared" si="14"/>
        <v>6</v>
      </c>
      <c r="AD287"/>
      <c r="AE287"/>
      <c r="AF287"/>
      <c r="AG287"/>
      <c r="AH287"/>
      <c r="AI287"/>
      <c r="AJ287"/>
      <c r="AK287"/>
      <c r="AL287"/>
      <c r="AM287"/>
      <c r="AN287"/>
    </row>
    <row r="288" spans="1:40" s="3" customFormat="1" x14ac:dyDescent="0.25">
      <c r="A288" s="3" t="s">
        <v>250</v>
      </c>
      <c r="B288" s="3" t="s">
        <v>273</v>
      </c>
      <c r="C288" s="3">
        <v>2021</v>
      </c>
      <c r="D288" s="3" t="s">
        <v>49</v>
      </c>
      <c r="E288" s="3" t="s">
        <v>245</v>
      </c>
      <c r="F288" s="3" t="s">
        <v>280</v>
      </c>
      <c r="G288" s="3" t="s">
        <v>244</v>
      </c>
      <c r="H288" s="3" t="s">
        <v>242</v>
      </c>
      <c r="I288" s="3" t="s">
        <v>244</v>
      </c>
      <c r="J288" s="3" t="s">
        <v>244</v>
      </c>
      <c r="K288" s="3" t="s">
        <v>243</v>
      </c>
      <c r="L288" s="3" t="s">
        <v>244</v>
      </c>
      <c r="M288" s="3" t="s">
        <v>242</v>
      </c>
      <c r="N288" s="3" t="s">
        <v>244</v>
      </c>
      <c r="O288" s="3" t="s">
        <v>244</v>
      </c>
      <c r="P288" s="3" t="s">
        <v>243</v>
      </c>
      <c r="Q288" s="3" t="s">
        <v>244</v>
      </c>
      <c r="R288" s="3" t="s">
        <v>244</v>
      </c>
      <c r="S288" s="3" t="s">
        <v>244</v>
      </c>
      <c r="T288" s="3" t="s">
        <v>244</v>
      </c>
      <c r="U288" s="3" t="s">
        <v>244</v>
      </c>
      <c r="V288" s="3" t="s">
        <v>244</v>
      </c>
      <c r="W288" s="3" t="s">
        <v>242</v>
      </c>
      <c r="X288" s="3" t="s">
        <v>243</v>
      </c>
      <c r="Y288" t="s">
        <v>267</v>
      </c>
      <c r="Z288" t="s">
        <v>267</v>
      </c>
      <c r="AA288">
        <f t="shared" si="12"/>
        <v>3</v>
      </c>
      <c r="AB288">
        <f t="shared" si="13"/>
        <v>3</v>
      </c>
      <c r="AC288">
        <f t="shared" si="14"/>
        <v>6</v>
      </c>
      <c r="AD288"/>
      <c r="AE288"/>
      <c r="AF288"/>
      <c r="AG288"/>
      <c r="AH288"/>
      <c r="AI288"/>
      <c r="AJ288"/>
      <c r="AK288"/>
      <c r="AL288"/>
      <c r="AM288"/>
      <c r="AN288"/>
    </row>
    <row r="289" spans="1:40" s="3" customFormat="1" x14ac:dyDescent="0.25">
      <c r="A289" s="3" t="s">
        <v>250</v>
      </c>
      <c r="B289" s="3" t="s">
        <v>273</v>
      </c>
      <c r="C289" s="3">
        <v>2021</v>
      </c>
      <c r="D289" s="3" t="s">
        <v>45</v>
      </c>
      <c r="E289" s="3" t="s">
        <v>258</v>
      </c>
      <c r="F289" s="3" t="s">
        <v>275</v>
      </c>
      <c r="G289" s="3" t="s">
        <v>244</v>
      </c>
      <c r="H289" s="3" t="s">
        <v>242</v>
      </c>
      <c r="I289" s="3" t="s">
        <v>244</v>
      </c>
      <c r="J289" s="3" t="s">
        <v>242</v>
      </c>
      <c r="K289" s="3" t="s">
        <v>242</v>
      </c>
      <c r="L289" s="3" t="s">
        <v>244</v>
      </c>
      <c r="M289" s="3" t="s">
        <v>242</v>
      </c>
      <c r="N289" s="3" t="s">
        <v>243</v>
      </c>
      <c r="O289" s="3" t="s">
        <v>244</v>
      </c>
      <c r="P289" s="3" t="s">
        <v>243</v>
      </c>
      <c r="Q289" s="3" t="s">
        <v>244</v>
      </c>
      <c r="R289" s="3" t="s">
        <v>244</v>
      </c>
      <c r="S289" s="3" t="s">
        <v>244</v>
      </c>
      <c r="T289" s="3" t="s">
        <v>244</v>
      </c>
      <c r="U289" s="3" t="s">
        <v>244</v>
      </c>
      <c r="V289" s="3" t="s">
        <v>244</v>
      </c>
      <c r="W289" s="3" t="s">
        <v>242</v>
      </c>
      <c r="X289" s="3" t="s">
        <v>243</v>
      </c>
      <c r="Y289" t="s">
        <v>267</v>
      </c>
      <c r="Z289" t="s">
        <v>267</v>
      </c>
      <c r="AA289">
        <f t="shared" si="12"/>
        <v>5</v>
      </c>
      <c r="AB289">
        <f t="shared" si="13"/>
        <v>3</v>
      </c>
      <c r="AC289">
        <f t="shared" si="14"/>
        <v>8</v>
      </c>
      <c r="AD289"/>
      <c r="AE289"/>
      <c r="AF289"/>
      <c r="AG289"/>
      <c r="AH289"/>
      <c r="AI289"/>
      <c r="AJ289"/>
      <c r="AK289"/>
      <c r="AL289"/>
      <c r="AM289"/>
      <c r="AN289"/>
    </row>
    <row r="290" spans="1:40" s="3" customFormat="1" x14ac:dyDescent="0.25">
      <c r="A290" s="3" t="s">
        <v>249</v>
      </c>
      <c r="B290" s="3" t="s">
        <v>273</v>
      </c>
      <c r="C290" s="3">
        <v>2021</v>
      </c>
      <c r="D290" s="3" t="s">
        <v>49</v>
      </c>
      <c r="E290" s="3" t="s">
        <v>245</v>
      </c>
      <c r="F290" s="3" t="s">
        <v>7</v>
      </c>
      <c r="G290" s="3" t="s">
        <v>244</v>
      </c>
      <c r="H290" s="3" t="s">
        <v>242</v>
      </c>
      <c r="I290" s="3" t="s">
        <v>242</v>
      </c>
      <c r="J290" s="3" t="s">
        <v>244</v>
      </c>
      <c r="K290" s="3" t="s">
        <v>244</v>
      </c>
      <c r="L290" s="3" t="s">
        <v>244</v>
      </c>
      <c r="M290" s="3" t="s">
        <v>243</v>
      </c>
      <c r="N290" s="3" t="s">
        <v>243</v>
      </c>
      <c r="O290" s="3" t="s">
        <v>244</v>
      </c>
      <c r="P290" s="3" t="s">
        <v>244</v>
      </c>
      <c r="Q290" s="3" t="s">
        <v>244</v>
      </c>
      <c r="R290" s="3" t="s">
        <v>244</v>
      </c>
      <c r="S290" s="3" t="s">
        <v>244</v>
      </c>
      <c r="T290" s="3" t="s">
        <v>244</v>
      </c>
      <c r="U290" s="3" t="s">
        <v>244</v>
      </c>
      <c r="V290" s="3" t="s">
        <v>244</v>
      </c>
      <c r="W290" s="3" t="s">
        <v>244</v>
      </c>
      <c r="X290" s="3" t="s">
        <v>244</v>
      </c>
      <c r="Y290" t="s">
        <v>267</v>
      </c>
      <c r="Z290" t="s">
        <v>267</v>
      </c>
      <c r="AA290">
        <f t="shared" si="12"/>
        <v>2</v>
      </c>
      <c r="AB290">
        <f t="shared" si="13"/>
        <v>2</v>
      </c>
      <c r="AC290">
        <f t="shared" si="14"/>
        <v>4</v>
      </c>
      <c r="AD290"/>
      <c r="AE290"/>
      <c r="AF290"/>
      <c r="AG290"/>
      <c r="AH290"/>
      <c r="AI290"/>
      <c r="AJ290"/>
      <c r="AK290"/>
      <c r="AL290"/>
      <c r="AM290"/>
      <c r="AN290"/>
    </row>
    <row r="291" spans="1:40" s="3" customFormat="1" x14ac:dyDescent="0.25">
      <c r="A291" s="3" t="s">
        <v>250</v>
      </c>
      <c r="B291" s="3" t="s">
        <v>272</v>
      </c>
      <c r="C291" s="3">
        <v>2021</v>
      </c>
      <c r="D291" s="3" t="s">
        <v>238</v>
      </c>
      <c r="E291" s="3" t="s">
        <v>258</v>
      </c>
      <c r="F291" s="3" t="s">
        <v>31</v>
      </c>
      <c r="G291" s="3" t="s">
        <v>244</v>
      </c>
      <c r="H291" s="3" t="s">
        <v>244</v>
      </c>
      <c r="I291" s="3" t="s">
        <v>242</v>
      </c>
      <c r="J291" s="3" t="s">
        <v>244</v>
      </c>
      <c r="K291" s="3" t="s">
        <v>244</v>
      </c>
      <c r="L291" s="3" t="s">
        <v>244</v>
      </c>
      <c r="M291" s="3" t="s">
        <v>243</v>
      </c>
      <c r="N291" s="3" t="s">
        <v>244</v>
      </c>
      <c r="O291" s="3" t="s">
        <v>243</v>
      </c>
      <c r="P291" s="3" t="s">
        <v>244</v>
      </c>
      <c r="Q291" s="3" t="s">
        <v>244</v>
      </c>
      <c r="R291" s="3" t="s">
        <v>244</v>
      </c>
      <c r="S291" s="3" t="s">
        <v>244</v>
      </c>
      <c r="T291" s="3" t="s">
        <v>244</v>
      </c>
      <c r="U291" s="3" t="s">
        <v>244</v>
      </c>
      <c r="V291" s="3" t="s">
        <v>244</v>
      </c>
      <c r="W291" s="3" t="s">
        <v>244</v>
      </c>
      <c r="X291" s="3" t="s">
        <v>244</v>
      </c>
      <c r="Y291" t="s">
        <v>266</v>
      </c>
      <c r="Z291" t="s">
        <v>265</v>
      </c>
      <c r="AA291">
        <f t="shared" si="12"/>
        <v>1</v>
      </c>
      <c r="AB291">
        <f t="shared" si="13"/>
        <v>2</v>
      </c>
      <c r="AC291">
        <f t="shared" si="14"/>
        <v>3</v>
      </c>
      <c r="AD291"/>
      <c r="AE291"/>
      <c r="AF291"/>
      <c r="AG291"/>
      <c r="AH291"/>
      <c r="AI291"/>
      <c r="AJ291"/>
      <c r="AK291"/>
      <c r="AL291"/>
      <c r="AM291"/>
      <c r="AN291"/>
    </row>
    <row r="292" spans="1:40" s="3" customFormat="1" x14ac:dyDescent="0.25">
      <c r="A292" s="3" t="s">
        <v>250</v>
      </c>
      <c r="B292" s="3" t="s">
        <v>272</v>
      </c>
      <c r="C292" s="3">
        <v>2021</v>
      </c>
      <c r="D292" s="3" t="s">
        <v>238</v>
      </c>
      <c r="E292" s="3" t="s">
        <v>258</v>
      </c>
      <c r="F292" s="3" t="s">
        <v>31</v>
      </c>
      <c r="G292" s="3" t="s">
        <v>244</v>
      </c>
      <c r="H292" s="3" t="s">
        <v>244</v>
      </c>
      <c r="I292" s="3" t="s">
        <v>242</v>
      </c>
      <c r="J292" s="3" t="s">
        <v>244</v>
      </c>
      <c r="K292" s="3" t="s">
        <v>244</v>
      </c>
      <c r="L292" s="3" t="s">
        <v>244</v>
      </c>
      <c r="M292" s="3" t="s">
        <v>243</v>
      </c>
      <c r="N292" s="3" t="s">
        <v>244</v>
      </c>
      <c r="O292" s="3" t="s">
        <v>244</v>
      </c>
      <c r="P292" s="3" t="s">
        <v>244</v>
      </c>
      <c r="Q292" s="3" t="s">
        <v>244</v>
      </c>
      <c r="R292" s="3" t="s">
        <v>244</v>
      </c>
      <c r="S292" s="3" t="s">
        <v>244</v>
      </c>
      <c r="T292" s="3" t="s">
        <v>244</v>
      </c>
      <c r="U292" s="3" t="s">
        <v>244</v>
      </c>
      <c r="V292" s="3" t="s">
        <v>244</v>
      </c>
      <c r="W292" s="3" t="s">
        <v>244</v>
      </c>
      <c r="X292" s="3" t="s">
        <v>243</v>
      </c>
      <c r="Y292" t="s">
        <v>266</v>
      </c>
      <c r="Z292" t="s">
        <v>265</v>
      </c>
      <c r="AA292">
        <f t="shared" si="12"/>
        <v>1</v>
      </c>
      <c r="AB292">
        <f t="shared" si="13"/>
        <v>2</v>
      </c>
      <c r="AC292">
        <f t="shared" si="14"/>
        <v>3</v>
      </c>
      <c r="AD292"/>
      <c r="AE292"/>
      <c r="AF292"/>
      <c r="AG292"/>
      <c r="AH292"/>
      <c r="AI292"/>
      <c r="AJ292"/>
      <c r="AK292"/>
      <c r="AL292"/>
      <c r="AM292"/>
      <c r="AN292"/>
    </row>
    <row r="293" spans="1:40" s="3" customFormat="1" x14ac:dyDescent="0.25">
      <c r="A293" s="3" t="s">
        <v>248</v>
      </c>
      <c r="B293" s="3" t="s">
        <v>273</v>
      </c>
      <c r="C293" s="3">
        <v>2021</v>
      </c>
      <c r="D293" s="3" t="s">
        <v>49</v>
      </c>
      <c r="E293" s="3" t="s">
        <v>245</v>
      </c>
      <c r="F293" s="3" t="s">
        <v>31</v>
      </c>
      <c r="G293" s="3" t="s">
        <v>244</v>
      </c>
      <c r="H293" s="3" t="s">
        <v>244</v>
      </c>
      <c r="I293" s="3" t="s">
        <v>242</v>
      </c>
      <c r="J293" s="3" t="s">
        <v>244</v>
      </c>
      <c r="K293" s="3" t="s">
        <v>244</v>
      </c>
      <c r="L293" s="3" t="s">
        <v>244</v>
      </c>
      <c r="M293" s="3" t="s">
        <v>243</v>
      </c>
      <c r="N293" s="3" t="s">
        <v>244</v>
      </c>
      <c r="O293" s="3" t="s">
        <v>243</v>
      </c>
      <c r="P293" s="3" t="s">
        <v>244</v>
      </c>
      <c r="Q293" s="3" t="s">
        <v>244</v>
      </c>
      <c r="R293" s="3" t="s">
        <v>244</v>
      </c>
      <c r="S293" s="3" t="s">
        <v>244</v>
      </c>
      <c r="T293" s="3" t="s">
        <v>244</v>
      </c>
      <c r="U293" s="3" t="s">
        <v>244</v>
      </c>
      <c r="V293" s="3" t="s">
        <v>244</v>
      </c>
      <c r="W293" s="3" t="s">
        <v>244</v>
      </c>
      <c r="X293" s="3" t="s">
        <v>244</v>
      </c>
      <c r="Y293" t="s">
        <v>266</v>
      </c>
      <c r="Z293" t="s">
        <v>265</v>
      </c>
      <c r="AA293">
        <f t="shared" si="12"/>
        <v>1</v>
      </c>
      <c r="AB293">
        <f t="shared" si="13"/>
        <v>2</v>
      </c>
      <c r="AC293">
        <f t="shared" si="14"/>
        <v>3</v>
      </c>
      <c r="AD293"/>
      <c r="AE293"/>
      <c r="AF293"/>
      <c r="AG293"/>
      <c r="AH293"/>
      <c r="AI293"/>
      <c r="AJ293"/>
      <c r="AK293"/>
      <c r="AL293"/>
      <c r="AM293"/>
      <c r="AN293"/>
    </row>
    <row r="294" spans="1:40" s="3" customFormat="1" x14ac:dyDescent="0.25">
      <c r="A294" s="3" t="s">
        <v>249</v>
      </c>
      <c r="B294" s="3" t="s">
        <v>272</v>
      </c>
      <c r="C294" s="3">
        <v>2021</v>
      </c>
      <c r="D294" s="3" t="s">
        <v>238</v>
      </c>
      <c r="E294" s="3" t="s">
        <v>258</v>
      </c>
      <c r="F294" s="3" t="s">
        <v>276</v>
      </c>
      <c r="G294" s="3" t="s">
        <v>244</v>
      </c>
      <c r="H294" s="3" t="s">
        <v>244</v>
      </c>
      <c r="I294" s="3" t="s">
        <v>242</v>
      </c>
      <c r="J294" s="3" t="s">
        <v>244</v>
      </c>
      <c r="K294" s="3" t="s">
        <v>244</v>
      </c>
      <c r="L294" s="3" t="s">
        <v>244</v>
      </c>
      <c r="M294" s="3" t="s">
        <v>243</v>
      </c>
      <c r="N294" s="3" t="s">
        <v>244</v>
      </c>
      <c r="O294" s="3" t="s">
        <v>244</v>
      </c>
      <c r="P294" s="3" t="s">
        <v>244</v>
      </c>
      <c r="Q294" s="3" t="s">
        <v>244</v>
      </c>
      <c r="R294" s="3" t="s">
        <v>244</v>
      </c>
      <c r="S294" s="3" t="s">
        <v>244</v>
      </c>
      <c r="T294" s="3" t="s">
        <v>244</v>
      </c>
      <c r="U294" s="3" t="s">
        <v>244</v>
      </c>
      <c r="V294" s="3" t="s">
        <v>244</v>
      </c>
      <c r="W294" s="3" t="s">
        <v>244</v>
      </c>
      <c r="X294" s="3" t="s">
        <v>244</v>
      </c>
      <c r="Y294" t="s">
        <v>267</v>
      </c>
      <c r="Z294" t="s">
        <v>267</v>
      </c>
      <c r="AA294">
        <f t="shared" si="12"/>
        <v>1</v>
      </c>
      <c r="AB294">
        <f t="shared" si="13"/>
        <v>1</v>
      </c>
      <c r="AC294">
        <f t="shared" si="14"/>
        <v>2</v>
      </c>
      <c r="AD294"/>
      <c r="AE294"/>
      <c r="AF294"/>
      <c r="AG294"/>
      <c r="AH294"/>
      <c r="AI294"/>
      <c r="AJ294"/>
      <c r="AK294"/>
      <c r="AL294"/>
      <c r="AM294"/>
      <c r="AN294"/>
    </row>
    <row r="295" spans="1:40" s="3" customFormat="1" x14ac:dyDescent="0.25">
      <c r="A295" s="3" t="s">
        <v>250</v>
      </c>
      <c r="B295" s="3" t="s">
        <v>272</v>
      </c>
      <c r="C295" s="3">
        <v>2021</v>
      </c>
      <c r="D295" s="3" t="s">
        <v>49</v>
      </c>
      <c r="E295" s="3" t="s">
        <v>245</v>
      </c>
      <c r="F295" s="3" t="s">
        <v>283</v>
      </c>
      <c r="G295" s="3" t="s">
        <v>244</v>
      </c>
      <c r="H295" s="3" t="s">
        <v>244</v>
      </c>
      <c r="I295" s="3" t="s">
        <v>244</v>
      </c>
      <c r="J295" s="3" t="s">
        <v>244</v>
      </c>
      <c r="K295" s="3" t="s">
        <v>243</v>
      </c>
      <c r="L295" s="3" t="s">
        <v>244</v>
      </c>
      <c r="M295" s="3" t="s">
        <v>243</v>
      </c>
      <c r="N295" s="3" t="s">
        <v>244</v>
      </c>
      <c r="O295" s="3" t="s">
        <v>244</v>
      </c>
      <c r="P295" s="3" t="s">
        <v>244</v>
      </c>
      <c r="Q295" s="3" t="s">
        <v>244</v>
      </c>
      <c r="R295" s="3" t="s">
        <v>244</v>
      </c>
      <c r="S295" s="3" t="s">
        <v>244</v>
      </c>
      <c r="T295" s="3" t="s">
        <v>244</v>
      </c>
      <c r="U295" s="3" t="s">
        <v>244</v>
      </c>
      <c r="V295" s="3" t="s">
        <v>244</v>
      </c>
      <c r="W295" s="3" t="s">
        <v>244</v>
      </c>
      <c r="X295" s="3" t="s">
        <v>244</v>
      </c>
      <c r="Y295" t="s">
        <v>266</v>
      </c>
      <c r="Z295" t="s">
        <v>265</v>
      </c>
      <c r="AA295">
        <f t="shared" si="12"/>
        <v>0</v>
      </c>
      <c r="AB295">
        <f t="shared" si="13"/>
        <v>2</v>
      </c>
      <c r="AC295">
        <f t="shared" si="14"/>
        <v>2</v>
      </c>
      <c r="AD295"/>
      <c r="AE295"/>
      <c r="AF295"/>
      <c r="AG295"/>
      <c r="AH295"/>
      <c r="AI295"/>
      <c r="AJ295"/>
      <c r="AK295"/>
      <c r="AL295"/>
      <c r="AM295"/>
      <c r="AN295"/>
    </row>
    <row r="296" spans="1:40" s="3" customFormat="1" x14ac:dyDescent="0.25">
      <c r="A296" s="3" t="s">
        <v>248</v>
      </c>
      <c r="B296" s="3" t="s">
        <v>272</v>
      </c>
      <c r="C296" s="3">
        <v>2021</v>
      </c>
      <c r="D296" s="3" t="s">
        <v>49</v>
      </c>
      <c r="E296" s="3" t="s">
        <v>245</v>
      </c>
      <c r="F296" s="3" t="s">
        <v>31</v>
      </c>
      <c r="G296" s="3" t="s">
        <v>244</v>
      </c>
      <c r="H296" s="3" t="s">
        <v>244</v>
      </c>
      <c r="I296" s="3" t="s">
        <v>244</v>
      </c>
      <c r="J296" s="3" t="s">
        <v>244</v>
      </c>
      <c r="K296" s="3" t="s">
        <v>243</v>
      </c>
      <c r="L296" s="3" t="s">
        <v>244</v>
      </c>
      <c r="M296" s="3" t="s">
        <v>243</v>
      </c>
      <c r="N296" s="3" t="s">
        <v>244</v>
      </c>
      <c r="O296" s="3" t="s">
        <v>244</v>
      </c>
      <c r="P296" s="3" t="s">
        <v>244</v>
      </c>
      <c r="Q296" s="3" t="s">
        <v>244</v>
      </c>
      <c r="R296" s="3" t="s">
        <v>244</v>
      </c>
      <c r="S296" s="3" t="s">
        <v>244</v>
      </c>
      <c r="T296" s="3" t="s">
        <v>244</v>
      </c>
      <c r="U296" s="3" t="s">
        <v>244</v>
      </c>
      <c r="V296" s="3" t="s">
        <v>244</v>
      </c>
      <c r="W296" s="3" t="s">
        <v>244</v>
      </c>
      <c r="X296" s="3" t="s">
        <v>244</v>
      </c>
      <c r="Y296" t="s">
        <v>266</v>
      </c>
      <c r="Z296" t="s">
        <v>265</v>
      </c>
      <c r="AA296">
        <f t="shared" si="12"/>
        <v>0</v>
      </c>
      <c r="AB296">
        <f t="shared" si="13"/>
        <v>2</v>
      </c>
      <c r="AC296">
        <f t="shared" si="14"/>
        <v>2</v>
      </c>
      <c r="AD296"/>
      <c r="AE296"/>
      <c r="AF296"/>
      <c r="AG296"/>
      <c r="AH296"/>
      <c r="AI296"/>
      <c r="AJ296"/>
      <c r="AK296"/>
      <c r="AL296"/>
      <c r="AM296"/>
      <c r="AN296"/>
    </row>
    <row r="297" spans="1:40" s="3" customFormat="1" x14ac:dyDescent="0.25">
      <c r="A297" s="3" t="s">
        <v>250</v>
      </c>
      <c r="B297" s="3" t="s">
        <v>272</v>
      </c>
      <c r="C297" s="3">
        <v>2021</v>
      </c>
      <c r="D297" s="3" t="s">
        <v>238</v>
      </c>
      <c r="E297" s="3" t="s">
        <v>258</v>
      </c>
      <c r="F297" s="3" t="s">
        <v>283</v>
      </c>
      <c r="G297" s="3" t="s">
        <v>244</v>
      </c>
      <c r="H297" s="3" t="s">
        <v>243</v>
      </c>
      <c r="I297" s="3" t="s">
        <v>242</v>
      </c>
      <c r="J297" s="3" t="s">
        <v>244</v>
      </c>
      <c r="K297" s="3" t="s">
        <v>244</v>
      </c>
      <c r="L297" s="3" t="s">
        <v>244</v>
      </c>
      <c r="M297" s="3" t="s">
        <v>242</v>
      </c>
      <c r="N297" s="3" t="s">
        <v>244</v>
      </c>
      <c r="O297" s="3" t="s">
        <v>243</v>
      </c>
      <c r="P297" s="3" t="s">
        <v>244</v>
      </c>
      <c r="Q297" s="3" t="s">
        <v>244</v>
      </c>
      <c r="R297" s="3" t="s">
        <v>244</v>
      </c>
      <c r="S297" s="3" t="s">
        <v>244</v>
      </c>
      <c r="T297" s="3" t="s">
        <v>244</v>
      </c>
      <c r="U297" s="3" t="s">
        <v>244</v>
      </c>
      <c r="V297" s="3" t="s">
        <v>244</v>
      </c>
      <c r="W297" s="3" t="s">
        <v>244</v>
      </c>
      <c r="X297" s="3" t="s">
        <v>244</v>
      </c>
      <c r="Y297" t="s">
        <v>267</v>
      </c>
      <c r="Z297" t="s">
        <v>267</v>
      </c>
      <c r="AA297">
        <f t="shared" si="12"/>
        <v>2</v>
      </c>
      <c r="AB297">
        <f t="shared" si="13"/>
        <v>2</v>
      </c>
      <c r="AC297">
        <f t="shared" si="14"/>
        <v>4</v>
      </c>
      <c r="AD297"/>
      <c r="AE297"/>
      <c r="AF297"/>
      <c r="AG297"/>
      <c r="AH297"/>
      <c r="AI297"/>
      <c r="AJ297"/>
      <c r="AK297"/>
      <c r="AL297"/>
      <c r="AM297"/>
      <c r="AN297"/>
    </row>
    <row r="298" spans="1:40" s="3" customFormat="1" x14ac:dyDescent="0.25">
      <c r="A298" s="3" t="s">
        <v>259</v>
      </c>
      <c r="B298" s="3" t="s">
        <v>273</v>
      </c>
      <c r="C298" s="3">
        <v>2021</v>
      </c>
      <c r="D298" s="3" t="s">
        <v>49</v>
      </c>
      <c r="E298" s="3" t="s">
        <v>245</v>
      </c>
      <c r="F298" s="3" t="s">
        <v>31</v>
      </c>
      <c r="G298" s="3" t="s">
        <v>244</v>
      </c>
      <c r="H298" s="3" t="s">
        <v>243</v>
      </c>
      <c r="I298" s="3" t="s">
        <v>242</v>
      </c>
      <c r="J298" s="3" t="s">
        <v>244</v>
      </c>
      <c r="K298" s="3" t="s">
        <v>244</v>
      </c>
      <c r="L298" s="3" t="s">
        <v>244</v>
      </c>
      <c r="M298" s="3" t="s">
        <v>243</v>
      </c>
      <c r="N298" s="3" t="s">
        <v>244</v>
      </c>
      <c r="O298" s="3" t="s">
        <v>243</v>
      </c>
      <c r="P298" s="3" t="s">
        <v>244</v>
      </c>
      <c r="Q298" s="3" t="s">
        <v>244</v>
      </c>
      <c r="R298" s="3" t="s">
        <v>244</v>
      </c>
      <c r="S298" s="3" t="s">
        <v>244</v>
      </c>
      <c r="T298" s="3" t="s">
        <v>244</v>
      </c>
      <c r="U298" s="3" t="s">
        <v>244</v>
      </c>
      <c r="V298" s="3" t="s">
        <v>244</v>
      </c>
      <c r="W298" s="3" t="s">
        <v>244</v>
      </c>
      <c r="X298" s="3" t="s">
        <v>244</v>
      </c>
      <c r="Y298" t="s">
        <v>266</v>
      </c>
      <c r="Z298" t="s">
        <v>265</v>
      </c>
      <c r="AA298">
        <f t="shared" si="12"/>
        <v>1</v>
      </c>
      <c r="AB298">
        <f t="shared" si="13"/>
        <v>3</v>
      </c>
      <c r="AC298">
        <f t="shared" si="14"/>
        <v>4</v>
      </c>
      <c r="AD298"/>
      <c r="AE298"/>
      <c r="AF298"/>
      <c r="AG298"/>
      <c r="AH298"/>
      <c r="AI298"/>
      <c r="AJ298"/>
      <c r="AK298"/>
      <c r="AL298"/>
      <c r="AM298"/>
      <c r="AN298"/>
    </row>
    <row r="299" spans="1:40" s="3" customFormat="1" x14ac:dyDescent="0.25">
      <c r="A299" s="3" t="s">
        <v>250</v>
      </c>
      <c r="B299" s="3" t="s">
        <v>273</v>
      </c>
      <c r="C299" s="3">
        <v>2021</v>
      </c>
      <c r="D299" s="3" t="s">
        <v>49</v>
      </c>
      <c r="E299" s="3" t="s">
        <v>245</v>
      </c>
      <c r="F299" s="3" t="s">
        <v>275</v>
      </c>
      <c r="G299" s="3" t="s">
        <v>244</v>
      </c>
      <c r="H299" s="3" t="s">
        <v>243</v>
      </c>
      <c r="I299" s="3" t="s">
        <v>242</v>
      </c>
      <c r="J299" s="3" t="s">
        <v>244</v>
      </c>
      <c r="K299" s="3" t="s">
        <v>244</v>
      </c>
      <c r="L299" s="3" t="s">
        <v>244</v>
      </c>
      <c r="M299" s="3" t="s">
        <v>243</v>
      </c>
      <c r="N299" s="3" t="s">
        <v>244</v>
      </c>
      <c r="O299" s="3" t="s">
        <v>244</v>
      </c>
      <c r="P299" s="3" t="s">
        <v>244</v>
      </c>
      <c r="Q299" s="3" t="s">
        <v>244</v>
      </c>
      <c r="R299" s="3" t="s">
        <v>244</v>
      </c>
      <c r="S299" s="3" t="s">
        <v>244</v>
      </c>
      <c r="T299" s="3" t="s">
        <v>244</v>
      </c>
      <c r="U299" s="3" t="s">
        <v>244</v>
      </c>
      <c r="V299" s="3" t="s">
        <v>244</v>
      </c>
      <c r="W299" s="3" t="s">
        <v>243</v>
      </c>
      <c r="X299" s="3" t="s">
        <v>242</v>
      </c>
      <c r="Y299" t="s">
        <v>266</v>
      </c>
      <c r="Z299" t="s">
        <v>265</v>
      </c>
      <c r="AA299">
        <f t="shared" si="12"/>
        <v>1</v>
      </c>
      <c r="AB299">
        <f t="shared" si="13"/>
        <v>3</v>
      </c>
      <c r="AC299">
        <f t="shared" si="14"/>
        <v>4</v>
      </c>
      <c r="AD299"/>
      <c r="AE299"/>
      <c r="AF299"/>
      <c r="AG299"/>
      <c r="AH299"/>
      <c r="AI299"/>
      <c r="AJ299"/>
      <c r="AK299"/>
      <c r="AL299"/>
      <c r="AM299"/>
      <c r="AN299"/>
    </row>
    <row r="300" spans="1:40" s="3" customFormat="1" x14ac:dyDescent="0.25">
      <c r="A300" s="3" t="s">
        <v>250</v>
      </c>
      <c r="B300" s="3" t="s">
        <v>273</v>
      </c>
      <c r="C300" s="3">
        <v>2021</v>
      </c>
      <c r="D300" s="3" t="s">
        <v>49</v>
      </c>
      <c r="E300" s="3" t="s">
        <v>245</v>
      </c>
      <c r="F300" s="3" t="s">
        <v>23</v>
      </c>
      <c r="G300" s="3" t="s">
        <v>244</v>
      </c>
      <c r="H300" s="3" t="s">
        <v>243</v>
      </c>
      <c r="I300" s="3" t="s">
        <v>242</v>
      </c>
      <c r="J300" s="3" t="s">
        <v>244</v>
      </c>
      <c r="K300" s="3" t="s">
        <v>244</v>
      </c>
      <c r="L300" s="3" t="s">
        <v>244</v>
      </c>
      <c r="M300" s="3" t="s">
        <v>243</v>
      </c>
      <c r="N300" s="3" t="s">
        <v>244</v>
      </c>
      <c r="O300" s="3" t="s">
        <v>244</v>
      </c>
      <c r="P300" s="3" t="s">
        <v>244</v>
      </c>
      <c r="Q300" s="3" t="s">
        <v>244</v>
      </c>
      <c r="R300" s="3" t="s">
        <v>244</v>
      </c>
      <c r="S300" s="3" t="s">
        <v>244</v>
      </c>
      <c r="T300" s="3" t="s">
        <v>243</v>
      </c>
      <c r="U300" s="3" t="s">
        <v>244</v>
      </c>
      <c r="V300" s="3" t="s">
        <v>244</v>
      </c>
      <c r="W300" s="3" t="s">
        <v>242</v>
      </c>
      <c r="X300" s="3" t="s">
        <v>244</v>
      </c>
      <c r="Y300" t="s">
        <v>266</v>
      </c>
      <c r="Z300" t="s">
        <v>265</v>
      </c>
      <c r="AA300">
        <f t="shared" si="12"/>
        <v>2</v>
      </c>
      <c r="AB300">
        <f t="shared" si="13"/>
        <v>3</v>
      </c>
      <c r="AC300">
        <f t="shared" si="14"/>
        <v>5</v>
      </c>
      <c r="AD300"/>
      <c r="AE300"/>
      <c r="AF300"/>
      <c r="AG300"/>
      <c r="AH300"/>
      <c r="AI300"/>
      <c r="AJ300"/>
      <c r="AK300"/>
      <c r="AL300"/>
      <c r="AM300"/>
      <c r="AN300"/>
    </row>
    <row r="301" spans="1:40" s="3" customFormat="1" x14ac:dyDescent="0.25">
      <c r="A301" s="3" t="s">
        <v>250</v>
      </c>
      <c r="B301" s="3" t="s">
        <v>273</v>
      </c>
      <c r="C301" s="3">
        <v>2021</v>
      </c>
      <c r="D301" s="3" t="s">
        <v>49</v>
      </c>
      <c r="E301" s="3" t="s">
        <v>245</v>
      </c>
      <c r="F301" s="3" t="s">
        <v>7</v>
      </c>
      <c r="G301" s="3" t="s">
        <v>244</v>
      </c>
      <c r="H301" s="3" t="s">
        <v>242</v>
      </c>
      <c r="I301" s="3" t="s">
        <v>244</v>
      </c>
      <c r="J301" s="3" t="s">
        <v>244</v>
      </c>
      <c r="K301" s="3" t="s">
        <v>244</v>
      </c>
      <c r="L301" s="3" t="s">
        <v>244</v>
      </c>
      <c r="M301" s="3" t="s">
        <v>242</v>
      </c>
      <c r="N301" s="3" t="s">
        <v>244</v>
      </c>
      <c r="O301" s="3" t="s">
        <v>244</v>
      </c>
      <c r="P301" s="3" t="s">
        <v>244</v>
      </c>
      <c r="Q301" s="3" t="s">
        <v>243</v>
      </c>
      <c r="R301" s="3" t="s">
        <v>244</v>
      </c>
      <c r="S301" s="3" t="s">
        <v>244</v>
      </c>
      <c r="T301" s="3" t="s">
        <v>242</v>
      </c>
      <c r="U301" s="3" t="s">
        <v>244</v>
      </c>
      <c r="V301" s="3" t="s">
        <v>244</v>
      </c>
      <c r="W301" s="3" t="s">
        <v>242</v>
      </c>
      <c r="X301" s="3" t="s">
        <v>242</v>
      </c>
      <c r="Y301" t="s">
        <v>265</v>
      </c>
      <c r="Z301" t="s">
        <v>266</v>
      </c>
      <c r="AA301">
        <f t="shared" si="12"/>
        <v>4</v>
      </c>
      <c r="AB301">
        <f t="shared" si="13"/>
        <v>1</v>
      </c>
      <c r="AC301">
        <f t="shared" si="14"/>
        <v>5</v>
      </c>
      <c r="AD301"/>
      <c r="AE301"/>
      <c r="AF301"/>
      <c r="AG301"/>
      <c r="AH301"/>
      <c r="AI301"/>
      <c r="AJ301"/>
      <c r="AK301"/>
      <c r="AL301"/>
      <c r="AM301"/>
      <c r="AN301"/>
    </row>
    <row r="302" spans="1:40" s="3" customFormat="1" x14ac:dyDescent="0.25">
      <c r="A302" s="3" t="s">
        <v>250</v>
      </c>
      <c r="B302" s="3" t="s">
        <v>273</v>
      </c>
      <c r="C302" s="3">
        <v>2021</v>
      </c>
      <c r="D302" s="3" t="s">
        <v>45</v>
      </c>
      <c r="E302" s="3" t="s">
        <v>258</v>
      </c>
      <c r="F302" s="3" t="s">
        <v>277</v>
      </c>
      <c r="G302" s="3" t="s">
        <v>243</v>
      </c>
      <c r="H302" s="3" t="s">
        <v>244</v>
      </c>
      <c r="I302" s="3" t="s">
        <v>244</v>
      </c>
      <c r="J302" s="3" t="s">
        <v>244</v>
      </c>
      <c r="K302" s="3" t="s">
        <v>244</v>
      </c>
      <c r="L302" s="3" t="s">
        <v>244</v>
      </c>
      <c r="M302" s="3" t="s">
        <v>243</v>
      </c>
      <c r="N302" s="3" t="s">
        <v>244</v>
      </c>
      <c r="O302" s="3" t="s">
        <v>244</v>
      </c>
      <c r="P302" s="3" t="s">
        <v>244</v>
      </c>
      <c r="Q302" s="3" t="s">
        <v>243</v>
      </c>
      <c r="R302" s="3" t="s">
        <v>244</v>
      </c>
      <c r="S302" s="3" t="s">
        <v>244</v>
      </c>
      <c r="T302" s="3" t="s">
        <v>243</v>
      </c>
      <c r="U302" s="3" t="s">
        <v>244</v>
      </c>
      <c r="V302" s="3" t="s">
        <v>244</v>
      </c>
      <c r="W302" s="3" t="s">
        <v>242</v>
      </c>
      <c r="X302" s="3" t="s">
        <v>243</v>
      </c>
      <c r="Y302" t="s">
        <v>266</v>
      </c>
      <c r="Z302" t="s">
        <v>265</v>
      </c>
      <c r="AA302">
        <f t="shared" si="12"/>
        <v>1</v>
      </c>
      <c r="AB302">
        <f t="shared" si="13"/>
        <v>5</v>
      </c>
      <c r="AC302">
        <f t="shared" si="14"/>
        <v>6</v>
      </c>
      <c r="AD302"/>
      <c r="AE302"/>
      <c r="AF302"/>
      <c r="AG302"/>
      <c r="AH302"/>
      <c r="AI302"/>
      <c r="AJ302"/>
      <c r="AK302"/>
      <c r="AL302"/>
      <c r="AM302"/>
      <c r="AN302"/>
    </row>
    <row r="303" spans="1:40" s="3" customFormat="1" x14ac:dyDescent="0.25">
      <c r="A303" s="3" t="s">
        <v>250</v>
      </c>
      <c r="B303" s="3" t="s">
        <v>273</v>
      </c>
      <c r="C303" s="3">
        <v>2021</v>
      </c>
      <c r="D303" s="3" t="s">
        <v>49</v>
      </c>
      <c r="E303" s="3" t="s">
        <v>245</v>
      </c>
      <c r="F303" s="3" t="s">
        <v>39</v>
      </c>
      <c r="G303" s="3" t="s">
        <v>244</v>
      </c>
      <c r="H303" s="3" t="s">
        <v>243</v>
      </c>
      <c r="I303" s="3" t="s">
        <v>244</v>
      </c>
      <c r="J303" s="3" t="s">
        <v>244</v>
      </c>
      <c r="K303" s="3" t="s">
        <v>244</v>
      </c>
      <c r="L303" s="3" t="s">
        <v>244</v>
      </c>
      <c r="M303" s="3" t="s">
        <v>244</v>
      </c>
      <c r="N303" s="3" t="s">
        <v>244</v>
      </c>
      <c r="O303" s="3" t="s">
        <v>244</v>
      </c>
      <c r="P303" s="3" t="s">
        <v>244</v>
      </c>
      <c r="Q303" s="3" t="s">
        <v>243</v>
      </c>
      <c r="R303" s="3" t="s">
        <v>244</v>
      </c>
      <c r="S303" s="3" t="s">
        <v>244</v>
      </c>
      <c r="T303" s="3" t="s">
        <v>242</v>
      </c>
      <c r="U303" s="3" t="s">
        <v>243</v>
      </c>
      <c r="V303" s="3" t="s">
        <v>244</v>
      </c>
      <c r="W303" s="3" t="s">
        <v>243</v>
      </c>
      <c r="X303" s="3" t="s">
        <v>243</v>
      </c>
      <c r="Y303" t="s">
        <v>266</v>
      </c>
      <c r="Z303" t="s">
        <v>265</v>
      </c>
      <c r="AA303">
        <f t="shared" si="12"/>
        <v>1</v>
      </c>
      <c r="AB303">
        <f t="shared" si="13"/>
        <v>5</v>
      </c>
      <c r="AC303">
        <f t="shared" si="14"/>
        <v>6</v>
      </c>
      <c r="AD303"/>
      <c r="AE303"/>
      <c r="AF303"/>
      <c r="AG303"/>
      <c r="AH303"/>
      <c r="AI303"/>
      <c r="AJ303"/>
      <c r="AK303"/>
      <c r="AL303"/>
      <c r="AM303"/>
      <c r="AN303"/>
    </row>
    <row r="304" spans="1:40" s="3" customFormat="1" x14ac:dyDescent="0.25">
      <c r="A304" s="3" t="s">
        <v>250</v>
      </c>
      <c r="B304" s="3" t="s">
        <v>272</v>
      </c>
      <c r="C304" s="3">
        <v>2021</v>
      </c>
      <c r="D304" s="3" t="s">
        <v>49</v>
      </c>
      <c r="E304" s="3" t="s">
        <v>245</v>
      </c>
      <c r="F304" s="3" t="s">
        <v>31</v>
      </c>
      <c r="G304" s="3" t="s">
        <v>244</v>
      </c>
      <c r="H304" s="3" t="s">
        <v>244</v>
      </c>
      <c r="I304" s="3" t="s">
        <v>242</v>
      </c>
      <c r="J304" s="3" t="s">
        <v>242</v>
      </c>
      <c r="K304" s="3" t="s">
        <v>243</v>
      </c>
      <c r="L304" s="3" t="s">
        <v>244</v>
      </c>
      <c r="M304" s="3" t="s">
        <v>244</v>
      </c>
      <c r="N304" s="3" t="s">
        <v>243</v>
      </c>
      <c r="O304" s="3" t="s">
        <v>243</v>
      </c>
      <c r="P304" s="3" t="s">
        <v>244</v>
      </c>
      <c r="Q304" s="3" t="s">
        <v>244</v>
      </c>
      <c r="R304" s="3" t="s">
        <v>244</v>
      </c>
      <c r="S304" s="3" t="s">
        <v>244</v>
      </c>
      <c r="T304" s="3" t="s">
        <v>244</v>
      </c>
      <c r="U304" s="3" t="s">
        <v>243</v>
      </c>
      <c r="V304" s="3" t="s">
        <v>244</v>
      </c>
      <c r="W304" s="3" t="s">
        <v>243</v>
      </c>
      <c r="X304" s="3" t="s">
        <v>244</v>
      </c>
      <c r="Y304" t="s">
        <v>266</v>
      </c>
      <c r="Z304" t="s">
        <v>265</v>
      </c>
      <c r="AA304">
        <f t="shared" si="12"/>
        <v>2</v>
      </c>
      <c r="AB304">
        <f t="shared" si="13"/>
        <v>5</v>
      </c>
      <c r="AC304">
        <f t="shared" si="14"/>
        <v>7</v>
      </c>
      <c r="AD304"/>
      <c r="AE304"/>
      <c r="AF304"/>
      <c r="AG304"/>
      <c r="AH304"/>
      <c r="AI304"/>
      <c r="AJ304"/>
      <c r="AK304"/>
      <c r="AL304"/>
      <c r="AM304"/>
      <c r="AN304"/>
    </row>
    <row r="305" spans="1:40" s="3" customFormat="1" x14ac:dyDescent="0.25">
      <c r="A305" s="3" t="s">
        <v>250</v>
      </c>
      <c r="B305" s="3" t="s">
        <v>272</v>
      </c>
      <c r="C305" s="3">
        <v>2021</v>
      </c>
      <c r="D305" s="3" t="s">
        <v>49</v>
      </c>
      <c r="E305" s="3" t="s">
        <v>245</v>
      </c>
      <c r="F305" s="3" t="s">
        <v>7</v>
      </c>
      <c r="G305" s="3" t="s">
        <v>244</v>
      </c>
      <c r="H305" s="3" t="s">
        <v>243</v>
      </c>
      <c r="I305" s="3" t="s">
        <v>244</v>
      </c>
      <c r="J305" s="3" t="s">
        <v>242</v>
      </c>
      <c r="K305" s="3" t="s">
        <v>242</v>
      </c>
      <c r="L305" s="3" t="s">
        <v>244</v>
      </c>
      <c r="M305" s="3" t="s">
        <v>244</v>
      </c>
      <c r="N305" s="3" t="s">
        <v>244</v>
      </c>
      <c r="O305" s="3" t="s">
        <v>244</v>
      </c>
      <c r="P305" s="3" t="s">
        <v>244</v>
      </c>
      <c r="Q305" s="3" t="s">
        <v>243</v>
      </c>
      <c r="R305" s="3" t="s">
        <v>244</v>
      </c>
      <c r="S305" s="3" t="s">
        <v>244</v>
      </c>
      <c r="T305" s="3" t="s">
        <v>243</v>
      </c>
      <c r="U305" s="3" t="s">
        <v>243</v>
      </c>
      <c r="V305" s="3" t="s">
        <v>244</v>
      </c>
      <c r="W305" s="3" t="s">
        <v>244</v>
      </c>
      <c r="X305" s="3" t="s">
        <v>244</v>
      </c>
      <c r="Y305" t="s">
        <v>266</v>
      </c>
      <c r="Z305" t="s">
        <v>265</v>
      </c>
      <c r="AA305">
        <f t="shared" si="12"/>
        <v>2</v>
      </c>
      <c r="AB305">
        <f t="shared" si="13"/>
        <v>4</v>
      </c>
      <c r="AC305">
        <f t="shared" si="14"/>
        <v>6</v>
      </c>
      <c r="AD305"/>
      <c r="AE305"/>
      <c r="AF305"/>
      <c r="AG305"/>
      <c r="AH305"/>
      <c r="AI305"/>
      <c r="AJ305"/>
      <c r="AK305"/>
      <c r="AL305"/>
      <c r="AM305"/>
      <c r="AN305"/>
    </row>
    <row r="306" spans="1:40" s="3" customFormat="1" x14ac:dyDescent="0.25">
      <c r="A306" s="3" t="s">
        <v>250</v>
      </c>
      <c r="B306" s="3" t="s">
        <v>273</v>
      </c>
      <c r="C306" s="3">
        <v>2021</v>
      </c>
      <c r="D306" s="3" t="s">
        <v>49</v>
      </c>
      <c r="E306" s="3" t="s">
        <v>245</v>
      </c>
      <c r="F306" s="3" t="s">
        <v>7</v>
      </c>
      <c r="G306" s="3" t="s">
        <v>244</v>
      </c>
      <c r="H306" s="3" t="s">
        <v>242</v>
      </c>
      <c r="I306" s="3" t="s">
        <v>244</v>
      </c>
      <c r="J306" s="3" t="s">
        <v>242</v>
      </c>
      <c r="K306" s="3" t="s">
        <v>243</v>
      </c>
      <c r="L306" s="3" t="s">
        <v>244</v>
      </c>
      <c r="M306" s="3" t="s">
        <v>243</v>
      </c>
      <c r="N306" s="3" t="s">
        <v>243</v>
      </c>
      <c r="O306" s="3" t="s">
        <v>244</v>
      </c>
      <c r="P306" s="3" t="s">
        <v>244</v>
      </c>
      <c r="Q306" s="3" t="s">
        <v>244</v>
      </c>
      <c r="R306" s="3" t="s">
        <v>244</v>
      </c>
      <c r="S306" s="3" t="s">
        <v>244</v>
      </c>
      <c r="T306" s="3" t="s">
        <v>242</v>
      </c>
      <c r="U306" s="3" t="s">
        <v>242</v>
      </c>
      <c r="V306" s="3" t="s">
        <v>244</v>
      </c>
      <c r="W306" s="3" t="s">
        <v>244</v>
      </c>
      <c r="X306" s="3" t="s">
        <v>244</v>
      </c>
      <c r="Y306" t="s">
        <v>267</v>
      </c>
      <c r="Z306" t="s">
        <v>267</v>
      </c>
      <c r="AA306">
        <f t="shared" si="12"/>
        <v>4</v>
      </c>
      <c r="AB306">
        <f t="shared" si="13"/>
        <v>3</v>
      </c>
      <c r="AC306">
        <f t="shared" si="14"/>
        <v>7</v>
      </c>
      <c r="AD306"/>
      <c r="AE306"/>
      <c r="AF306"/>
      <c r="AG306"/>
      <c r="AH306"/>
      <c r="AI306"/>
      <c r="AJ306"/>
      <c r="AK306"/>
      <c r="AL306"/>
      <c r="AM306"/>
      <c r="AN306"/>
    </row>
    <row r="307" spans="1:40" s="3" customFormat="1" x14ac:dyDescent="0.25">
      <c r="A307" s="3" t="s">
        <v>250</v>
      </c>
      <c r="B307" s="3" t="s">
        <v>272</v>
      </c>
      <c r="C307" s="3">
        <v>2021</v>
      </c>
      <c r="D307" s="3" t="s">
        <v>49</v>
      </c>
      <c r="E307" s="3" t="s">
        <v>245</v>
      </c>
      <c r="F307" s="3" t="s">
        <v>31</v>
      </c>
      <c r="G307" s="3" t="s">
        <v>244</v>
      </c>
      <c r="H307" s="3" t="s">
        <v>244</v>
      </c>
      <c r="I307" s="3" t="s">
        <v>244</v>
      </c>
      <c r="J307" s="3" t="s">
        <v>242</v>
      </c>
      <c r="K307" s="3" t="s">
        <v>243</v>
      </c>
      <c r="L307" s="3" t="s">
        <v>244</v>
      </c>
      <c r="M307" s="3" t="s">
        <v>242</v>
      </c>
      <c r="N307" s="3" t="s">
        <v>243</v>
      </c>
      <c r="O307" s="3" t="s">
        <v>244</v>
      </c>
      <c r="P307" s="3" t="s">
        <v>244</v>
      </c>
      <c r="Q307" s="3" t="s">
        <v>243</v>
      </c>
      <c r="R307" s="3" t="s">
        <v>244</v>
      </c>
      <c r="S307" s="3" t="s">
        <v>244</v>
      </c>
      <c r="T307" s="3" t="s">
        <v>242</v>
      </c>
      <c r="U307" s="3" t="s">
        <v>244</v>
      </c>
      <c r="V307" s="3" t="s">
        <v>244</v>
      </c>
      <c r="W307" s="3" t="s">
        <v>242</v>
      </c>
      <c r="X307" s="3" t="s">
        <v>244</v>
      </c>
      <c r="Y307" t="s">
        <v>267</v>
      </c>
      <c r="Z307" t="s">
        <v>267</v>
      </c>
      <c r="AA307">
        <f t="shared" si="12"/>
        <v>4</v>
      </c>
      <c r="AB307">
        <f t="shared" si="13"/>
        <v>3</v>
      </c>
      <c r="AC307">
        <f t="shared" si="14"/>
        <v>7</v>
      </c>
      <c r="AD307"/>
      <c r="AE307"/>
      <c r="AF307"/>
      <c r="AG307"/>
      <c r="AH307"/>
      <c r="AI307"/>
      <c r="AJ307"/>
      <c r="AK307"/>
      <c r="AL307"/>
      <c r="AM307"/>
      <c r="AN307"/>
    </row>
    <row r="308" spans="1:40" s="3" customFormat="1" x14ac:dyDescent="0.25">
      <c r="A308" s="3" t="s">
        <v>250</v>
      </c>
      <c r="B308" s="3" t="s">
        <v>273</v>
      </c>
      <c r="C308" s="3">
        <v>2021</v>
      </c>
      <c r="D308" s="3" t="s">
        <v>45</v>
      </c>
      <c r="E308" s="3" t="s">
        <v>258</v>
      </c>
      <c r="F308" s="3" t="s">
        <v>31</v>
      </c>
      <c r="G308" s="3" t="s">
        <v>244</v>
      </c>
      <c r="H308" s="3" t="s">
        <v>244</v>
      </c>
      <c r="I308" s="3" t="s">
        <v>244</v>
      </c>
      <c r="J308" s="3" t="s">
        <v>242</v>
      </c>
      <c r="K308" s="3" t="s">
        <v>242</v>
      </c>
      <c r="L308" s="3" t="s">
        <v>244</v>
      </c>
      <c r="M308" s="3" t="s">
        <v>243</v>
      </c>
      <c r="N308" s="3" t="s">
        <v>243</v>
      </c>
      <c r="O308" s="3" t="s">
        <v>244</v>
      </c>
      <c r="P308" s="3" t="s">
        <v>244</v>
      </c>
      <c r="Q308" s="3" t="s">
        <v>242</v>
      </c>
      <c r="R308" s="3" t="s">
        <v>244</v>
      </c>
      <c r="S308" s="3" t="s">
        <v>244</v>
      </c>
      <c r="T308" s="3" t="s">
        <v>243</v>
      </c>
      <c r="U308" s="3" t="s">
        <v>243</v>
      </c>
      <c r="V308" s="3" t="s">
        <v>244</v>
      </c>
      <c r="W308" s="3" t="s">
        <v>242</v>
      </c>
      <c r="X308" s="3" t="s">
        <v>244</v>
      </c>
      <c r="Y308" t="s">
        <v>267</v>
      </c>
      <c r="Z308" t="s">
        <v>267</v>
      </c>
      <c r="AA308">
        <f t="shared" si="12"/>
        <v>4</v>
      </c>
      <c r="AB308">
        <f t="shared" si="13"/>
        <v>4</v>
      </c>
      <c r="AC308">
        <f t="shared" si="14"/>
        <v>8</v>
      </c>
      <c r="AD308"/>
      <c r="AE308"/>
      <c r="AF308"/>
      <c r="AG308"/>
      <c r="AH308"/>
      <c r="AI308"/>
      <c r="AJ308"/>
      <c r="AK308"/>
      <c r="AL308"/>
      <c r="AM308"/>
      <c r="AN308"/>
    </row>
    <row r="309" spans="1:40" s="3" customFormat="1" x14ac:dyDescent="0.25">
      <c r="A309" s="3" t="s">
        <v>250</v>
      </c>
      <c r="B309" s="3" t="s">
        <v>272</v>
      </c>
      <c r="C309" s="3">
        <v>2021</v>
      </c>
      <c r="D309" s="3" t="s">
        <v>49</v>
      </c>
      <c r="E309" s="3" t="s">
        <v>245</v>
      </c>
      <c r="F309" s="3" t="s">
        <v>31</v>
      </c>
      <c r="G309" s="3" t="s">
        <v>244</v>
      </c>
      <c r="H309" s="3" t="s">
        <v>243</v>
      </c>
      <c r="I309" s="3" t="s">
        <v>244</v>
      </c>
      <c r="J309" s="3" t="s">
        <v>242</v>
      </c>
      <c r="K309" s="3" t="s">
        <v>242</v>
      </c>
      <c r="L309" s="3" t="s">
        <v>244</v>
      </c>
      <c r="M309" s="3" t="s">
        <v>243</v>
      </c>
      <c r="N309" s="3" t="s">
        <v>244</v>
      </c>
      <c r="O309" s="3" t="s">
        <v>244</v>
      </c>
      <c r="P309" s="3" t="s">
        <v>244</v>
      </c>
      <c r="Q309" s="3" t="s">
        <v>244</v>
      </c>
      <c r="R309" s="3" t="s">
        <v>244</v>
      </c>
      <c r="S309" s="3" t="s">
        <v>244</v>
      </c>
      <c r="T309" s="3" t="s">
        <v>244</v>
      </c>
      <c r="U309" s="3" t="s">
        <v>243</v>
      </c>
      <c r="V309" s="3" t="s">
        <v>243</v>
      </c>
      <c r="W309" s="3" t="s">
        <v>243</v>
      </c>
      <c r="X309" s="3" t="s">
        <v>244</v>
      </c>
      <c r="Y309" t="s">
        <v>266</v>
      </c>
      <c r="Z309" t="s">
        <v>265</v>
      </c>
      <c r="AA309">
        <f t="shared" si="12"/>
        <v>2</v>
      </c>
      <c r="AB309">
        <f t="shared" si="13"/>
        <v>5</v>
      </c>
      <c r="AC309">
        <f t="shared" si="14"/>
        <v>7</v>
      </c>
      <c r="AD309"/>
      <c r="AE309"/>
      <c r="AF309"/>
      <c r="AG309"/>
      <c r="AH309"/>
      <c r="AI309"/>
      <c r="AJ309"/>
      <c r="AK309"/>
      <c r="AL309"/>
      <c r="AM309"/>
      <c r="AN309"/>
    </row>
    <row r="310" spans="1:40" s="3" customFormat="1" x14ac:dyDescent="0.25">
      <c r="A310" s="3" t="s">
        <v>250</v>
      </c>
      <c r="B310" s="3" t="s">
        <v>273</v>
      </c>
      <c r="C310" s="3">
        <v>2021</v>
      </c>
      <c r="D310" s="3" t="s">
        <v>238</v>
      </c>
      <c r="E310" s="3" t="s">
        <v>258</v>
      </c>
      <c r="F310" s="3" t="s">
        <v>275</v>
      </c>
      <c r="G310" s="3" t="s">
        <v>244</v>
      </c>
      <c r="H310" s="3" t="s">
        <v>244</v>
      </c>
      <c r="I310" s="3" t="s">
        <v>242</v>
      </c>
      <c r="J310" s="3" t="s">
        <v>242</v>
      </c>
      <c r="K310" s="3" t="s">
        <v>243</v>
      </c>
      <c r="L310" s="3" t="s">
        <v>244</v>
      </c>
      <c r="M310" s="3" t="s">
        <v>243</v>
      </c>
      <c r="N310" s="3" t="s">
        <v>243</v>
      </c>
      <c r="O310" s="3" t="s">
        <v>244</v>
      </c>
      <c r="P310" s="3" t="s">
        <v>244</v>
      </c>
      <c r="Q310" s="3" t="s">
        <v>244</v>
      </c>
      <c r="R310" s="3" t="s">
        <v>244</v>
      </c>
      <c r="S310" s="3" t="s">
        <v>244</v>
      </c>
      <c r="T310" s="3" t="s">
        <v>243</v>
      </c>
      <c r="U310" s="3" t="s">
        <v>243</v>
      </c>
      <c r="V310" s="3" t="s">
        <v>244</v>
      </c>
      <c r="W310" s="3" t="s">
        <v>244</v>
      </c>
      <c r="X310" s="3" t="s">
        <v>243</v>
      </c>
      <c r="Y310" t="s">
        <v>266</v>
      </c>
      <c r="Z310" t="s">
        <v>265</v>
      </c>
      <c r="AA310">
        <f t="shared" si="12"/>
        <v>2</v>
      </c>
      <c r="AB310">
        <f t="shared" si="13"/>
        <v>6</v>
      </c>
      <c r="AC310">
        <f t="shared" si="14"/>
        <v>8</v>
      </c>
      <c r="AD310"/>
      <c r="AE310"/>
      <c r="AF310"/>
      <c r="AG310"/>
      <c r="AH310"/>
      <c r="AI310"/>
      <c r="AJ310"/>
      <c r="AK310"/>
      <c r="AL310"/>
      <c r="AM310"/>
      <c r="AN310"/>
    </row>
    <row r="311" spans="1:40" s="3" customFormat="1" x14ac:dyDescent="0.25">
      <c r="A311" s="3" t="s">
        <v>250</v>
      </c>
      <c r="B311" s="3" t="s">
        <v>273</v>
      </c>
      <c r="C311" s="3">
        <v>2021</v>
      </c>
      <c r="D311" s="3" t="s">
        <v>49</v>
      </c>
      <c r="E311" s="3" t="s">
        <v>245</v>
      </c>
      <c r="F311" s="3" t="s">
        <v>275</v>
      </c>
      <c r="G311" s="3" t="s">
        <v>244</v>
      </c>
      <c r="H311" s="3" t="s">
        <v>242</v>
      </c>
      <c r="I311" s="3" t="s">
        <v>244</v>
      </c>
      <c r="J311" s="3" t="s">
        <v>242</v>
      </c>
      <c r="K311" s="3" t="s">
        <v>243</v>
      </c>
      <c r="L311" s="3" t="s">
        <v>244</v>
      </c>
      <c r="M311" s="3" t="s">
        <v>242</v>
      </c>
      <c r="N311" s="3" t="s">
        <v>243</v>
      </c>
      <c r="O311" s="3" t="s">
        <v>244</v>
      </c>
      <c r="P311" s="3" t="s">
        <v>244</v>
      </c>
      <c r="Q311" s="3" t="s">
        <v>244</v>
      </c>
      <c r="R311" s="3" t="s">
        <v>244</v>
      </c>
      <c r="S311" s="3" t="s">
        <v>244</v>
      </c>
      <c r="T311" s="3" t="s">
        <v>244</v>
      </c>
      <c r="U311" s="3" t="s">
        <v>243</v>
      </c>
      <c r="V311" s="3" t="s">
        <v>244</v>
      </c>
      <c r="W311" s="3" t="s">
        <v>243</v>
      </c>
      <c r="X311" s="3" t="s">
        <v>242</v>
      </c>
      <c r="Y311" t="s">
        <v>267</v>
      </c>
      <c r="Z311" t="s">
        <v>267</v>
      </c>
      <c r="AA311">
        <f t="shared" si="12"/>
        <v>3</v>
      </c>
      <c r="AB311">
        <f t="shared" si="13"/>
        <v>4</v>
      </c>
      <c r="AC311">
        <f t="shared" si="14"/>
        <v>7</v>
      </c>
      <c r="AD311"/>
      <c r="AE311"/>
      <c r="AF311"/>
      <c r="AG311"/>
      <c r="AH311"/>
      <c r="AI311"/>
      <c r="AJ311"/>
      <c r="AK311"/>
      <c r="AL311"/>
      <c r="AM311"/>
      <c r="AN311"/>
    </row>
    <row r="312" spans="1:40" s="3" customFormat="1" x14ac:dyDescent="0.25">
      <c r="A312" s="3" t="s">
        <v>250</v>
      </c>
      <c r="B312" s="3" t="s">
        <v>273</v>
      </c>
      <c r="C312" s="3">
        <v>2021</v>
      </c>
      <c r="D312" s="3" t="s">
        <v>49</v>
      </c>
      <c r="E312" s="3" t="s">
        <v>245</v>
      </c>
      <c r="F312" s="3" t="s">
        <v>12</v>
      </c>
      <c r="G312" s="3" t="s">
        <v>244</v>
      </c>
      <c r="H312" s="3" t="s">
        <v>243</v>
      </c>
      <c r="I312" s="3" t="s">
        <v>244</v>
      </c>
      <c r="J312" s="3" t="s">
        <v>242</v>
      </c>
      <c r="K312" s="3" t="s">
        <v>242</v>
      </c>
      <c r="L312" s="3" t="s">
        <v>244</v>
      </c>
      <c r="M312" s="3" t="s">
        <v>243</v>
      </c>
      <c r="N312" s="3" t="s">
        <v>244</v>
      </c>
      <c r="O312" s="3" t="s">
        <v>244</v>
      </c>
      <c r="P312" s="3" t="s">
        <v>244</v>
      </c>
      <c r="Q312" s="3" t="s">
        <v>242</v>
      </c>
      <c r="R312" s="3" t="s">
        <v>244</v>
      </c>
      <c r="S312" s="3" t="s">
        <v>244</v>
      </c>
      <c r="T312" s="3" t="s">
        <v>243</v>
      </c>
      <c r="U312" s="3" t="s">
        <v>243</v>
      </c>
      <c r="V312" s="3" t="s">
        <v>244</v>
      </c>
      <c r="W312" s="3" t="s">
        <v>244</v>
      </c>
      <c r="X312" s="3" t="s">
        <v>244</v>
      </c>
      <c r="Y312" t="s">
        <v>266</v>
      </c>
      <c r="Z312" t="s">
        <v>265</v>
      </c>
      <c r="AA312">
        <f t="shared" si="12"/>
        <v>3</v>
      </c>
      <c r="AB312">
        <f t="shared" si="13"/>
        <v>4</v>
      </c>
      <c r="AC312">
        <f t="shared" si="14"/>
        <v>7</v>
      </c>
      <c r="AD312"/>
      <c r="AE312"/>
      <c r="AF312"/>
      <c r="AG312"/>
      <c r="AH312"/>
      <c r="AI312"/>
      <c r="AJ312"/>
      <c r="AK312"/>
      <c r="AL312"/>
      <c r="AM312"/>
      <c r="AN312"/>
    </row>
    <row r="313" spans="1:40" s="3" customFormat="1" x14ac:dyDescent="0.25">
      <c r="A313" s="3" t="s">
        <v>250</v>
      </c>
      <c r="B313" s="3" t="s">
        <v>273</v>
      </c>
      <c r="C313" s="3">
        <v>2021</v>
      </c>
      <c r="D313" s="3" t="s">
        <v>42</v>
      </c>
      <c r="E313" s="3" t="s">
        <v>258</v>
      </c>
      <c r="F313" s="3" t="s">
        <v>31</v>
      </c>
      <c r="G313" s="3" t="s">
        <v>244</v>
      </c>
      <c r="H313" s="3" t="s">
        <v>243</v>
      </c>
      <c r="I313" s="3" t="s">
        <v>244</v>
      </c>
      <c r="J313" s="3" t="s">
        <v>242</v>
      </c>
      <c r="K313" s="3" t="s">
        <v>244</v>
      </c>
      <c r="L313" s="3" t="s">
        <v>244</v>
      </c>
      <c r="M313" s="3" t="s">
        <v>244</v>
      </c>
      <c r="N313" s="3" t="s">
        <v>242</v>
      </c>
      <c r="O313" s="3" t="s">
        <v>244</v>
      </c>
      <c r="P313" s="3" t="s">
        <v>244</v>
      </c>
      <c r="Q313" s="3" t="s">
        <v>244</v>
      </c>
      <c r="R313" s="3" t="s">
        <v>244</v>
      </c>
      <c r="S313" s="3" t="s">
        <v>243</v>
      </c>
      <c r="T313" s="3" t="s">
        <v>243</v>
      </c>
      <c r="U313" s="3" t="s">
        <v>243</v>
      </c>
      <c r="V313" s="3" t="s">
        <v>244</v>
      </c>
      <c r="W313" s="3" t="s">
        <v>243</v>
      </c>
      <c r="X313" s="3" t="s">
        <v>242</v>
      </c>
      <c r="Y313" t="s">
        <v>266</v>
      </c>
      <c r="Z313" t="s">
        <v>265</v>
      </c>
      <c r="AA313">
        <f t="shared" si="12"/>
        <v>2</v>
      </c>
      <c r="AB313">
        <f t="shared" si="13"/>
        <v>5</v>
      </c>
      <c r="AC313">
        <f t="shared" si="14"/>
        <v>7</v>
      </c>
      <c r="AD313"/>
      <c r="AE313"/>
      <c r="AF313"/>
      <c r="AG313"/>
      <c r="AH313"/>
      <c r="AI313"/>
      <c r="AJ313"/>
      <c r="AK313"/>
      <c r="AL313"/>
      <c r="AM313"/>
      <c r="AN313"/>
    </row>
    <row r="314" spans="1:40" s="3" customFormat="1" x14ac:dyDescent="0.25">
      <c r="A314" s="3" t="s">
        <v>250</v>
      </c>
      <c r="B314" s="3" t="s">
        <v>273</v>
      </c>
      <c r="C314" s="3">
        <v>2021</v>
      </c>
      <c r="D314" s="3" t="s">
        <v>42</v>
      </c>
      <c r="E314" s="3" t="s">
        <v>258</v>
      </c>
      <c r="F314" s="3" t="s">
        <v>31</v>
      </c>
      <c r="G314" s="3" t="s">
        <v>244</v>
      </c>
      <c r="H314" s="3" t="s">
        <v>243</v>
      </c>
      <c r="I314" s="3" t="s">
        <v>244</v>
      </c>
      <c r="J314" s="3" t="s">
        <v>243</v>
      </c>
      <c r="K314" s="3" t="s">
        <v>242</v>
      </c>
      <c r="L314" s="3" t="s">
        <v>244</v>
      </c>
      <c r="M314" s="3" t="s">
        <v>243</v>
      </c>
      <c r="N314" s="3" t="s">
        <v>242</v>
      </c>
      <c r="O314" s="3" t="s">
        <v>244</v>
      </c>
      <c r="P314" s="3" t="s">
        <v>244</v>
      </c>
      <c r="Q314" s="3" t="s">
        <v>242</v>
      </c>
      <c r="R314" s="3" t="s">
        <v>244</v>
      </c>
      <c r="S314" s="3" t="s">
        <v>244</v>
      </c>
      <c r="T314" s="3" t="s">
        <v>242</v>
      </c>
      <c r="U314" s="3" t="s">
        <v>243</v>
      </c>
      <c r="V314" s="3" t="s">
        <v>244</v>
      </c>
      <c r="W314" s="3" t="s">
        <v>242</v>
      </c>
      <c r="X314" s="3" t="s">
        <v>244</v>
      </c>
      <c r="Y314" t="s">
        <v>267</v>
      </c>
      <c r="Z314" t="s">
        <v>267</v>
      </c>
      <c r="AA314">
        <f t="shared" si="12"/>
        <v>5</v>
      </c>
      <c r="AB314">
        <f t="shared" si="13"/>
        <v>4</v>
      </c>
      <c r="AC314">
        <f t="shared" si="14"/>
        <v>9</v>
      </c>
      <c r="AD314"/>
      <c r="AE314"/>
      <c r="AF314"/>
      <c r="AG314"/>
      <c r="AH314"/>
      <c r="AI314"/>
      <c r="AJ314"/>
      <c r="AK314"/>
      <c r="AL314"/>
      <c r="AM314"/>
      <c r="AN314"/>
    </row>
    <row r="315" spans="1:40" s="3" customFormat="1" x14ac:dyDescent="0.25">
      <c r="A315" s="3" t="s">
        <v>250</v>
      </c>
      <c r="B315" s="3" t="s">
        <v>273</v>
      </c>
      <c r="C315" s="3">
        <v>2021</v>
      </c>
      <c r="D315" s="3" t="s">
        <v>45</v>
      </c>
      <c r="E315" s="3" t="s">
        <v>258</v>
      </c>
      <c r="F315" s="3" t="s">
        <v>7</v>
      </c>
      <c r="G315" s="3" t="s">
        <v>244</v>
      </c>
      <c r="H315" s="3" t="s">
        <v>243</v>
      </c>
      <c r="I315" s="3" t="s">
        <v>242</v>
      </c>
      <c r="J315" s="3" t="s">
        <v>242</v>
      </c>
      <c r="K315" s="3" t="s">
        <v>242</v>
      </c>
      <c r="L315" s="3" t="s">
        <v>243</v>
      </c>
      <c r="M315" s="3" t="s">
        <v>244</v>
      </c>
      <c r="N315" s="3" t="s">
        <v>243</v>
      </c>
      <c r="O315" s="3" t="s">
        <v>244</v>
      </c>
      <c r="P315" s="3" t="s">
        <v>244</v>
      </c>
      <c r="Q315" s="3" t="s">
        <v>243</v>
      </c>
      <c r="R315" s="3" t="s">
        <v>244</v>
      </c>
      <c r="S315" s="3" t="s">
        <v>244</v>
      </c>
      <c r="T315" s="3" t="s">
        <v>243</v>
      </c>
      <c r="U315" s="3" t="s">
        <v>244</v>
      </c>
      <c r="V315" s="3" t="s">
        <v>244</v>
      </c>
      <c r="W315" s="3" t="s">
        <v>243</v>
      </c>
      <c r="X315" s="3" t="s">
        <v>244</v>
      </c>
      <c r="Y315" t="s">
        <v>266</v>
      </c>
      <c r="Z315" t="s">
        <v>265</v>
      </c>
      <c r="AA315">
        <f t="shared" si="12"/>
        <v>3</v>
      </c>
      <c r="AB315">
        <f t="shared" si="13"/>
        <v>6</v>
      </c>
      <c r="AC315">
        <f t="shared" si="14"/>
        <v>9</v>
      </c>
      <c r="AD315"/>
      <c r="AE315"/>
      <c r="AF315"/>
      <c r="AG315"/>
      <c r="AH315"/>
      <c r="AI315"/>
      <c r="AJ315"/>
      <c r="AK315"/>
      <c r="AL315"/>
      <c r="AM315"/>
      <c r="AN315"/>
    </row>
    <row r="316" spans="1:40" s="3" customFormat="1" x14ac:dyDescent="0.25">
      <c r="A316" s="3" t="s">
        <v>250</v>
      </c>
      <c r="B316" s="3" t="s">
        <v>273</v>
      </c>
      <c r="C316" s="3">
        <v>2021</v>
      </c>
      <c r="D316" s="3" t="s">
        <v>238</v>
      </c>
      <c r="E316" s="3" t="s">
        <v>258</v>
      </c>
      <c r="F316" s="3" t="s">
        <v>7</v>
      </c>
      <c r="G316" s="3" t="s">
        <v>244</v>
      </c>
      <c r="H316" s="3" t="s">
        <v>244</v>
      </c>
      <c r="I316" s="3" t="s">
        <v>242</v>
      </c>
      <c r="J316" s="3" t="s">
        <v>242</v>
      </c>
      <c r="K316" s="3" t="s">
        <v>242</v>
      </c>
      <c r="L316" s="3" t="s">
        <v>244</v>
      </c>
      <c r="M316" s="3" t="s">
        <v>243</v>
      </c>
      <c r="N316" s="3" t="s">
        <v>243</v>
      </c>
      <c r="O316" s="3" t="s">
        <v>244</v>
      </c>
      <c r="P316" s="3" t="s">
        <v>244</v>
      </c>
      <c r="Q316" s="3" t="s">
        <v>243</v>
      </c>
      <c r="R316" s="3" t="s">
        <v>244</v>
      </c>
      <c r="S316" s="3" t="s">
        <v>244</v>
      </c>
      <c r="T316" s="3" t="s">
        <v>243</v>
      </c>
      <c r="U316" s="3" t="s">
        <v>244</v>
      </c>
      <c r="V316" s="3" t="s">
        <v>244</v>
      </c>
      <c r="W316" s="3" t="s">
        <v>242</v>
      </c>
      <c r="X316" s="3" t="s">
        <v>244</v>
      </c>
      <c r="Y316" t="s">
        <v>267</v>
      </c>
      <c r="Z316" t="s">
        <v>267</v>
      </c>
      <c r="AA316">
        <f t="shared" si="12"/>
        <v>4</v>
      </c>
      <c r="AB316">
        <f t="shared" si="13"/>
        <v>4</v>
      </c>
      <c r="AC316">
        <f t="shared" si="14"/>
        <v>8</v>
      </c>
      <c r="AD316"/>
      <c r="AE316"/>
      <c r="AF316"/>
      <c r="AG316"/>
      <c r="AH316"/>
      <c r="AI316"/>
      <c r="AJ316"/>
      <c r="AK316"/>
      <c r="AL316"/>
      <c r="AM316"/>
      <c r="AN316"/>
    </row>
    <row r="317" spans="1:40" s="3" customFormat="1" x14ac:dyDescent="0.25">
      <c r="A317" s="3" t="s">
        <v>250</v>
      </c>
      <c r="B317" s="3" t="s">
        <v>273</v>
      </c>
      <c r="C317" s="3">
        <v>2021</v>
      </c>
      <c r="D317" s="3" t="s">
        <v>49</v>
      </c>
      <c r="E317" s="3" t="s">
        <v>245</v>
      </c>
      <c r="F317" s="3" t="s">
        <v>283</v>
      </c>
      <c r="G317" s="3" t="s">
        <v>244</v>
      </c>
      <c r="H317" s="3" t="s">
        <v>243</v>
      </c>
      <c r="I317" s="3" t="s">
        <v>242</v>
      </c>
      <c r="J317" s="3" t="s">
        <v>242</v>
      </c>
      <c r="K317" s="3" t="s">
        <v>242</v>
      </c>
      <c r="L317" s="3" t="s">
        <v>244</v>
      </c>
      <c r="M317" s="3" t="s">
        <v>244</v>
      </c>
      <c r="N317" s="3" t="s">
        <v>243</v>
      </c>
      <c r="O317" s="3" t="s">
        <v>244</v>
      </c>
      <c r="P317" s="3" t="s">
        <v>244</v>
      </c>
      <c r="Q317" s="3" t="s">
        <v>243</v>
      </c>
      <c r="R317" s="3" t="s">
        <v>244</v>
      </c>
      <c r="S317" s="3" t="s">
        <v>244</v>
      </c>
      <c r="T317" s="3" t="s">
        <v>243</v>
      </c>
      <c r="U317" s="3" t="s">
        <v>243</v>
      </c>
      <c r="V317" s="3" t="s">
        <v>244</v>
      </c>
      <c r="W317" s="3" t="s">
        <v>243</v>
      </c>
      <c r="X317" s="3" t="s">
        <v>244</v>
      </c>
      <c r="Y317" t="s">
        <v>266</v>
      </c>
      <c r="Z317" t="s">
        <v>265</v>
      </c>
      <c r="AA317">
        <f t="shared" si="12"/>
        <v>3</v>
      </c>
      <c r="AB317">
        <f t="shared" si="13"/>
        <v>6</v>
      </c>
      <c r="AC317">
        <f t="shared" si="14"/>
        <v>9</v>
      </c>
      <c r="AD317"/>
      <c r="AE317"/>
      <c r="AF317"/>
      <c r="AG317"/>
      <c r="AH317"/>
      <c r="AI317"/>
      <c r="AJ317"/>
      <c r="AK317"/>
      <c r="AL317"/>
      <c r="AM317"/>
      <c r="AN317"/>
    </row>
    <row r="318" spans="1:40" s="3" customFormat="1" x14ac:dyDescent="0.25">
      <c r="A318" s="3" t="s">
        <v>259</v>
      </c>
      <c r="B318" s="3" t="s">
        <v>272</v>
      </c>
      <c r="C318" s="3">
        <v>2021</v>
      </c>
      <c r="D318" s="3" t="s">
        <v>238</v>
      </c>
      <c r="E318" s="3" t="s">
        <v>258</v>
      </c>
      <c r="F318" s="3" t="s">
        <v>31</v>
      </c>
      <c r="G318" s="3" t="s">
        <v>244</v>
      </c>
      <c r="H318" s="3" t="s">
        <v>244</v>
      </c>
      <c r="I318" s="3" t="s">
        <v>242</v>
      </c>
      <c r="J318" s="3" t="s">
        <v>242</v>
      </c>
      <c r="K318" s="3" t="s">
        <v>242</v>
      </c>
      <c r="L318" s="3" t="s">
        <v>244</v>
      </c>
      <c r="M318" s="3" t="s">
        <v>243</v>
      </c>
      <c r="N318" s="3" t="s">
        <v>244</v>
      </c>
      <c r="O318" s="3" t="s">
        <v>244</v>
      </c>
      <c r="P318" s="3" t="s">
        <v>244</v>
      </c>
      <c r="Q318" s="3" t="s">
        <v>243</v>
      </c>
      <c r="R318" s="3" t="s">
        <v>244</v>
      </c>
      <c r="S318" s="3" t="s">
        <v>244</v>
      </c>
      <c r="T318" s="3" t="s">
        <v>243</v>
      </c>
      <c r="U318" s="3" t="s">
        <v>243</v>
      </c>
      <c r="V318" s="3" t="s">
        <v>244</v>
      </c>
      <c r="W318" s="3" t="s">
        <v>242</v>
      </c>
      <c r="X318" s="3" t="s">
        <v>242</v>
      </c>
      <c r="Y318" t="s">
        <v>267</v>
      </c>
      <c r="Z318" t="s">
        <v>267</v>
      </c>
      <c r="AA318">
        <f t="shared" si="12"/>
        <v>4</v>
      </c>
      <c r="AB318">
        <f t="shared" si="13"/>
        <v>4</v>
      </c>
      <c r="AC318">
        <f t="shared" si="14"/>
        <v>8</v>
      </c>
      <c r="AD318"/>
      <c r="AE318"/>
      <c r="AF318"/>
      <c r="AG318"/>
      <c r="AH318"/>
      <c r="AI318"/>
      <c r="AJ318"/>
      <c r="AK318"/>
      <c r="AL318"/>
      <c r="AM318"/>
      <c r="AN318"/>
    </row>
    <row r="319" spans="1:40" s="3" customFormat="1" x14ac:dyDescent="0.25">
      <c r="A319" s="3" t="s">
        <v>250</v>
      </c>
      <c r="B319" s="3" t="s">
        <v>273</v>
      </c>
      <c r="C319" s="3">
        <v>2021</v>
      </c>
      <c r="D319" s="3" t="s">
        <v>45</v>
      </c>
      <c r="E319" s="3" t="s">
        <v>258</v>
      </c>
      <c r="F319" s="3" t="s">
        <v>31</v>
      </c>
      <c r="G319" s="3" t="s">
        <v>244</v>
      </c>
      <c r="H319" s="3" t="s">
        <v>244</v>
      </c>
      <c r="I319" s="3" t="s">
        <v>244</v>
      </c>
      <c r="J319" s="3" t="s">
        <v>242</v>
      </c>
      <c r="K319" s="3" t="s">
        <v>244</v>
      </c>
      <c r="L319" s="3" t="s">
        <v>244</v>
      </c>
      <c r="M319" s="3" t="s">
        <v>243</v>
      </c>
      <c r="N319" s="3" t="s">
        <v>244</v>
      </c>
      <c r="O319" s="3" t="s">
        <v>244</v>
      </c>
      <c r="P319" s="3" t="s">
        <v>244</v>
      </c>
      <c r="Q319" s="3" t="s">
        <v>243</v>
      </c>
      <c r="R319" s="3" t="s">
        <v>244</v>
      </c>
      <c r="S319" s="3" t="s">
        <v>244</v>
      </c>
      <c r="T319" s="3" t="s">
        <v>243</v>
      </c>
      <c r="U319" s="3" t="s">
        <v>243</v>
      </c>
      <c r="V319" s="3" t="s">
        <v>244</v>
      </c>
      <c r="W319" s="3" t="s">
        <v>242</v>
      </c>
      <c r="X319" s="3" t="s">
        <v>242</v>
      </c>
      <c r="Y319" t="s">
        <v>266</v>
      </c>
      <c r="Z319" t="s">
        <v>265</v>
      </c>
      <c r="AA319">
        <f t="shared" si="12"/>
        <v>2</v>
      </c>
      <c r="AB319">
        <f t="shared" si="13"/>
        <v>4</v>
      </c>
      <c r="AC319">
        <f t="shared" si="14"/>
        <v>6</v>
      </c>
      <c r="AD319"/>
      <c r="AE319"/>
      <c r="AF319"/>
      <c r="AG319"/>
      <c r="AH319"/>
      <c r="AI319"/>
      <c r="AJ319"/>
      <c r="AK319"/>
      <c r="AL319"/>
      <c r="AM319"/>
      <c r="AN319"/>
    </row>
    <row r="320" spans="1:40" s="3" customFormat="1" x14ac:dyDescent="0.25">
      <c r="A320" s="3" t="s">
        <v>259</v>
      </c>
      <c r="B320" s="3" t="s">
        <v>272</v>
      </c>
      <c r="C320" s="3">
        <v>2021</v>
      </c>
      <c r="D320" s="3" t="s">
        <v>238</v>
      </c>
      <c r="E320" s="3" t="s">
        <v>258</v>
      </c>
      <c r="F320" s="3" t="s">
        <v>275</v>
      </c>
      <c r="G320" s="3" t="s">
        <v>244</v>
      </c>
      <c r="H320" s="3" t="s">
        <v>244</v>
      </c>
      <c r="I320" s="3" t="s">
        <v>244</v>
      </c>
      <c r="J320" s="3" t="s">
        <v>242</v>
      </c>
      <c r="K320" s="3" t="s">
        <v>242</v>
      </c>
      <c r="L320" s="3" t="s">
        <v>244</v>
      </c>
      <c r="M320" s="3" t="s">
        <v>242</v>
      </c>
      <c r="N320" s="3" t="s">
        <v>244</v>
      </c>
      <c r="O320" s="3" t="s">
        <v>244</v>
      </c>
      <c r="P320" s="3" t="s">
        <v>244</v>
      </c>
      <c r="Q320" s="3" t="s">
        <v>242</v>
      </c>
      <c r="R320" s="3" t="s">
        <v>244</v>
      </c>
      <c r="S320" s="3" t="s">
        <v>244</v>
      </c>
      <c r="T320" s="3" t="s">
        <v>243</v>
      </c>
      <c r="U320" s="3" t="s">
        <v>242</v>
      </c>
      <c r="V320" s="3" t="s">
        <v>244</v>
      </c>
      <c r="W320" s="3" t="s">
        <v>242</v>
      </c>
      <c r="X320" s="3" t="s">
        <v>242</v>
      </c>
      <c r="Y320" t="s">
        <v>265</v>
      </c>
      <c r="Z320" t="s">
        <v>266</v>
      </c>
      <c r="AA320">
        <f t="shared" si="12"/>
        <v>6</v>
      </c>
      <c r="AB320">
        <f t="shared" si="13"/>
        <v>1</v>
      </c>
      <c r="AC320">
        <f t="shared" si="14"/>
        <v>7</v>
      </c>
      <c r="AD320"/>
      <c r="AE320"/>
      <c r="AF320"/>
      <c r="AG320"/>
      <c r="AH320"/>
      <c r="AI320"/>
      <c r="AJ320"/>
      <c r="AK320"/>
      <c r="AL320"/>
      <c r="AM320"/>
      <c r="AN320"/>
    </row>
    <row r="321" spans="1:40" s="3" customFormat="1" x14ac:dyDescent="0.25">
      <c r="A321" s="3" t="s">
        <v>250</v>
      </c>
      <c r="B321" s="3" t="s">
        <v>273</v>
      </c>
      <c r="C321" s="3">
        <v>2021</v>
      </c>
      <c r="D321" s="3" t="s">
        <v>240</v>
      </c>
      <c r="E321" s="3" t="s">
        <v>258</v>
      </c>
      <c r="F321" s="3" t="s">
        <v>31</v>
      </c>
      <c r="G321" s="3" t="s">
        <v>244</v>
      </c>
      <c r="H321" s="3" t="s">
        <v>244</v>
      </c>
      <c r="I321" s="3" t="s">
        <v>242</v>
      </c>
      <c r="J321" s="3" t="s">
        <v>243</v>
      </c>
      <c r="K321" s="3" t="s">
        <v>243</v>
      </c>
      <c r="L321" s="3" t="s">
        <v>244</v>
      </c>
      <c r="M321" s="3" t="s">
        <v>243</v>
      </c>
      <c r="N321" s="3" t="s">
        <v>244</v>
      </c>
      <c r="O321" s="3" t="s">
        <v>244</v>
      </c>
      <c r="P321" s="3" t="s">
        <v>244</v>
      </c>
      <c r="Q321" s="3" t="s">
        <v>242</v>
      </c>
      <c r="R321" s="3" t="s">
        <v>244</v>
      </c>
      <c r="S321" s="3" t="s">
        <v>244</v>
      </c>
      <c r="T321" s="3" t="s">
        <v>243</v>
      </c>
      <c r="U321" s="3" t="s">
        <v>244</v>
      </c>
      <c r="V321" s="3" t="s">
        <v>244</v>
      </c>
      <c r="W321" s="3" t="s">
        <v>243</v>
      </c>
      <c r="X321" s="3" t="s">
        <v>242</v>
      </c>
      <c r="Y321" t="s">
        <v>266</v>
      </c>
      <c r="Z321" t="s">
        <v>265</v>
      </c>
      <c r="AA321">
        <f t="shared" si="12"/>
        <v>2</v>
      </c>
      <c r="AB321">
        <f t="shared" si="13"/>
        <v>5</v>
      </c>
      <c r="AC321">
        <f t="shared" si="14"/>
        <v>7</v>
      </c>
      <c r="AD321"/>
      <c r="AE321"/>
      <c r="AF321"/>
      <c r="AG321"/>
      <c r="AH321"/>
      <c r="AI321"/>
      <c r="AJ321"/>
      <c r="AK321"/>
      <c r="AL321"/>
      <c r="AM321"/>
      <c r="AN321"/>
    </row>
    <row r="322" spans="1:40" s="3" customFormat="1" x14ac:dyDescent="0.25">
      <c r="A322" s="3" t="s">
        <v>250</v>
      </c>
      <c r="B322" s="3" t="s">
        <v>272</v>
      </c>
      <c r="C322" s="3">
        <v>2021</v>
      </c>
      <c r="D322" s="3" t="s">
        <v>238</v>
      </c>
      <c r="E322" s="3" t="s">
        <v>258</v>
      </c>
      <c r="F322" s="3" t="s">
        <v>7</v>
      </c>
      <c r="G322" s="3" t="s">
        <v>244</v>
      </c>
      <c r="H322" s="3" t="s">
        <v>243</v>
      </c>
      <c r="I322" s="3" t="s">
        <v>242</v>
      </c>
      <c r="J322" s="3" t="s">
        <v>244</v>
      </c>
      <c r="K322" s="3" t="s">
        <v>243</v>
      </c>
      <c r="L322" s="3" t="s">
        <v>244</v>
      </c>
      <c r="M322" s="3" t="s">
        <v>243</v>
      </c>
      <c r="N322" s="3" t="s">
        <v>244</v>
      </c>
      <c r="O322" s="3" t="s">
        <v>244</v>
      </c>
      <c r="P322" s="3" t="s">
        <v>244</v>
      </c>
      <c r="Q322" s="3" t="s">
        <v>244</v>
      </c>
      <c r="R322" s="3" t="s">
        <v>244</v>
      </c>
      <c r="S322" s="3" t="s">
        <v>244</v>
      </c>
      <c r="T322" s="3" t="s">
        <v>243</v>
      </c>
      <c r="U322" s="3" t="s">
        <v>243</v>
      </c>
      <c r="V322" s="3" t="s">
        <v>244</v>
      </c>
      <c r="W322" s="3" t="s">
        <v>244</v>
      </c>
      <c r="X322" s="3" t="s">
        <v>244</v>
      </c>
      <c r="Y322" t="s">
        <v>266</v>
      </c>
      <c r="Z322" t="s">
        <v>265</v>
      </c>
      <c r="AA322">
        <f t="shared" ref="AA322:AA385" si="15">COUNTIF(F322:W322, "Sensitive")</f>
        <v>1</v>
      </c>
      <c r="AB322">
        <f t="shared" ref="AB322:AB385" si="16">COUNTIF(F322:X322, "Resistance")</f>
        <v>5</v>
      </c>
      <c r="AC322">
        <f t="shared" ref="AC322:AC385" si="17">SUM(AA322:AB322)</f>
        <v>6</v>
      </c>
      <c r="AD322"/>
      <c r="AE322"/>
      <c r="AF322"/>
      <c r="AG322"/>
      <c r="AH322"/>
      <c r="AI322"/>
      <c r="AJ322"/>
      <c r="AK322"/>
      <c r="AL322"/>
      <c r="AM322"/>
      <c r="AN322"/>
    </row>
    <row r="323" spans="1:40" s="3" customFormat="1" x14ac:dyDescent="0.25">
      <c r="A323" s="3" t="s">
        <v>249</v>
      </c>
      <c r="B323" s="3" t="s">
        <v>272</v>
      </c>
      <c r="C323" s="3">
        <v>2021</v>
      </c>
      <c r="D323" s="3" t="s">
        <v>238</v>
      </c>
      <c r="E323" s="3" t="s">
        <v>258</v>
      </c>
      <c r="F323" s="3" t="s">
        <v>275</v>
      </c>
      <c r="G323" s="3" t="s">
        <v>244</v>
      </c>
      <c r="H323" s="3" t="s">
        <v>244</v>
      </c>
      <c r="I323" s="3" t="s">
        <v>242</v>
      </c>
      <c r="J323" s="3" t="s">
        <v>242</v>
      </c>
      <c r="K323" s="3" t="s">
        <v>242</v>
      </c>
      <c r="L323" s="3" t="s">
        <v>244</v>
      </c>
      <c r="M323" s="3" t="s">
        <v>243</v>
      </c>
      <c r="N323" s="3" t="s">
        <v>243</v>
      </c>
      <c r="O323" s="3" t="s">
        <v>244</v>
      </c>
      <c r="P323" s="3" t="s">
        <v>244</v>
      </c>
      <c r="Q323" s="3" t="s">
        <v>242</v>
      </c>
      <c r="R323" s="3" t="s">
        <v>244</v>
      </c>
      <c r="S323" s="3" t="s">
        <v>244</v>
      </c>
      <c r="T323" s="3" t="s">
        <v>244</v>
      </c>
      <c r="U323" s="3" t="s">
        <v>242</v>
      </c>
      <c r="V323" s="3" t="s">
        <v>244</v>
      </c>
      <c r="W323" s="3" t="s">
        <v>242</v>
      </c>
      <c r="X323" s="3" t="s">
        <v>242</v>
      </c>
      <c r="Y323" t="s">
        <v>265</v>
      </c>
      <c r="Z323" t="s">
        <v>266</v>
      </c>
      <c r="AA323">
        <f t="shared" si="15"/>
        <v>6</v>
      </c>
      <c r="AB323">
        <f t="shared" si="16"/>
        <v>2</v>
      </c>
      <c r="AC323">
        <f t="shared" si="17"/>
        <v>8</v>
      </c>
      <c r="AD323"/>
      <c r="AE323"/>
      <c r="AF323"/>
      <c r="AG323"/>
      <c r="AH323"/>
      <c r="AI323"/>
      <c r="AJ323"/>
      <c r="AK323"/>
      <c r="AL323"/>
      <c r="AM323"/>
      <c r="AN323"/>
    </row>
    <row r="324" spans="1:40" s="3" customFormat="1" x14ac:dyDescent="0.25">
      <c r="A324" s="3" t="s">
        <v>248</v>
      </c>
      <c r="B324" s="3" t="s">
        <v>273</v>
      </c>
      <c r="C324" s="3">
        <v>2021</v>
      </c>
      <c r="D324" s="3" t="s">
        <v>238</v>
      </c>
      <c r="E324" s="3" t="s">
        <v>258</v>
      </c>
      <c r="F324" s="3" t="s">
        <v>275</v>
      </c>
      <c r="G324" s="3" t="s">
        <v>244</v>
      </c>
      <c r="H324" s="3" t="s">
        <v>244</v>
      </c>
      <c r="I324" s="3" t="s">
        <v>242</v>
      </c>
      <c r="J324" s="3" t="s">
        <v>243</v>
      </c>
      <c r="K324" s="3" t="s">
        <v>243</v>
      </c>
      <c r="L324" s="3" t="s">
        <v>244</v>
      </c>
      <c r="M324" s="3" t="s">
        <v>243</v>
      </c>
      <c r="N324" s="3" t="s">
        <v>244</v>
      </c>
      <c r="O324" s="3" t="s">
        <v>244</v>
      </c>
      <c r="P324" s="3" t="s">
        <v>244</v>
      </c>
      <c r="Q324" s="3" t="s">
        <v>244</v>
      </c>
      <c r="R324" s="3" t="s">
        <v>244</v>
      </c>
      <c r="S324" s="3" t="s">
        <v>243</v>
      </c>
      <c r="T324" s="3" t="s">
        <v>244</v>
      </c>
      <c r="U324" s="3" t="s">
        <v>244</v>
      </c>
      <c r="V324" s="3" t="s">
        <v>244</v>
      </c>
      <c r="W324" s="3" t="s">
        <v>242</v>
      </c>
      <c r="X324" s="3" t="s">
        <v>244</v>
      </c>
      <c r="Y324" t="s">
        <v>266</v>
      </c>
      <c r="Z324" t="s">
        <v>265</v>
      </c>
      <c r="AA324">
        <f t="shared" si="15"/>
        <v>2</v>
      </c>
      <c r="AB324">
        <f t="shared" si="16"/>
        <v>4</v>
      </c>
      <c r="AC324">
        <f t="shared" si="17"/>
        <v>6</v>
      </c>
      <c r="AD324"/>
      <c r="AE324"/>
      <c r="AF324"/>
      <c r="AG324"/>
      <c r="AH324"/>
      <c r="AI324"/>
      <c r="AJ324"/>
      <c r="AK324"/>
      <c r="AL324"/>
      <c r="AM324"/>
      <c r="AN324"/>
    </row>
    <row r="325" spans="1:40" s="3" customFormat="1" x14ac:dyDescent="0.25">
      <c r="A325" s="3" t="s">
        <v>250</v>
      </c>
      <c r="B325" s="3" t="s">
        <v>272</v>
      </c>
      <c r="C325" s="3">
        <v>2021</v>
      </c>
      <c r="D325" s="3" t="s">
        <v>45</v>
      </c>
      <c r="E325" s="3" t="s">
        <v>258</v>
      </c>
      <c r="F325" s="3" t="s">
        <v>275</v>
      </c>
      <c r="G325" s="3" t="s">
        <v>244</v>
      </c>
      <c r="H325" s="3" t="s">
        <v>244</v>
      </c>
      <c r="I325" s="3" t="s">
        <v>242</v>
      </c>
      <c r="J325" s="3" t="s">
        <v>243</v>
      </c>
      <c r="K325" s="3" t="s">
        <v>243</v>
      </c>
      <c r="L325" s="3" t="s">
        <v>244</v>
      </c>
      <c r="M325" s="3" t="s">
        <v>243</v>
      </c>
      <c r="N325" s="3" t="s">
        <v>244</v>
      </c>
      <c r="O325" s="3" t="s">
        <v>244</v>
      </c>
      <c r="P325" s="3" t="s">
        <v>244</v>
      </c>
      <c r="Q325" s="3" t="s">
        <v>244</v>
      </c>
      <c r="R325" s="3" t="s">
        <v>244</v>
      </c>
      <c r="S325" s="3" t="s">
        <v>243</v>
      </c>
      <c r="T325" s="3" t="s">
        <v>242</v>
      </c>
      <c r="U325" s="3" t="s">
        <v>244</v>
      </c>
      <c r="V325" s="3" t="s">
        <v>244</v>
      </c>
      <c r="W325" s="3" t="s">
        <v>242</v>
      </c>
      <c r="X325" s="3" t="s">
        <v>244</v>
      </c>
      <c r="Y325" t="s">
        <v>266</v>
      </c>
      <c r="Z325" t="s">
        <v>265</v>
      </c>
      <c r="AA325">
        <f t="shared" si="15"/>
        <v>3</v>
      </c>
      <c r="AB325">
        <f t="shared" si="16"/>
        <v>4</v>
      </c>
      <c r="AC325">
        <f t="shared" si="17"/>
        <v>7</v>
      </c>
      <c r="AD325"/>
      <c r="AE325"/>
      <c r="AF325"/>
      <c r="AG325"/>
      <c r="AH325"/>
      <c r="AI325"/>
      <c r="AJ325"/>
      <c r="AK325"/>
      <c r="AL325"/>
      <c r="AM325"/>
      <c r="AN325"/>
    </row>
    <row r="326" spans="1:40" s="3" customFormat="1" x14ac:dyDescent="0.25">
      <c r="A326" s="3" t="s">
        <v>250</v>
      </c>
      <c r="B326" s="3" t="s">
        <v>273</v>
      </c>
      <c r="C326" s="3">
        <v>2021</v>
      </c>
      <c r="D326" s="3" t="s">
        <v>45</v>
      </c>
      <c r="E326" s="3" t="s">
        <v>258</v>
      </c>
      <c r="F326" s="3" t="s">
        <v>39</v>
      </c>
      <c r="G326" s="3" t="s">
        <v>244</v>
      </c>
      <c r="H326" s="3" t="s">
        <v>244</v>
      </c>
      <c r="I326" s="3" t="s">
        <v>242</v>
      </c>
      <c r="J326" s="3" t="s">
        <v>243</v>
      </c>
      <c r="K326" s="3" t="s">
        <v>243</v>
      </c>
      <c r="L326" s="3" t="s">
        <v>244</v>
      </c>
      <c r="M326" s="3" t="s">
        <v>244</v>
      </c>
      <c r="N326" s="3" t="s">
        <v>242</v>
      </c>
      <c r="O326" s="3" t="s">
        <v>244</v>
      </c>
      <c r="P326" s="3" t="s">
        <v>244</v>
      </c>
      <c r="Q326" s="3" t="s">
        <v>242</v>
      </c>
      <c r="R326" s="3" t="s">
        <v>244</v>
      </c>
      <c r="S326" s="3" t="s">
        <v>243</v>
      </c>
      <c r="T326" s="3" t="s">
        <v>242</v>
      </c>
      <c r="U326" s="3" t="s">
        <v>244</v>
      </c>
      <c r="V326" s="3" t="s">
        <v>244</v>
      </c>
      <c r="W326" s="3" t="s">
        <v>244</v>
      </c>
      <c r="X326" s="3" t="s">
        <v>242</v>
      </c>
      <c r="Y326" t="s">
        <v>267</v>
      </c>
      <c r="Z326" t="s">
        <v>267</v>
      </c>
      <c r="AA326">
        <f t="shared" si="15"/>
        <v>4</v>
      </c>
      <c r="AB326">
        <f t="shared" si="16"/>
        <v>3</v>
      </c>
      <c r="AC326">
        <f t="shared" si="17"/>
        <v>7</v>
      </c>
      <c r="AD326"/>
      <c r="AE326"/>
      <c r="AF326"/>
      <c r="AG326"/>
      <c r="AH326"/>
      <c r="AI326"/>
      <c r="AJ326"/>
      <c r="AK326"/>
      <c r="AL326"/>
      <c r="AM326"/>
      <c r="AN326"/>
    </row>
    <row r="327" spans="1:40" s="3" customFormat="1" x14ac:dyDescent="0.25">
      <c r="A327" s="3" t="s">
        <v>248</v>
      </c>
      <c r="B327" s="3" t="s">
        <v>273</v>
      </c>
      <c r="C327" s="3">
        <v>2021</v>
      </c>
      <c r="D327" s="3" t="s">
        <v>49</v>
      </c>
      <c r="E327" s="3" t="s">
        <v>245</v>
      </c>
      <c r="F327" s="3" t="s">
        <v>31</v>
      </c>
      <c r="G327" s="3" t="s">
        <v>244</v>
      </c>
      <c r="H327" s="3" t="s">
        <v>243</v>
      </c>
      <c r="I327" s="3" t="s">
        <v>242</v>
      </c>
      <c r="J327" s="3" t="s">
        <v>244</v>
      </c>
      <c r="K327" s="3" t="s">
        <v>242</v>
      </c>
      <c r="L327" s="3" t="s">
        <v>244</v>
      </c>
      <c r="M327" s="3" t="s">
        <v>244</v>
      </c>
      <c r="N327" s="3" t="s">
        <v>243</v>
      </c>
      <c r="O327" s="3" t="s">
        <v>244</v>
      </c>
      <c r="P327" s="3" t="s">
        <v>244</v>
      </c>
      <c r="Q327" s="3" t="s">
        <v>243</v>
      </c>
      <c r="R327" s="3" t="s">
        <v>244</v>
      </c>
      <c r="S327" s="3" t="s">
        <v>243</v>
      </c>
      <c r="T327" s="3" t="s">
        <v>243</v>
      </c>
      <c r="U327" s="3" t="s">
        <v>244</v>
      </c>
      <c r="V327" s="3" t="s">
        <v>244</v>
      </c>
      <c r="W327" s="3" t="s">
        <v>244</v>
      </c>
      <c r="X327" s="3" t="s">
        <v>244</v>
      </c>
      <c r="Y327" t="s">
        <v>266</v>
      </c>
      <c r="Z327" t="s">
        <v>265</v>
      </c>
      <c r="AA327">
        <f t="shared" si="15"/>
        <v>2</v>
      </c>
      <c r="AB327">
        <f t="shared" si="16"/>
        <v>5</v>
      </c>
      <c r="AC327">
        <f t="shared" si="17"/>
        <v>7</v>
      </c>
      <c r="AD327"/>
      <c r="AE327"/>
      <c r="AF327"/>
      <c r="AG327"/>
      <c r="AH327"/>
      <c r="AI327"/>
      <c r="AJ327"/>
      <c r="AK327"/>
      <c r="AL327"/>
      <c r="AM327"/>
      <c r="AN327"/>
    </row>
    <row r="328" spans="1:40" s="3" customFormat="1" x14ac:dyDescent="0.25">
      <c r="A328" s="3" t="s">
        <v>250</v>
      </c>
      <c r="B328" s="3" t="s">
        <v>273</v>
      </c>
      <c r="C328" s="3">
        <v>2021</v>
      </c>
      <c r="D328" s="3" t="s">
        <v>49</v>
      </c>
      <c r="E328" s="3" t="s">
        <v>245</v>
      </c>
      <c r="F328" s="3" t="s">
        <v>7</v>
      </c>
      <c r="G328" s="3" t="s">
        <v>244</v>
      </c>
      <c r="H328" s="3" t="s">
        <v>242</v>
      </c>
      <c r="I328" s="3" t="s">
        <v>244</v>
      </c>
      <c r="J328" s="3" t="s">
        <v>242</v>
      </c>
      <c r="K328" s="3" t="s">
        <v>244</v>
      </c>
      <c r="L328" s="3" t="s">
        <v>244</v>
      </c>
      <c r="M328" s="3" t="s">
        <v>244</v>
      </c>
      <c r="N328" s="3" t="s">
        <v>243</v>
      </c>
      <c r="O328" s="3" t="s">
        <v>244</v>
      </c>
      <c r="P328" s="3" t="s">
        <v>244</v>
      </c>
      <c r="Q328" s="3" t="s">
        <v>244</v>
      </c>
      <c r="R328" s="3" t="s">
        <v>244</v>
      </c>
      <c r="S328" s="3" t="s">
        <v>242</v>
      </c>
      <c r="T328" s="3" t="s">
        <v>244</v>
      </c>
      <c r="U328" s="3" t="s">
        <v>243</v>
      </c>
      <c r="V328" s="3" t="s">
        <v>243</v>
      </c>
      <c r="W328" s="3" t="s">
        <v>243</v>
      </c>
      <c r="X328" s="3" t="s">
        <v>244</v>
      </c>
      <c r="Y328" t="s">
        <v>266</v>
      </c>
      <c r="Z328" t="s">
        <v>265</v>
      </c>
      <c r="AA328">
        <f t="shared" si="15"/>
        <v>3</v>
      </c>
      <c r="AB328">
        <f t="shared" si="16"/>
        <v>4</v>
      </c>
      <c r="AC328">
        <f t="shared" si="17"/>
        <v>7</v>
      </c>
      <c r="AD328"/>
      <c r="AE328"/>
      <c r="AF328"/>
      <c r="AG328"/>
      <c r="AH328"/>
      <c r="AI328"/>
      <c r="AJ328"/>
      <c r="AK328"/>
      <c r="AL328"/>
      <c r="AM328"/>
      <c r="AN328"/>
    </row>
    <row r="329" spans="1:40" s="3" customFormat="1" x14ac:dyDescent="0.25">
      <c r="A329" s="3" t="s">
        <v>259</v>
      </c>
      <c r="B329" s="3" t="s">
        <v>272</v>
      </c>
      <c r="C329" s="3">
        <v>2021</v>
      </c>
      <c r="D329" s="3" t="s">
        <v>238</v>
      </c>
      <c r="E329" s="3" t="s">
        <v>258</v>
      </c>
      <c r="F329" s="3" t="s">
        <v>7</v>
      </c>
      <c r="G329" s="3" t="s">
        <v>244</v>
      </c>
      <c r="H329" s="3" t="s">
        <v>244</v>
      </c>
      <c r="I329" s="3" t="s">
        <v>244</v>
      </c>
      <c r="J329" s="3" t="s">
        <v>242</v>
      </c>
      <c r="K329" s="3" t="s">
        <v>244</v>
      </c>
      <c r="L329" s="3" t="s">
        <v>244</v>
      </c>
      <c r="M329" s="3" t="s">
        <v>244</v>
      </c>
      <c r="N329" s="3" t="s">
        <v>243</v>
      </c>
      <c r="O329" s="3" t="s">
        <v>244</v>
      </c>
      <c r="P329" s="3" t="s">
        <v>244</v>
      </c>
      <c r="Q329" s="3" t="s">
        <v>244</v>
      </c>
      <c r="R329" s="3" t="s">
        <v>244</v>
      </c>
      <c r="S329" s="3" t="s">
        <v>243</v>
      </c>
      <c r="T329" s="3" t="s">
        <v>244</v>
      </c>
      <c r="U329" s="3" t="s">
        <v>243</v>
      </c>
      <c r="V329" s="3" t="s">
        <v>244</v>
      </c>
      <c r="W329" s="3" t="s">
        <v>242</v>
      </c>
      <c r="X329" s="3" t="s">
        <v>244</v>
      </c>
      <c r="Y329" t="s">
        <v>266</v>
      </c>
      <c r="Z329" t="s">
        <v>265</v>
      </c>
      <c r="AA329">
        <f t="shared" si="15"/>
        <v>2</v>
      </c>
      <c r="AB329">
        <f t="shared" si="16"/>
        <v>3</v>
      </c>
      <c r="AC329">
        <f t="shared" si="17"/>
        <v>5</v>
      </c>
      <c r="AD329"/>
      <c r="AE329"/>
      <c r="AF329"/>
      <c r="AG329"/>
      <c r="AH329"/>
      <c r="AI329"/>
      <c r="AJ329"/>
      <c r="AK329"/>
      <c r="AL329"/>
      <c r="AM329"/>
      <c r="AN329"/>
    </row>
    <row r="330" spans="1:40" s="3" customFormat="1" x14ac:dyDescent="0.25">
      <c r="A330" s="3" t="s">
        <v>250</v>
      </c>
      <c r="B330" s="3" t="s">
        <v>272</v>
      </c>
      <c r="C330" s="3">
        <v>2021</v>
      </c>
      <c r="D330" s="3" t="s">
        <v>49</v>
      </c>
      <c r="E330" s="3" t="s">
        <v>245</v>
      </c>
      <c r="F330" s="3" t="s">
        <v>279</v>
      </c>
      <c r="G330" s="3" t="s">
        <v>244</v>
      </c>
      <c r="H330" s="3" t="s">
        <v>244</v>
      </c>
      <c r="I330" s="3" t="s">
        <v>244</v>
      </c>
      <c r="J330" s="3" t="s">
        <v>242</v>
      </c>
      <c r="K330" s="3" t="s">
        <v>244</v>
      </c>
      <c r="L330" s="3" t="s">
        <v>244</v>
      </c>
      <c r="M330" s="3" t="s">
        <v>244</v>
      </c>
      <c r="N330" s="3" t="s">
        <v>244</v>
      </c>
      <c r="O330" s="3" t="s">
        <v>244</v>
      </c>
      <c r="P330" s="3" t="s">
        <v>244</v>
      </c>
      <c r="Q330" s="3" t="s">
        <v>243</v>
      </c>
      <c r="R330" s="3" t="s">
        <v>244</v>
      </c>
      <c r="S330" s="3" t="s">
        <v>243</v>
      </c>
      <c r="T330" s="3" t="s">
        <v>242</v>
      </c>
      <c r="U330" s="3" t="s">
        <v>243</v>
      </c>
      <c r="V330" s="3" t="s">
        <v>244</v>
      </c>
      <c r="W330" s="3" t="s">
        <v>244</v>
      </c>
      <c r="X330" s="3" t="s">
        <v>244</v>
      </c>
      <c r="Y330" t="s">
        <v>266</v>
      </c>
      <c r="Z330" t="s">
        <v>265</v>
      </c>
      <c r="AA330">
        <f t="shared" si="15"/>
        <v>2</v>
      </c>
      <c r="AB330">
        <f t="shared" si="16"/>
        <v>3</v>
      </c>
      <c r="AC330">
        <f t="shared" si="17"/>
        <v>5</v>
      </c>
      <c r="AD330"/>
      <c r="AE330"/>
      <c r="AF330"/>
      <c r="AG330"/>
      <c r="AH330"/>
      <c r="AI330"/>
      <c r="AJ330"/>
      <c r="AK330"/>
      <c r="AL330"/>
      <c r="AM330"/>
      <c r="AN330"/>
    </row>
    <row r="331" spans="1:40" s="3" customFormat="1" x14ac:dyDescent="0.25">
      <c r="A331" s="3" t="s">
        <v>249</v>
      </c>
      <c r="B331" s="3" t="s">
        <v>273</v>
      </c>
      <c r="C331" s="3">
        <v>2021</v>
      </c>
      <c r="D331" s="3" t="s">
        <v>238</v>
      </c>
      <c r="E331" s="3" t="s">
        <v>258</v>
      </c>
      <c r="F331" s="3" t="s">
        <v>283</v>
      </c>
      <c r="G331" s="3" t="s">
        <v>244</v>
      </c>
      <c r="H331" s="3" t="s">
        <v>244</v>
      </c>
      <c r="I331" s="3" t="s">
        <v>242</v>
      </c>
      <c r="J331" s="3" t="s">
        <v>244</v>
      </c>
      <c r="K331" s="3" t="s">
        <v>242</v>
      </c>
      <c r="L331" s="3" t="s">
        <v>244</v>
      </c>
      <c r="M331" s="3" t="s">
        <v>243</v>
      </c>
      <c r="N331" s="3" t="s">
        <v>243</v>
      </c>
      <c r="O331" s="3" t="s">
        <v>244</v>
      </c>
      <c r="P331" s="3" t="s">
        <v>244</v>
      </c>
      <c r="Q331" s="3" t="s">
        <v>244</v>
      </c>
      <c r="R331" s="3" t="s">
        <v>244</v>
      </c>
      <c r="S331" s="3" t="s">
        <v>242</v>
      </c>
      <c r="T331" s="3" t="s">
        <v>243</v>
      </c>
      <c r="U331" s="3" t="s">
        <v>244</v>
      </c>
      <c r="V331" s="3" t="s">
        <v>244</v>
      </c>
      <c r="W331" s="3" t="s">
        <v>242</v>
      </c>
      <c r="X331" s="3" t="s">
        <v>244</v>
      </c>
      <c r="Y331" t="s">
        <v>267</v>
      </c>
      <c r="Z331" t="s">
        <v>267</v>
      </c>
      <c r="AA331">
        <f t="shared" si="15"/>
        <v>4</v>
      </c>
      <c r="AB331">
        <f t="shared" si="16"/>
        <v>3</v>
      </c>
      <c r="AC331">
        <f t="shared" si="17"/>
        <v>7</v>
      </c>
      <c r="AD331"/>
      <c r="AE331"/>
      <c r="AF331"/>
      <c r="AG331"/>
      <c r="AH331"/>
      <c r="AI331"/>
      <c r="AJ331"/>
      <c r="AK331"/>
      <c r="AL331"/>
      <c r="AM331"/>
      <c r="AN331"/>
    </row>
    <row r="332" spans="1:40" s="3" customFormat="1" x14ac:dyDescent="0.25">
      <c r="A332" s="3" t="s">
        <v>259</v>
      </c>
      <c r="B332" s="3" t="s">
        <v>272</v>
      </c>
      <c r="C332" s="3">
        <v>2021</v>
      </c>
      <c r="D332" s="3" t="s">
        <v>42</v>
      </c>
      <c r="E332" s="3" t="s">
        <v>258</v>
      </c>
      <c r="F332" s="3" t="s">
        <v>275</v>
      </c>
      <c r="G332" s="3" t="s">
        <v>244</v>
      </c>
      <c r="H332" s="3" t="s">
        <v>244</v>
      </c>
      <c r="I332" s="3" t="s">
        <v>242</v>
      </c>
      <c r="J332" s="3" t="s">
        <v>242</v>
      </c>
      <c r="K332" s="3" t="s">
        <v>242</v>
      </c>
      <c r="L332" s="3" t="s">
        <v>244</v>
      </c>
      <c r="M332" s="3" t="s">
        <v>242</v>
      </c>
      <c r="N332" s="3" t="s">
        <v>244</v>
      </c>
      <c r="O332" s="3" t="s">
        <v>244</v>
      </c>
      <c r="P332" s="3" t="s">
        <v>244</v>
      </c>
      <c r="Q332" s="3" t="s">
        <v>244</v>
      </c>
      <c r="R332" s="3" t="s">
        <v>244</v>
      </c>
      <c r="S332" s="3" t="s">
        <v>244</v>
      </c>
      <c r="T332" s="3" t="s">
        <v>243</v>
      </c>
      <c r="U332" s="3" t="s">
        <v>244</v>
      </c>
      <c r="V332" s="3" t="s">
        <v>244</v>
      </c>
      <c r="W332" s="3" t="s">
        <v>242</v>
      </c>
      <c r="X332" s="3" t="s">
        <v>242</v>
      </c>
      <c r="Y332" t="s">
        <v>265</v>
      </c>
      <c r="Z332" t="s">
        <v>266</v>
      </c>
      <c r="AA332">
        <f t="shared" si="15"/>
        <v>5</v>
      </c>
      <c r="AB332">
        <f t="shared" si="16"/>
        <v>1</v>
      </c>
      <c r="AC332">
        <f t="shared" si="17"/>
        <v>6</v>
      </c>
      <c r="AD332"/>
      <c r="AE332"/>
      <c r="AF332"/>
      <c r="AG332"/>
      <c r="AH332"/>
      <c r="AI332"/>
      <c r="AJ332"/>
      <c r="AK332"/>
      <c r="AL332"/>
      <c r="AM332"/>
      <c r="AN332"/>
    </row>
    <row r="333" spans="1:40" s="3" customFormat="1" x14ac:dyDescent="0.25">
      <c r="A333" s="3" t="s">
        <v>250</v>
      </c>
      <c r="B333" s="3" t="s">
        <v>272</v>
      </c>
      <c r="C333" s="3">
        <v>2021</v>
      </c>
      <c r="D333" s="3" t="s">
        <v>49</v>
      </c>
      <c r="E333" s="3" t="s">
        <v>245</v>
      </c>
      <c r="F333" s="3" t="s">
        <v>275</v>
      </c>
      <c r="G333" s="3" t="s">
        <v>244</v>
      </c>
      <c r="H333" s="3" t="s">
        <v>243</v>
      </c>
      <c r="I333" s="3" t="s">
        <v>244</v>
      </c>
      <c r="J333" s="3" t="s">
        <v>242</v>
      </c>
      <c r="K333" s="3" t="s">
        <v>242</v>
      </c>
      <c r="L333" s="3" t="s">
        <v>244</v>
      </c>
      <c r="M333" s="3" t="s">
        <v>243</v>
      </c>
      <c r="N333" s="3" t="s">
        <v>243</v>
      </c>
      <c r="O333" s="3" t="s">
        <v>244</v>
      </c>
      <c r="P333" s="3" t="s">
        <v>244</v>
      </c>
      <c r="Q333" s="3" t="s">
        <v>244</v>
      </c>
      <c r="R333" s="3" t="s">
        <v>244</v>
      </c>
      <c r="S333" s="3" t="s">
        <v>244</v>
      </c>
      <c r="T333" s="3" t="s">
        <v>243</v>
      </c>
      <c r="U333" s="3" t="s">
        <v>244</v>
      </c>
      <c r="V333" s="3" t="s">
        <v>244</v>
      </c>
      <c r="W333" s="3" t="s">
        <v>242</v>
      </c>
      <c r="X333" s="3" t="s">
        <v>244</v>
      </c>
      <c r="Y333" t="s">
        <v>266</v>
      </c>
      <c r="Z333" t="s">
        <v>265</v>
      </c>
      <c r="AA333">
        <f t="shared" si="15"/>
        <v>3</v>
      </c>
      <c r="AB333">
        <f t="shared" si="16"/>
        <v>4</v>
      </c>
      <c r="AC333">
        <f t="shared" si="17"/>
        <v>7</v>
      </c>
      <c r="AD333"/>
      <c r="AE333"/>
      <c r="AF333"/>
      <c r="AG333"/>
      <c r="AH333"/>
      <c r="AI333"/>
      <c r="AJ333"/>
      <c r="AK333"/>
      <c r="AL333"/>
      <c r="AM333"/>
      <c r="AN333"/>
    </row>
    <row r="334" spans="1:40" s="3" customFormat="1" x14ac:dyDescent="0.25">
      <c r="A334" s="3" t="s">
        <v>250</v>
      </c>
      <c r="B334" s="3" t="s">
        <v>272</v>
      </c>
      <c r="C334" s="3">
        <v>2021</v>
      </c>
      <c r="D334" s="3" t="s">
        <v>45</v>
      </c>
      <c r="E334" s="3" t="s">
        <v>258</v>
      </c>
      <c r="F334" s="3" t="s">
        <v>31</v>
      </c>
      <c r="G334" s="3" t="s">
        <v>244</v>
      </c>
      <c r="H334" s="3" t="s">
        <v>244</v>
      </c>
      <c r="I334" s="3" t="s">
        <v>242</v>
      </c>
      <c r="J334" s="3" t="s">
        <v>244</v>
      </c>
      <c r="K334" s="3" t="s">
        <v>242</v>
      </c>
      <c r="L334" s="3" t="s">
        <v>244</v>
      </c>
      <c r="M334" s="3" t="s">
        <v>243</v>
      </c>
      <c r="N334" s="3" t="s">
        <v>244</v>
      </c>
      <c r="O334" s="3" t="s">
        <v>244</v>
      </c>
      <c r="P334" s="3" t="s">
        <v>244</v>
      </c>
      <c r="Q334" s="3" t="s">
        <v>243</v>
      </c>
      <c r="R334" s="3" t="s">
        <v>244</v>
      </c>
      <c r="S334" s="3" t="s">
        <v>243</v>
      </c>
      <c r="T334" s="3" t="s">
        <v>243</v>
      </c>
      <c r="U334" s="3" t="s">
        <v>244</v>
      </c>
      <c r="V334" s="3" t="s">
        <v>244</v>
      </c>
      <c r="W334" s="3" t="s">
        <v>242</v>
      </c>
      <c r="X334" s="3" t="s">
        <v>244</v>
      </c>
      <c r="Y334" t="s">
        <v>266</v>
      </c>
      <c r="Z334" t="s">
        <v>265</v>
      </c>
      <c r="AA334">
        <f t="shared" si="15"/>
        <v>3</v>
      </c>
      <c r="AB334">
        <f t="shared" si="16"/>
        <v>4</v>
      </c>
      <c r="AC334">
        <f t="shared" si="17"/>
        <v>7</v>
      </c>
      <c r="AD334"/>
      <c r="AE334"/>
      <c r="AF334"/>
      <c r="AG334"/>
      <c r="AH334"/>
      <c r="AI334"/>
      <c r="AJ334"/>
      <c r="AK334"/>
      <c r="AL334"/>
      <c r="AM334"/>
      <c r="AN334"/>
    </row>
    <row r="335" spans="1:40" s="3" customFormat="1" x14ac:dyDescent="0.25">
      <c r="A335" s="3" t="s">
        <v>250</v>
      </c>
      <c r="B335" s="3" t="s">
        <v>272</v>
      </c>
      <c r="C335" s="3">
        <v>2021</v>
      </c>
      <c r="D335" s="3" t="s">
        <v>45</v>
      </c>
      <c r="E335" s="3" t="s">
        <v>258</v>
      </c>
      <c r="F335" s="3" t="s">
        <v>31</v>
      </c>
      <c r="G335" s="3" t="s">
        <v>244</v>
      </c>
      <c r="H335" s="3" t="s">
        <v>244</v>
      </c>
      <c r="I335" s="3" t="s">
        <v>244</v>
      </c>
      <c r="J335" s="3" t="s">
        <v>242</v>
      </c>
      <c r="K335" s="3" t="s">
        <v>242</v>
      </c>
      <c r="L335" s="3" t="s">
        <v>244</v>
      </c>
      <c r="M335" s="3" t="s">
        <v>244</v>
      </c>
      <c r="N335" s="3" t="s">
        <v>244</v>
      </c>
      <c r="O335" s="3" t="s">
        <v>244</v>
      </c>
      <c r="P335" s="3" t="s">
        <v>244</v>
      </c>
      <c r="Q335" s="3" t="s">
        <v>244</v>
      </c>
      <c r="R335" s="3" t="s">
        <v>244</v>
      </c>
      <c r="S335" s="3" t="s">
        <v>244</v>
      </c>
      <c r="T335" s="3" t="s">
        <v>243</v>
      </c>
      <c r="U335" s="3" t="s">
        <v>243</v>
      </c>
      <c r="V335" s="3" t="s">
        <v>244</v>
      </c>
      <c r="W335" s="3" t="s">
        <v>242</v>
      </c>
      <c r="X335" s="3" t="s">
        <v>243</v>
      </c>
      <c r="Y335" t="s">
        <v>267</v>
      </c>
      <c r="Z335" t="s">
        <v>267</v>
      </c>
      <c r="AA335">
        <f t="shared" si="15"/>
        <v>3</v>
      </c>
      <c r="AB335">
        <f t="shared" si="16"/>
        <v>3</v>
      </c>
      <c r="AC335">
        <f t="shared" si="17"/>
        <v>6</v>
      </c>
      <c r="AD335"/>
      <c r="AE335"/>
      <c r="AF335"/>
      <c r="AG335"/>
      <c r="AH335"/>
      <c r="AI335"/>
      <c r="AJ335"/>
      <c r="AK335"/>
      <c r="AL335"/>
      <c r="AM335"/>
      <c r="AN335"/>
    </row>
    <row r="336" spans="1:40" s="3" customFormat="1" x14ac:dyDescent="0.25">
      <c r="A336" s="3" t="s">
        <v>250</v>
      </c>
      <c r="B336" s="3" t="s">
        <v>273</v>
      </c>
      <c r="C336" s="3">
        <v>2021</v>
      </c>
      <c r="D336" s="3" t="s">
        <v>238</v>
      </c>
      <c r="E336" s="3" t="s">
        <v>258</v>
      </c>
      <c r="F336" s="3" t="s">
        <v>7</v>
      </c>
      <c r="G336" s="3" t="s">
        <v>244</v>
      </c>
      <c r="H336" s="3" t="s">
        <v>244</v>
      </c>
      <c r="I336" s="3" t="s">
        <v>244</v>
      </c>
      <c r="J336" s="3" t="s">
        <v>244</v>
      </c>
      <c r="K336" s="3" t="s">
        <v>243</v>
      </c>
      <c r="L336" s="3" t="s">
        <v>244</v>
      </c>
      <c r="M336" s="3" t="s">
        <v>242</v>
      </c>
      <c r="N336" s="3" t="s">
        <v>244</v>
      </c>
      <c r="O336" s="3" t="s">
        <v>244</v>
      </c>
      <c r="P336" s="3" t="s">
        <v>244</v>
      </c>
      <c r="Q336" s="3" t="s">
        <v>244</v>
      </c>
      <c r="R336" s="3" t="s">
        <v>244</v>
      </c>
      <c r="S336" s="3" t="s">
        <v>244</v>
      </c>
      <c r="T336" s="3" t="s">
        <v>242</v>
      </c>
      <c r="U336" s="3" t="s">
        <v>242</v>
      </c>
      <c r="V336" s="3" t="s">
        <v>244</v>
      </c>
      <c r="W336" s="3" t="s">
        <v>244</v>
      </c>
      <c r="X336" s="3" t="s">
        <v>242</v>
      </c>
      <c r="Y336" t="s">
        <v>265</v>
      </c>
      <c r="Z336" t="s">
        <v>266</v>
      </c>
      <c r="AA336">
        <f t="shared" si="15"/>
        <v>3</v>
      </c>
      <c r="AB336">
        <f t="shared" si="16"/>
        <v>1</v>
      </c>
      <c r="AC336">
        <f t="shared" si="17"/>
        <v>4</v>
      </c>
      <c r="AD336"/>
      <c r="AE336"/>
      <c r="AF336"/>
      <c r="AG336"/>
      <c r="AH336"/>
      <c r="AI336"/>
      <c r="AJ336"/>
      <c r="AK336"/>
      <c r="AL336"/>
      <c r="AM336"/>
      <c r="AN336"/>
    </row>
    <row r="337" spans="1:40" s="3" customFormat="1" x14ac:dyDescent="0.25">
      <c r="A337" s="3" t="s">
        <v>250</v>
      </c>
      <c r="B337" s="3" t="s">
        <v>273</v>
      </c>
      <c r="C337" s="3">
        <v>2021</v>
      </c>
      <c r="D337" s="3" t="s">
        <v>45</v>
      </c>
      <c r="E337" s="3" t="s">
        <v>258</v>
      </c>
      <c r="F337" s="3" t="s">
        <v>31</v>
      </c>
      <c r="G337" s="3" t="s">
        <v>244</v>
      </c>
      <c r="H337" s="3" t="s">
        <v>244</v>
      </c>
      <c r="I337" s="3" t="s">
        <v>242</v>
      </c>
      <c r="J337" s="3" t="s">
        <v>242</v>
      </c>
      <c r="K337" s="3" t="s">
        <v>242</v>
      </c>
      <c r="L337" s="3" t="s">
        <v>244</v>
      </c>
      <c r="M337" s="3" t="s">
        <v>244</v>
      </c>
      <c r="N337" s="3" t="s">
        <v>243</v>
      </c>
      <c r="O337" s="3" t="s">
        <v>244</v>
      </c>
      <c r="P337" s="3" t="s">
        <v>244</v>
      </c>
      <c r="Q337" s="3" t="s">
        <v>244</v>
      </c>
      <c r="R337" s="3" t="s">
        <v>244</v>
      </c>
      <c r="S337" s="3" t="s">
        <v>243</v>
      </c>
      <c r="T337" s="3" t="s">
        <v>244</v>
      </c>
      <c r="U337" s="3" t="s">
        <v>244</v>
      </c>
      <c r="V337" s="3" t="s">
        <v>244</v>
      </c>
      <c r="W337" s="3" t="s">
        <v>242</v>
      </c>
      <c r="X337" s="3" t="s">
        <v>244</v>
      </c>
      <c r="Y337" t="s">
        <v>267</v>
      </c>
      <c r="Z337" t="s">
        <v>267</v>
      </c>
      <c r="AA337">
        <f t="shared" si="15"/>
        <v>4</v>
      </c>
      <c r="AB337">
        <f t="shared" si="16"/>
        <v>2</v>
      </c>
      <c r="AC337">
        <f t="shared" si="17"/>
        <v>6</v>
      </c>
      <c r="AD337"/>
      <c r="AE337"/>
      <c r="AF337"/>
      <c r="AG337"/>
      <c r="AH337"/>
      <c r="AI337"/>
      <c r="AJ337"/>
      <c r="AK337"/>
      <c r="AL337"/>
      <c r="AM337"/>
      <c r="AN337"/>
    </row>
    <row r="338" spans="1:40" s="3" customFormat="1" x14ac:dyDescent="0.25">
      <c r="A338" s="3" t="s">
        <v>250</v>
      </c>
      <c r="B338" s="3" t="s">
        <v>272</v>
      </c>
      <c r="C338" s="3">
        <v>2021</v>
      </c>
      <c r="D338" s="3" t="s">
        <v>49</v>
      </c>
      <c r="E338" s="3" t="s">
        <v>245</v>
      </c>
      <c r="F338" s="3" t="s">
        <v>31</v>
      </c>
      <c r="G338" s="3" t="s">
        <v>244</v>
      </c>
      <c r="H338" s="3" t="s">
        <v>244</v>
      </c>
      <c r="I338" s="3" t="s">
        <v>244</v>
      </c>
      <c r="J338" s="3" t="s">
        <v>242</v>
      </c>
      <c r="K338" s="3" t="s">
        <v>243</v>
      </c>
      <c r="L338" s="3" t="s">
        <v>244</v>
      </c>
      <c r="M338" s="3" t="s">
        <v>244</v>
      </c>
      <c r="N338" s="3" t="s">
        <v>244</v>
      </c>
      <c r="O338" s="3" t="s">
        <v>244</v>
      </c>
      <c r="P338" s="3" t="s">
        <v>244</v>
      </c>
      <c r="Q338" s="3" t="s">
        <v>244</v>
      </c>
      <c r="R338" s="3" t="s">
        <v>244</v>
      </c>
      <c r="S338" s="3" t="s">
        <v>244</v>
      </c>
      <c r="T338" s="3" t="s">
        <v>243</v>
      </c>
      <c r="U338" s="3" t="s">
        <v>243</v>
      </c>
      <c r="V338" s="3" t="s">
        <v>243</v>
      </c>
      <c r="W338" s="3" t="s">
        <v>244</v>
      </c>
      <c r="X338" s="3" t="s">
        <v>244</v>
      </c>
      <c r="Y338" t="s">
        <v>266</v>
      </c>
      <c r="Z338" t="s">
        <v>265</v>
      </c>
      <c r="AA338">
        <f t="shared" si="15"/>
        <v>1</v>
      </c>
      <c r="AB338">
        <f t="shared" si="16"/>
        <v>4</v>
      </c>
      <c r="AC338">
        <f t="shared" si="17"/>
        <v>5</v>
      </c>
      <c r="AD338"/>
      <c r="AE338"/>
      <c r="AF338"/>
      <c r="AG338"/>
      <c r="AH338"/>
      <c r="AI338"/>
      <c r="AJ338"/>
      <c r="AK338"/>
      <c r="AL338"/>
      <c r="AM338"/>
      <c r="AN338"/>
    </row>
    <row r="339" spans="1:40" s="3" customFormat="1" x14ac:dyDescent="0.25">
      <c r="A339" s="3" t="s">
        <v>259</v>
      </c>
      <c r="B339" s="3" t="s">
        <v>273</v>
      </c>
      <c r="C339" s="3">
        <v>2021</v>
      </c>
      <c r="D339" s="3" t="s">
        <v>45</v>
      </c>
      <c r="E339" s="3" t="s">
        <v>258</v>
      </c>
      <c r="F339" s="3" t="s">
        <v>275</v>
      </c>
      <c r="G339" s="3" t="s">
        <v>244</v>
      </c>
      <c r="H339" s="3" t="s">
        <v>244</v>
      </c>
      <c r="I339" s="3" t="s">
        <v>244</v>
      </c>
      <c r="J339" s="3" t="s">
        <v>243</v>
      </c>
      <c r="K339" s="3" t="s">
        <v>244</v>
      </c>
      <c r="L339" s="3" t="s">
        <v>244</v>
      </c>
      <c r="M339" s="3" t="s">
        <v>243</v>
      </c>
      <c r="N339" s="3" t="s">
        <v>244</v>
      </c>
      <c r="O339" s="3" t="s">
        <v>244</v>
      </c>
      <c r="P339" s="3" t="s">
        <v>244</v>
      </c>
      <c r="Q339" s="3" t="s">
        <v>243</v>
      </c>
      <c r="R339" s="3" t="s">
        <v>244</v>
      </c>
      <c r="S339" s="3" t="s">
        <v>242</v>
      </c>
      <c r="T339" s="3" t="s">
        <v>244</v>
      </c>
      <c r="U339" s="3" t="s">
        <v>244</v>
      </c>
      <c r="V339" s="3" t="s">
        <v>244</v>
      </c>
      <c r="W339" s="3" t="s">
        <v>242</v>
      </c>
      <c r="X339" s="3" t="s">
        <v>243</v>
      </c>
      <c r="Y339" t="s">
        <v>266</v>
      </c>
      <c r="Z339" t="s">
        <v>265</v>
      </c>
      <c r="AA339">
        <f t="shared" si="15"/>
        <v>2</v>
      </c>
      <c r="AB339">
        <f t="shared" si="16"/>
        <v>4</v>
      </c>
      <c r="AC339">
        <f t="shared" si="17"/>
        <v>6</v>
      </c>
      <c r="AD339"/>
      <c r="AE339"/>
      <c r="AF339"/>
      <c r="AG339"/>
      <c r="AH339"/>
      <c r="AI339"/>
      <c r="AJ339"/>
      <c r="AK339"/>
      <c r="AL339"/>
      <c r="AM339"/>
      <c r="AN339"/>
    </row>
    <row r="340" spans="1:40" s="3" customFormat="1" x14ac:dyDescent="0.25">
      <c r="A340" s="3" t="s">
        <v>250</v>
      </c>
      <c r="B340" s="3" t="s">
        <v>272</v>
      </c>
      <c r="C340" s="3">
        <v>2021</v>
      </c>
      <c r="D340" s="3" t="s">
        <v>49</v>
      </c>
      <c r="E340" s="3" t="s">
        <v>245</v>
      </c>
      <c r="F340" s="3" t="s">
        <v>12</v>
      </c>
      <c r="G340" s="3" t="s">
        <v>244</v>
      </c>
      <c r="H340" s="3" t="s">
        <v>243</v>
      </c>
      <c r="I340" s="3" t="s">
        <v>244</v>
      </c>
      <c r="J340" s="3" t="s">
        <v>242</v>
      </c>
      <c r="K340" s="3" t="s">
        <v>244</v>
      </c>
      <c r="L340" s="3" t="s">
        <v>244</v>
      </c>
      <c r="M340" s="3" t="s">
        <v>242</v>
      </c>
      <c r="N340" s="3" t="s">
        <v>244</v>
      </c>
      <c r="O340" s="3" t="s">
        <v>244</v>
      </c>
      <c r="P340" s="3" t="s">
        <v>244</v>
      </c>
      <c r="Q340" s="3" t="s">
        <v>244</v>
      </c>
      <c r="R340" s="3" t="s">
        <v>244</v>
      </c>
      <c r="S340" s="3" t="s">
        <v>244</v>
      </c>
      <c r="T340" s="3" t="s">
        <v>242</v>
      </c>
      <c r="U340" s="3" t="s">
        <v>244</v>
      </c>
      <c r="V340" s="3" t="s">
        <v>244</v>
      </c>
      <c r="W340" s="3" t="s">
        <v>243</v>
      </c>
      <c r="X340" s="3" t="s">
        <v>242</v>
      </c>
      <c r="Y340" t="s">
        <v>267</v>
      </c>
      <c r="Z340" t="s">
        <v>267</v>
      </c>
      <c r="AA340">
        <f t="shared" si="15"/>
        <v>3</v>
      </c>
      <c r="AB340">
        <f t="shared" si="16"/>
        <v>2</v>
      </c>
      <c r="AC340">
        <f t="shared" si="17"/>
        <v>5</v>
      </c>
      <c r="AD340"/>
      <c r="AE340"/>
      <c r="AF340"/>
      <c r="AG340"/>
      <c r="AH340"/>
      <c r="AI340"/>
      <c r="AJ340"/>
      <c r="AK340"/>
      <c r="AL340"/>
      <c r="AM340"/>
      <c r="AN340"/>
    </row>
    <row r="341" spans="1:40" s="3" customFormat="1" x14ac:dyDescent="0.25">
      <c r="A341" s="3" t="s">
        <v>250</v>
      </c>
      <c r="B341" s="3" t="s">
        <v>272</v>
      </c>
      <c r="C341" s="3">
        <v>2021</v>
      </c>
      <c r="D341" s="3" t="s">
        <v>49</v>
      </c>
      <c r="E341" s="3" t="s">
        <v>245</v>
      </c>
      <c r="F341" s="3" t="s">
        <v>31</v>
      </c>
      <c r="G341" s="3" t="s">
        <v>244</v>
      </c>
      <c r="H341" s="3" t="s">
        <v>244</v>
      </c>
      <c r="I341" s="3" t="s">
        <v>242</v>
      </c>
      <c r="J341" s="3" t="s">
        <v>242</v>
      </c>
      <c r="K341" s="3" t="s">
        <v>244</v>
      </c>
      <c r="L341" s="3" t="s">
        <v>244</v>
      </c>
      <c r="M341" s="3" t="s">
        <v>243</v>
      </c>
      <c r="N341" s="3" t="s">
        <v>243</v>
      </c>
      <c r="O341" s="3" t="s">
        <v>244</v>
      </c>
      <c r="P341" s="3" t="s">
        <v>244</v>
      </c>
      <c r="Q341" s="3" t="s">
        <v>244</v>
      </c>
      <c r="R341" s="3" t="s">
        <v>244</v>
      </c>
      <c r="S341" s="3" t="s">
        <v>244</v>
      </c>
      <c r="T341" s="3" t="s">
        <v>243</v>
      </c>
      <c r="U341" s="3" t="s">
        <v>243</v>
      </c>
      <c r="V341" s="3" t="s">
        <v>244</v>
      </c>
      <c r="W341" s="3" t="s">
        <v>244</v>
      </c>
      <c r="X341" s="3" t="s">
        <v>243</v>
      </c>
      <c r="Y341" t="s">
        <v>266</v>
      </c>
      <c r="Z341" t="s">
        <v>265</v>
      </c>
      <c r="AA341">
        <f t="shared" si="15"/>
        <v>2</v>
      </c>
      <c r="AB341">
        <f t="shared" si="16"/>
        <v>5</v>
      </c>
      <c r="AC341">
        <f t="shared" si="17"/>
        <v>7</v>
      </c>
      <c r="AD341"/>
      <c r="AE341"/>
      <c r="AF341"/>
      <c r="AG341"/>
      <c r="AH341"/>
      <c r="AI341"/>
      <c r="AJ341"/>
      <c r="AK341"/>
      <c r="AL341"/>
      <c r="AM341"/>
      <c r="AN341"/>
    </row>
    <row r="342" spans="1:40" s="3" customFormat="1" x14ac:dyDescent="0.25">
      <c r="A342" s="3" t="s">
        <v>250</v>
      </c>
      <c r="B342" s="3" t="s">
        <v>273</v>
      </c>
      <c r="C342" s="3">
        <v>2021</v>
      </c>
      <c r="D342" s="3" t="s">
        <v>49</v>
      </c>
      <c r="E342" s="3" t="s">
        <v>245</v>
      </c>
      <c r="F342" s="3" t="s">
        <v>7</v>
      </c>
      <c r="G342" s="3" t="s">
        <v>244</v>
      </c>
      <c r="H342" s="3" t="s">
        <v>242</v>
      </c>
      <c r="I342" s="3" t="s">
        <v>244</v>
      </c>
      <c r="J342" s="3" t="s">
        <v>242</v>
      </c>
      <c r="K342" s="3" t="s">
        <v>242</v>
      </c>
      <c r="L342" s="3" t="s">
        <v>244</v>
      </c>
      <c r="M342" s="3" t="s">
        <v>243</v>
      </c>
      <c r="N342" s="3" t="s">
        <v>244</v>
      </c>
      <c r="O342" s="3" t="s">
        <v>244</v>
      </c>
      <c r="P342" s="3" t="s">
        <v>244</v>
      </c>
      <c r="Q342" s="3" t="s">
        <v>244</v>
      </c>
      <c r="R342" s="3" t="s">
        <v>244</v>
      </c>
      <c r="S342" s="3" t="s">
        <v>244</v>
      </c>
      <c r="T342" s="3" t="s">
        <v>243</v>
      </c>
      <c r="U342" s="3" t="s">
        <v>244</v>
      </c>
      <c r="V342" s="3" t="s">
        <v>244</v>
      </c>
      <c r="W342" s="3" t="s">
        <v>243</v>
      </c>
      <c r="X342" s="3" t="s">
        <v>244</v>
      </c>
      <c r="Y342" t="s">
        <v>267</v>
      </c>
      <c r="Z342" t="s">
        <v>267</v>
      </c>
      <c r="AA342">
        <f t="shared" si="15"/>
        <v>3</v>
      </c>
      <c r="AB342">
        <f t="shared" si="16"/>
        <v>3</v>
      </c>
      <c r="AC342">
        <f t="shared" si="17"/>
        <v>6</v>
      </c>
      <c r="AD342"/>
      <c r="AE342"/>
      <c r="AF342"/>
      <c r="AG342"/>
      <c r="AH342"/>
      <c r="AI342"/>
      <c r="AJ342"/>
      <c r="AK342"/>
      <c r="AL342"/>
      <c r="AM342"/>
      <c r="AN342"/>
    </row>
    <row r="343" spans="1:40" s="3" customFormat="1" x14ac:dyDescent="0.25">
      <c r="A343" s="3" t="s">
        <v>249</v>
      </c>
      <c r="B343" s="3" t="s">
        <v>272</v>
      </c>
      <c r="C343" s="3">
        <v>2021</v>
      </c>
      <c r="D343" s="3" t="s">
        <v>42</v>
      </c>
      <c r="E343" s="3" t="s">
        <v>258</v>
      </c>
      <c r="F343" s="3" t="s">
        <v>31</v>
      </c>
      <c r="G343" s="3" t="s">
        <v>244</v>
      </c>
      <c r="H343" s="3" t="s">
        <v>244</v>
      </c>
      <c r="I343" s="3" t="s">
        <v>244</v>
      </c>
      <c r="J343" s="3" t="s">
        <v>243</v>
      </c>
      <c r="K343" s="3" t="s">
        <v>242</v>
      </c>
      <c r="L343" s="3" t="s">
        <v>244</v>
      </c>
      <c r="M343" s="3" t="s">
        <v>242</v>
      </c>
      <c r="N343" s="3" t="s">
        <v>244</v>
      </c>
      <c r="O343" s="3" t="s">
        <v>244</v>
      </c>
      <c r="P343" s="3" t="s">
        <v>244</v>
      </c>
      <c r="Q343" s="3" t="s">
        <v>242</v>
      </c>
      <c r="R343" s="3" t="s">
        <v>244</v>
      </c>
      <c r="S343" s="3" t="s">
        <v>244</v>
      </c>
      <c r="T343" s="3" t="s">
        <v>244</v>
      </c>
      <c r="U343" s="3" t="s">
        <v>244</v>
      </c>
      <c r="V343" s="3" t="s">
        <v>244</v>
      </c>
      <c r="W343" s="3" t="s">
        <v>242</v>
      </c>
      <c r="X343" s="3" t="s">
        <v>242</v>
      </c>
      <c r="Y343" t="s">
        <v>265</v>
      </c>
      <c r="Z343" t="s">
        <v>266</v>
      </c>
      <c r="AA343">
        <f t="shared" si="15"/>
        <v>4</v>
      </c>
      <c r="AB343">
        <f t="shared" si="16"/>
        <v>1</v>
      </c>
      <c r="AC343">
        <f t="shared" si="17"/>
        <v>5</v>
      </c>
      <c r="AD343"/>
      <c r="AE343"/>
      <c r="AF343"/>
      <c r="AG343"/>
      <c r="AH343"/>
      <c r="AI343"/>
      <c r="AJ343"/>
      <c r="AK343"/>
      <c r="AL343"/>
      <c r="AM343"/>
      <c r="AN343"/>
    </row>
    <row r="344" spans="1:40" s="3" customFormat="1" x14ac:dyDescent="0.25">
      <c r="A344" s="3" t="s">
        <v>250</v>
      </c>
      <c r="B344" s="3" t="s">
        <v>272</v>
      </c>
      <c r="C344" s="3">
        <v>2021</v>
      </c>
      <c r="D344" s="3" t="s">
        <v>49</v>
      </c>
      <c r="E344" s="3" t="s">
        <v>245</v>
      </c>
      <c r="F344" s="3" t="s">
        <v>282</v>
      </c>
      <c r="G344" s="3" t="s">
        <v>244</v>
      </c>
      <c r="H344" s="3" t="s">
        <v>244</v>
      </c>
      <c r="I344" s="3" t="s">
        <v>242</v>
      </c>
      <c r="J344" s="3" t="s">
        <v>242</v>
      </c>
      <c r="K344" s="3" t="s">
        <v>242</v>
      </c>
      <c r="L344" s="3" t="s">
        <v>244</v>
      </c>
      <c r="M344" s="3" t="s">
        <v>244</v>
      </c>
      <c r="N344" s="3" t="s">
        <v>244</v>
      </c>
      <c r="O344" s="3" t="s">
        <v>244</v>
      </c>
      <c r="P344" s="3" t="s">
        <v>244</v>
      </c>
      <c r="Q344" s="3" t="s">
        <v>242</v>
      </c>
      <c r="R344" s="3" t="s">
        <v>244</v>
      </c>
      <c r="S344" s="3" t="s">
        <v>243</v>
      </c>
      <c r="T344" s="3" t="s">
        <v>244</v>
      </c>
      <c r="U344" s="3" t="s">
        <v>243</v>
      </c>
      <c r="V344" s="3" t="s">
        <v>244</v>
      </c>
      <c r="W344" s="3" t="s">
        <v>242</v>
      </c>
      <c r="X344" s="3" t="s">
        <v>244</v>
      </c>
      <c r="Y344" t="s">
        <v>265</v>
      </c>
      <c r="Z344" t="s">
        <v>266</v>
      </c>
      <c r="AA344">
        <f t="shared" si="15"/>
        <v>5</v>
      </c>
      <c r="AB344">
        <f t="shared" si="16"/>
        <v>2</v>
      </c>
      <c r="AC344">
        <f t="shared" si="17"/>
        <v>7</v>
      </c>
      <c r="AD344"/>
      <c r="AE344"/>
      <c r="AF344"/>
      <c r="AG344"/>
      <c r="AH344"/>
      <c r="AI344"/>
      <c r="AJ344"/>
      <c r="AK344"/>
      <c r="AL344"/>
      <c r="AM344"/>
      <c r="AN344"/>
    </row>
    <row r="345" spans="1:40" s="3" customFormat="1" x14ac:dyDescent="0.25">
      <c r="A345" s="3" t="s">
        <v>249</v>
      </c>
      <c r="B345" s="3" t="s">
        <v>273</v>
      </c>
      <c r="C345" s="3">
        <v>2021</v>
      </c>
      <c r="D345" s="3" t="s">
        <v>49</v>
      </c>
      <c r="E345" s="3" t="s">
        <v>245</v>
      </c>
      <c r="F345" s="3" t="s">
        <v>31</v>
      </c>
      <c r="G345" s="3" t="s">
        <v>244</v>
      </c>
      <c r="H345" s="3" t="s">
        <v>243</v>
      </c>
      <c r="I345" s="3" t="s">
        <v>242</v>
      </c>
      <c r="J345" s="3" t="s">
        <v>244</v>
      </c>
      <c r="K345" s="3" t="s">
        <v>242</v>
      </c>
      <c r="L345" s="3" t="s">
        <v>244</v>
      </c>
      <c r="M345" s="3" t="s">
        <v>244</v>
      </c>
      <c r="N345" s="3" t="s">
        <v>244</v>
      </c>
      <c r="O345" s="3" t="s">
        <v>244</v>
      </c>
      <c r="P345" s="3" t="s">
        <v>244</v>
      </c>
      <c r="Q345" s="3" t="s">
        <v>243</v>
      </c>
      <c r="R345" s="3" t="s">
        <v>244</v>
      </c>
      <c r="S345" s="3" t="s">
        <v>243</v>
      </c>
      <c r="T345" s="3" t="s">
        <v>244</v>
      </c>
      <c r="U345" s="3" t="s">
        <v>242</v>
      </c>
      <c r="V345" s="3" t="s">
        <v>244</v>
      </c>
      <c r="W345" s="3" t="s">
        <v>242</v>
      </c>
      <c r="X345" s="3" t="s">
        <v>244</v>
      </c>
      <c r="Y345" t="s">
        <v>267</v>
      </c>
      <c r="Z345" t="s">
        <v>267</v>
      </c>
      <c r="AA345">
        <f t="shared" si="15"/>
        <v>4</v>
      </c>
      <c r="AB345">
        <f t="shared" si="16"/>
        <v>3</v>
      </c>
      <c r="AC345">
        <f t="shared" si="17"/>
        <v>7</v>
      </c>
      <c r="AD345"/>
      <c r="AE345"/>
      <c r="AF345"/>
      <c r="AG345"/>
      <c r="AH345"/>
      <c r="AI345"/>
      <c r="AJ345"/>
      <c r="AK345"/>
      <c r="AL345"/>
      <c r="AM345"/>
      <c r="AN345"/>
    </row>
    <row r="346" spans="1:40" s="3" customFormat="1" x14ac:dyDescent="0.25">
      <c r="A346" s="3" t="s">
        <v>250</v>
      </c>
      <c r="B346" s="3" t="s">
        <v>272</v>
      </c>
      <c r="C346" s="3">
        <v>2021</v>
      </c>
      <c r="D346" s="3" t="s">
        <v>238</v>
      </c>
      <c r="E346" s="3" t="s">
        <v>258</v>
      </c>
      <c r="F346" s="3" t="s">
        <v>278</v>
      </c>
      <c r="G346" s="3" t="s">
        <v>244</v>
      </c>
      <c r="H346" s="3" t="s">
        <v>244</v>
      </c>
      <c r="I346" s="3" t="s">
        <v>242</v>
      </c>
      <c r="J346" s="3" t="s">
        <v>242</v>
      </c>
      <c r="K346" s="3" t="s">
        <v>242</v>
      </c>
      <c r="L346" s="3" t="s">
        <v>244</v>
      </c>
      <c r="M346" s="3" t="s">
        <v>244</v>
      </c>
      <c r="N346" s="3" t="s">
        <v>243</v>
      </c>
      <c r="O346" s="3" t="s">
        <v>244</v>
      </c>
      <c r="P346" s="3" t="s">
        <v>244</v>
      </c>
      <c r="Q346" s="3" t="s">
        <v>243</v>
      </c>
      <c r="R346" s="3" t="s">
        <v>244</v>
      </c>
      <c r="S346" s="3" t="s">
        <v>243</v>
      </c>
      <c r="T346" s="3" t="s">
        <v>242</v>
      </c>
      <c r="U346" s="3" t="s">
        <v>244</v>
      </c>
      <c r="V346" s="3" t="s">
        <v>244</v>
      </c>
      <c r="W346" s="3" t="s">
        <v>242</v>
      </c>
      <c r="X346" s="3" t="s">
        <v>244</v>
      </c>
      <c r="Y346" t="s">
        <v>267</v>
      </c>
      <c r="Z346" t="s">
        <v>267</v>
      </c>
      <c r="AA346">
        <f t="shared" si="15"/>
        <v>5</v>
      </c>
      <c r="AB346">
        <f t="shared" si="16"/>
        <v>3</v>
      </c>
      <c r="AC346">
        <f t="shared" si="17"/>
        <v>8</v>
      </c>
      <c r="AD346"/>
      <c r="AE346"/>
      <c r="AF346"/>
      <c r="AG346"/>
      <c r="AH346"/>
      <c r="AI346"/>
      <c r="AJ346"/>
      <c r="AK346"/>
      <c r="AL346"/>
      <c r="AM346"/>
      <c r="AN346"/>
    </row>
    <row r="347" spans="1:40" s="3" customFormat="1" x14ac:dyDescent="0.25">
      <c r="A347" s="3" t="s">
        <v>250</v>
      </c>
      <c r="B347" s="3" t="s">
        <v>272</v>
      </c>
      <c r="C347" s="3">
        <v>2021</v>
      </c>
      <c r="D347" s="3" t="s">
        <v>45</v>
      </c>
      <c r="E347" s="3" t="s">
        <v>258</v>
      </c>
      <c r="F347" s="3" t="s">
        <v>7</v>
      </c>
      <c r="G347" s="3" t="s">
        <v>244</v>
      </c>
      <c r="H347" s="3" t="s">
        <v>244</v>
      </c>
      <c r="I347" s="3" t="s">
        <v>244</v>
      </c>
      <c r="J347" s="3" t="s">
        <v>243</v>
      </c>
      <c r="K347" s="3" t="s">
        <v>242</v>
      </c>
      <c r="L347" s="3" t="s">
        <v>244</v>
      </c>
      <c r="M347" s="3" t="s">
        <v>244</v>
      </c>
      <c r="N347" s="3" t="s">
        <v>243</v>
      </c>
      <c r="O347" s="3" t="s">
        <v>244</v>
      </c>
      <c r="P347" s="3" t="s">
        <v>244</v>
      </c>
      <c r="Q347" s="3" t="s">
        <v>243</v>
      </c>
      <c r="R347" s="3" t="s">
        <v>244</v>
      </c>
      <c r="S347" s="3" t="s">
        <v>244</v>
      </c>
      <c r="T347" s="3" t="s">
        <v>243</v>
      </c>
      <c r="U347" s="3" t="s">
        <v>243</v>
      </c>
      <c r="V347" s="3" t="s">
        <v>244</v>
      </c>
      <c r="W347" s="3" t="s">
        <v>242</v>
      </c>
      <c r="X347" s="3" t="s">
        <v>243</v>
      </c>
      <c r="Y347" t="s">
        <v>266</v>
      </c>
      <c r="Z347" t="s">
        <v>265</v>
      </c>
      <c r="AA347">
        <f t="shared" si="15"/>
        <v>2</v>
      </c>
      <c r="AB347">
        <f t="shared" si="16"/>
        <v>6</v>
      </c>
      <c r="AC347">
        <f t="shared" si="17"/>
        <v>8</v>
      </c>
      <c r="AD347"/>
      <c r="AE347"/>
      <c r="AF347"/>
      <c r="AG347"/>
      <c r="AH347"/>
      <c r="AI347"/>
      <c r="AJ347"/>
      <c r="AK347"/>
      <c r="AL347"/>
      <c r="AM347"/>
      <c r="AN347"/>
    </row>
    <row r="348" spans="1:40" s="3" customFormat="1" x14ac:dyDescent="0.25">
      <c r="A348" s="3" t="s">
        <v>250</v>
      </c>
      <c r="B348" s="3" t="s">
        <v>272</v>
      </c>
      <c r="C348" s="3">
        <v>2021</v>
      </c>
      <c r="D348" s="3" t="s">
        <v>238</v>
      </c>
      <c r="E348" s="3" t="s">
        <v>258</v>
      </c>
      <c r="F348" s="3" t="s">
        <v>282</v>
      </c>
      <c r="G348" s="3" t="s">
        <v>244</v>
      </c>
      <c r="H348" s="3" t="s">
        <v>243</v>
      </c>
      <c r="I348" s="3" t="s">
        <v>244</v>
      </c>
      <c r="J348" s="3" t="s">
        <v>243</v>
      </c>
      <c r="K348" s="3" t="s">
        <v>242</v>
      </c>
      <c r="L348" s="3" t="s">
        <v>244</v>
      </c>
      <c r="M348" s="3" t="s">
        <v>243</v>
      </c>
      <c r="N348" s="3" t="s">
        <v>244</v>
      </c>
      <c r="O348" s="3" t="s">
        <v>244</v>
      </c>
      <c r="P348" s="3" t="s">
        <v>244</v>
      </c>
      <c r="Q348" s="3" t="s">
        <v>243</v>
      </c>
      <c r="R348" s="3" t="s">
        <v>244</v>
      </c>
      <c r="S348" s="3" t="s">
        <v>244</v>
      </c>
      <c r="T348" s="3" t="s">
        <v>244</v>
      </c>
      <c r="U348" s="3" t="s">
        <v>243</v>
      </c>
      <c r="V348" s="3" t="s">
        <v>244</v>
      </c>
      <c r="W348" s="3" t="s">
        <v>242</v>
      </c>
      <c r="X348" s="3" t="s">
        <v>242</v>
      </c>
      <c r="Y348" t="s">
        <v>266</v>
      </c>
      <c r="Z348" t="s">
        <v>265</v>
      </c>
      <c r="AA348">
        <f t="shared" si="15"/>
        <v>2</v>
      </c>
      <c r="AB348">
        <f t="shared" si="16"/>
        <v>5</v>
      </c>
      <c r="AC348">
        <f t="shared" si="17"/>
        <v>7</v>
      </c>
      <c r="AD348"/>
      <c r="AE348"/>
      <c r="AF348"/>
      <c r="AG348"/>
      <c r="AH348"/>
      <c r="AI348"/>
      <c r="AJ348"/>
      <c r="AK348"/>
      <c r="AL348"/>
      <c r="AM348"/>
      <c r="AN348"/>
    </row>
    <row r="349" spans="1:40" s="3" customFormat="1" x14ac:dyDescent="0.25">
      <c r="A349" s="3" t="s">
        <v>250</v>
      </c>
      <c r="B349" s="3" t="s">
        <v>272</v>
      </c>
      <c r="C349" s="3">
        <v>2021</v>
      </c>
      <c r="D349" s="3" t="s">
        <v>238</v>
      </c>
      <c r="E349" s="3" t="s">
        <v>258</v>
      </c>
      <c r="F349" s="3" t="s">
        <v>31</v>
      </c>
      <c r="G349" s="3" t="s">
        <v>244</v>
      </c>
      <c r="H349" s="3" t="s">
        <v>243</v>
      </c>
      <c r="I349" s="3" t="s">
        <v>242</v>
      </c>
      <c r="J349" s="3" t="s">
        <v>244</v>
      </c>
      <c r="K349" s="3" t="s">
        <v>244</v>
      </c>
      <c r="L349" s="3" t="s">
        <v>244</v>
      </c>
      <c r="M349" s="3" t="s">
        <v>244</v>
      </c>
      <c r="N349" s="3" t="s">
        <v>243</v>
      </c>
      <c r="O349" s="3" t="s">
        <v>244</v>
      </c>
      <c r="P349" s="3" t="s">
        <v>244</v>
      </c>
      <c r="Q349" s="3" t="s">
        <v>243</v>
      </c>
      <c r="R349" s="3" t="s">
        <v>244</v>
      </c>
      <c r="S349" s="3" t="s">
        <v>244</v>
      </c>
      <c r="T349" s="3" t="s">
        <v>243</v>
      </c>
      <c r="U349" s="3" t="s">
        <v>244</v>
      </c>
      <c r="V349" s="3" t="s">
        <v>244</v>
      </c>
      <c r="W349" s="3" t="s">
        <v>242</v>
      </c>
      <c r="X349" s="3" t="s">
        <v>242</v>
      </c>
      <c r="Y349" t="s">
        <v>266</v>
      </c>
      <c r="Z349" t="s">
        <v>265</v>
      </c>
      <c r="AA349">
        <f t="shared" si="15"/>
        <v>2</v>
      </c>
      <c r="AB349">
        <f t="shared" si="16"/>
        <v>4</v>
      </c>
      <c r="AC349">
        <f t="shared" si="17"/>
        <v>6</v>
      </c>
      <c r="AD349"/>
      <c r="AE349"/>
      <c r="AF349"/>
      <c r="AG349"/>
      <c r="AH349"/>
      <c r="AI349"/>
      <c r="AJ349"/>
      <c r="AK349"/>
      <c r="AL349"/>
      <c r="AM349"/>
      <c r="AN349"/>
    </row>
    <row r="350" spans="1:40" s="3" customFormat="1" x14ac:dyDescent="0.25">
      <c r="A350" s="3" t="s">
        <v>250</v>
      </c>
      <c r="B350" s="3" t="s">
        <v>272</v>
      </c>
      <c r="C350" s="3">
        <v>2021</v>
      </c>
      <c r="D350" s="3" t="s">
        <v>49</v>
      </c>
      <c r="E350" s="3" t="s">
        <v>245</v>
      </c>
      <c r="F350" s="3" t="s">
        <v>283</v>
      </c>
      <c r="G350" s="3" t="s">
        <v>244</v>
      </c>
      <c r="H350" s="3" t="s">
        <v>242</v>
      </c>
      <c r="I350" s="3" t="s">
        <v>242</v>
      </c>
      <c r="J350" s="3" t="s">
        <v>242</v>
      </c>
      <c r="K350" s="3" t="s">
        <v>243</v>
      </c>
      <c r="L350" s="3" t="s">
        <v>244</v>
      </c>
      <c r="M350" s="3" t="s">
        <v>243</v>
      </c>
      <c r="N350" s="3" t="s">
        <v>244</v>
      </c>
      <c r="O350" s="3" t="s">
        <v>244</v>
      </c>
      <c r="P350" s="3" t="s">
        <v>244</v>
      </c>
      <c r="Q350" s="3" t="s">
        <v>244</v>
      </c>
      <c r="R350" s="3" t="s">
        <v>244</v>
      </c>
      <c r="S350" s="3" t="s">
        <v>242</v>
      </c>
      <c r="T350" s="3" t="s">
        <v>243</v>
      </c>
      <c r="U350" s="3" t="s">
        <v>243</v>
      </c>
      <c r="V350" s="3" t="s">
        <v>244</v>
      </c>
      <c r="W350" s="3" t="s">
        <v>243</v>
      </c>
      <c r="X350" s="3" t="s">
        <v>244</v>
      </c>
      <c r="Y350" t="s">
        <v>266</v>
      </c>
      <c r="Z350" t="s">
        <v>265</v>
      </c>
      <c r="AA350">
        <f t="shared" si="15"/>
        <v>4</v>
      </c>
      <c r="AB350">
        <f t="shared" si="16"/>
        <v>5</v>
      </c>
      <c r="AC350">
        <f t="shared" si="17"/>
        <v>9</v>
      </c>
      <c r="AD350"/>
      <c r="AE350"/>
      <c r="AF350"/>
      <c r="AG350"/>
      <c r="AH350"/>
      <c r="AI350"/>
      <c r="AJ350"/>
      <c r="AK350"/>
      <c r="AL350"/>
      <c r="AM350"/>
      <c r="AN350"/>
    </row>
    <row r="351" spans="1:40" s="3" customFormat="1" x14ac:dyDescent="0.25">
      <c r="A351" s="3" t="s">
        <v>250</v>
      </c>
      <c r="B351" s="3" t="s">
        <v>273</v>
      </c>
      <c r="C351" s="3">
        <v>2021</v>
      </c>
      <c r="D351" s="3" t="s">
        <v>49</v>
      </c>
      <c r="E351" s="3" t="s">
        <v>245</v>
      </c>
      <c r="F351" s="3" t="s">
        <v>275</v>
      </c>
      <c r="G351" s="3" t="s">
        <v>244</v>
      </c>
      <c r="H351" s="3" t="s">
        <v>242</v>
      </c>
      <c r="I351" s="3" t="s">
        <v>244</v>
      </c>
      <c r="J351" s="3" t="s">
        <v>242</v>
      </c>
      <c r="K351" s="3" t="s">
        <v>243</v>
      </c>
      <c r="L351" s="3" t="s">
        <v>244</v>
      </c>
      <c r="M351" s="3" t="s">
        <v>243</v>
      </c>
      <c r="N351" s="3" t="s">
        <v>244</v>
      </c>
      <c r="O351" s="3" t="s">
        <v>244</v>
      </c>
      <c r="P351" s="3" t="s">
        <v>244</v>
      </c>
      <c r="Q351" s="3" t="s">
        <v>244</v>
      </c>
      <c r="R351" s="3" t="s">
        <v>244</v>
      </c>
      <c r="S351" s="3" t="s">
        <v>244</v>
      </c>
      <c r="T351" s="3" t="s">
        <v>243</v>
      </c>
      <c r="U351" s="3" t="s">
        <v>243</v>
      </c>
      <c r="V351" s="3" t="s">
        <v>244</v>
      </c>
      <c r="W351" s="3" t="s">
        <v>243</v>
      </c>
      <c r="X351" s="3" t="s">
        <v>244</v>
      </c>
      <c r="Y351" t="s">
        <v>266</v>
      </c>
      <c r="Z351" t="s">
        <v>265</v>
      </c>
      <c r="AA351">
        <f t="shared" si="15"/>
        <v>2</v>
      </c>
      <c r="AB351">
        <f t="shared" si="16"/>
        <v>5</v>
      </c>
      <c r="AC351">
        <f t="shared" si="17"/>
        <v>7</v>
      </c>
      <c r="AD351"/>
      <c r="AE351"/>
      <c r="AF351"/>
      <c r="AG351"/>
      <c r="AH351"/>
      <c r="AI351"/>
      <c r="AJ351"/>
      <c r="AK351"/>
      <c r="AL351"/>
      <c r="AM351"/>
      <c r="AN351"/>
    </row>
    <row r="352" spans="1:40" s="3" customFormat="1" x14ac:dyDescent="0.25">
      <c r="A352" s="3" t="s">
        <v>250</v>
      </c>
      <c r="B352" s="3" t="s">
        <v>273</v>
      </c>
      <c r="C352" s="3">
        <v>2021</v>
      </c>
      <c r="D352" s="3" t="s">
        <v>49</v>
      </c>
      <c r="E352" s="3" t="s">
        <v>245</v>
      </c>
      <c r="F352" s="3" t="s">
        <v>275</v>
      </c>
      <c r="G352" s="3" t="s">
        <v>244</v>
      </c>
      <c r="H352" s="3" t="s">
        <v>242</v>
      </c>
      <c r="I352" s="3" t="s">
        <v>244</v>
      </c>
      <c r="J352" s="3" t="s">
        <v>242</v>
      </c>
      <c r="K352" s="3" t="s">
        <v>243</v>
      </c>
      <c r="L352" s="3" t="s">
        <v>244</v>
      </c>
      <c r="M352" s="3" t="s">
        <v>244</v>
      </c>
      <c r="N352" s="3" t="s">
        <v>243</v>
      </c>
      <c r="O352" s="3" t="s">
        <v>244</v>
      </c>
      <c r="P352" s="3" t="s">
        <v>244</v>
      </c>
      <c r="Q352" s="3" t="s">
        <v>243</v>
      </c>
      <c r="R352" s="3" t="s">
        <v>244</v>
      </c>
      <c r="S352" s="3" t="s">
        <v>244</v>
      </c>
      <c r="T352" s="3" t="s">
        <v>244</v>
      </c>
      <c r="U352" s="3" t="s">
        <v>243</v>
      </c>
      <c r="V352" s="3" t="s">
        <v>244</v>
      </c>
      <c r="W352" s="3" t="s">
        <v>244</v>
      </c>
      <c r="X352" s="3" t="s">
        <v>243</v>
      </c>
      <c r="Y352" t="s">
        <v>266</v>
      </c>
      <c r="Z352" t="s">
        <v>265</v>
      </c>
      <c r="AA352">
        <f t="shared" si="15"/>
        <v>2</v>
      </c>
      <c r="AB352">
        <f t="shared" si="16"/>
        <v>5</v>
      </c>
      <c r="AC352">
        <f t="shared" si="17"/>
        <v>7</v>
      </c>
      <c r="AD352"/>
      <c r="AE352"/>
      <c r="AF352"/>
      <c r="AG352"/>
      <c r="AH352"/>
      <c r="AI352"/>
      <c r="AJ352"/>
      <c r="AK352"/>
      <c r="AL352"/>
      <c r="AM352"/>
      <c r="AN352"/>
    </row>
    <row r="353" spans="1:40" s="3" customFormat="1" x14ac:dyDescent="0.25">
      <c r="A353" s="3" t="s">
        <v>250</v>
      </c>
      <c r="B353" s="3" t="s">
        <v>272</v>
      </c>
      <c r="C353" s="3">
        <v>2021</v>
      </c>
      <c r="D353" s="3" t="s">
        <v>49</v>
      </c>
      <c r="E353" s="3" t="s">
        <v>245</v>
      </c>
      <c r="F353" s="3" t="s">
        <v>275</v>
      </c>
      <c r="G353" s="3" t="s">
        <v>244</v>
      </c>
      <c r="H353" s="3" t="s">
        <v>243</v>
      </c>
      <c r="I353" s="3" t="s">
        <v>244</v>
      </c>
      <c r="J353" s="3" t="s">
        <v>242</v>
      </c>
      <c r="K353" s="3" t="s">
        <v>243</v>
      </c>
      <c r="L353" s="3" t="s">
        <v>244</v>
      </c>
      <c r="M353" s="3" t="s">
        <v>243</v>
      </c>
      <c r="N353" s="3" t="s">
        <v>242</v>
      </c>
      <c r="O353" s="3" t="s">
        <v>244</v>
      </c>
      <c r="P353" s="3" t="s">
        <v>244</v>
      </c>
      <c r="Q353" s="3" t="s">
        <v>243</v>
      </c>
      <c r="R353" s="3" t="s">
        <v>244</v>
      </c>
      <c r="S353" s="3" t="s">
        <v>244</v>
      </c>
      <c r="T353" s="3" t="s">
        <v>242</v>
      </c>
      <c r="U353" s="3" t="s">
        <v>242</v>
      </c>
      <c r="V353" s="3" t="s">
        <v>244</v>
      </c>
      <c r="W353" s="3" t="s">
        <v>244</v>
      </c>
      <c r="X353" s="3" t="s">
        <v>242</v>
      </c>
      <c r="Y353" t="s">
        <v>267</v>
      </c>
      <c r="Z353" t="s">
        <v>267</v>
      </c>
      <c r="AA353">
        <f t="shared" si="15"/>
        <v>4</v>
      </c>
      <c r="AB353">
        <f t="shared" si="16"/>
        <v>4</v>
      </c>
      <c r="AC353">
        <f t="shared" si="17"/>
        <v>8</v>
      </c>
      <c r="AD353"/>
      <c r="AE353"/>
      <c r="AF353"/>
      <c r="AG353"/>
      <c r="AH353"/>
      <c r="AI353"/>
      <c r="AJ353"/>
      <c r="AK353"/>
      <c r="AL353"/>
      <c r="AM353"/>
      <c r="AN353"/>
    </row>
    <row r="354" spans="1:40" s="3" customFormat="1" x14ac:dyDescent="0.25">
      <c r="A354" s="3" t="s">
        <v>250</v>
      </c>
      <c r="B354" s="3" t="s">
        <v>273</v>
      </c>
      <c r="C354" s="3">
        <v>2021</v>
      </c>
      <c r="D354" s="3" t="s">
        <v>49</v>
      </c>
      <c r="E354" s="3" t="s">
        <v>245</v>
      </c>
      <c r="F354" s="3" t="s">
        <v>275</v>
      </c>
      <c r="G354" s="3" t="s">
        <v>244</v>
      </c>
      <c r="H354" s="3" t="s">
        <v>244</v>
      </c>
      <c r="I354" s="3" t="s">
        <v>242</v>
      </c>
      <c r="J354" s="3" t="s">
        <v>242</v>
      </c>
      <c r="K354" s="3" t="s">
        <v>244</v>
      </c>
      <c r="L354" s="3" t="s">
        <v>244</v>
      </c>
      <c r="M354" s="3" t="s">
        <v>244</v>
      </c>
      <c r="N354" s="3" t="s">
        <v>244</v>
      </c>
      <c r="O354" s="3" t="s">
        <v>244</v>
      </c>
      <c r="P354" s="3" t="s">
        <v>244</v>
      </c>
      <c r="Q354" s="3" t="s">
        <v>244</v>
      </c>
      <c r="R354" s="3" t="s">
        <v>244</v>
      </c>
      <c r="S354" s="3" t="s">
        <v>244</v>
      </c>
      <c r="T354" s="3" t="s">
        <v>243</v>
      </c>
      <c r="U354" s="3" t="s">
        <v>242</v>
      </c>
      <c r="V354" s="3" t="s">
        <v>244</v>
      </c>
      <c r="W354" s="3" t="s">
        <v>242</v>
      </c>
      <c r="X354" s="3" t="s">
        <v>243</v>
      </c>
      <c r="Y354" t="s">
        <v>267</v>
      </c>
      <c r="Z354" t="s">
        <v>267</v>
      </c>
      <c r="AA354">
        <f t="shared" si="15"/>
        <v>4</v>
      </c>
      <c r="AB354">
        <f t="shared" si="16"/>
        <v>2</v>
      </c>
      <c r="AC354">
        <f t="shared" si="17"/>
        <v>6</v>
      </c>
      <c r="AD354"/>
      <c r="AE354"/>
      <c r="AF354"/>
      <c r="AG354"/>
      <c r="AH354"/>
      <c r="AI354"/>
      <c r="AJ354"/>
      <c r="AK354"/>
      <c r="AL354"/>
      <c r="AM354"/>
      <c r="AN354"/>
    </row>
    <row r="355" spans="1:40" s="3" customFormat="1" x14ac:dyDescent="0.25">
      <c r="A355" s="3" t="s">
        <v>250</v>
      </c>
      <c r="B355" s="3" t="s">
        <v>272</v>
      </c>
      <c r="C355" s="3">
        <v>2021</v>
      </c>
      <c r="D355" s="3" t="s">
        <v>238</v>
      </c>
      <c r="E355" s="3" t="s">
        <v>258</v>
      </c>
      <c r="F355" s="3" t="s">
        <v>275</v>
      </c>
      <c r="G355" s="3" t="s">
        <v>244</v>
      </c>
      <c r="H355" s="3" t="s">
        <v>244</v>
      </c>
      <c r="I355" s="3" t="s">
        <v>242</v>
      </c>
      <c r="J355" s="3" t="s">
        <v>242</v>
      </c>
      <c r="K355" s="3" t="s">
        <v>243</v>
      </c>
      <c r="L355" s="3" t="s">
        <v>244</v>
      </c>
      <c r="M355" s="3" t="s">
        <v>243</v>
      </c>
      <c r="N355" s="3" t="s">
        <v>244</v>
      </c>
      <c r="O355" s="3" t="s">
        <v>244</v>
      </c>
      <c r="P355" s="3" t="s">
        <v>244</v>
      </c>
      <c r="Q355" s="3" t="s">
        <v>243</v>
      </c>
      <c r="R355" s="3" t="s">
        <v>244</v>
      </c>
      <c r="S355" s="3" t="s">
        <v>244</v>
      </c>
      <c r="T355" s="3" t="s">
        <v>243</v>
      </c>
      <c r="U355" s="3" t="s">
        <v>244</v>
      </c>
      <c r="V355" s="3" t="s">
        <v>244</v>
      </c>
      <c r="W355" s="3" t="s">
        <v>244</v>
      </c>
      <c r="X355" s="3" t="s">
        <v>243</v>
      </c>
      <c r="Y355" t="s">
        <v>266</v>
      </c>
      <c r="Z355" t="s">
        <v>265</v>
      </c>
      <c r="AA355">
        <f t="shared" si="15"/>
        <v>2</v>
      </c>
      <c r="AB355">
        <f t="shared" si="16"/>
        <v>5</v>
      </c>
      <c r="AC355">
        <f t="shared" si="17"/>
        <v>7</v>
      </c>
      <c r="AD355"/>
      <c r="AE355"/>
      <c r="AF355"/>
      <c r="AG355"/>
      <c r="AH355"/>
      <c r="AI355"/>
      <c r="AJ355"/>
      <c r="AK355"/>
      <c r="AL355"/>
      <c r="AM355"/>
      <c r="AN355"/>
    </row>
    <row r="356" spans="1:40" s="3" customFormat="1" x14ac:dyDescent="0.25">
      <c r="A356" s="3" t="s">
        <v>250</v>
      </c>
      <c r="B356" s="3" t="s">
        <v>272</v>
      </c>
      <c r="C356" s="3">
        <v>2021</v>
      </c>
      <c r="D356" s="3" t="s">
        <v>49</v>
      </c>
      <c r="E356" s="3" t="s">
        <v>245</v>
      </c>
      <c r="F356" s="3" t="s">
        <v>275</v>
      </c>
      <c r="G356" s="3" t="s">
        <v>244</v>
      </c>
      <c r="H356" s="3" t="s">
        <v>242</v>
      </c>
      <c r="I356" s="3" t="s">
        <v>242</v>
      </c>
      <c r="J356" s="3" t="s">
        <v>242</v>
      </c>
      <c r="K356" s="3" t="s">
        <v>243</v>
      </c>
      <c r="L356" s="3" t="s">
        <v>244</v>
      </c>
      <c r="M356" s="3" t="s">
        <v>243</v>
      </c>
      <c r="N356" s="3" t="s">
        <v>244</v>
      </c>
      <c r="O356" s="3" t="s">
        <v>244</v>
      </c>
      <c r="P356" s="3" t="s">
        <v>244</v>
      </c>
      <c r="Q356" s="3" t="s">
        <v>243</v>
      </c>
      <c r="R356" s="3" t="s">
        <v>244</v>
      </c>
      <c r="S356" s="3" t="s">
        <v>244</v>
      </c>
      <c r="T356" s="3" t="s">
        <v>244</v>
      </c>
      <c r="U356" s="3" t="s">
        <v>244</v>
      </c>
      <c r="V356" s="3" t="s">
        <v>244</v>
      </c>
      <c r="W356" s="3" t="s">
        <v>243</v>
      </c>
      <c r="X356" s="3" t="s">
        <v>244</v>
      </c>
      <c r="Y356" t="s">
        <v>266</v>
      </c>
      <c r="Z356" t="s">
        <v>265</v>
      </c>
      <c r="AA356">
        <f t="shared" si="15"/>
        <v>3</v>
      </c>
      <c r="AB356">
        <f t="shared" si="16"/>
        <v>4</v>
      </c>
      <c r="AC356">
        <f t="shared" si="17"/>
        <v>7</v>
      </c>
      <c r="AD356"/>
      <c r="AE356"/>
      <c r="AF356"/>
      <c r="AG356"/>
      <c r="AH356"/>
      <c r="AI356"/>
      <c r="AJ356"/>
      <c r="AK356"/>
      <c r="AL356"/>
      <c r="AM356"/>
      <c r="AN356"/>
    </row>
    <row r="357" spans="1:40" s="3" customFormat="1" x14ac:dyDescent="0.25">
      <c r="A357" s="3" t="s">
        <v>259</v>
      </c>
      <c r="B357" s="3" t="s">
        <v>273</v>
      </c>
      <c r="C357" s="3">
        <v>2021</v>
      </c>
      <c r="D357" s="3" t="s">
        <v>49</v>
      </c>
      <c r="E357" s="3" t="s">
        <v>245</v>
      </c>
      <c r="F357" s="3" t="s">
        <v>275</v>
      </c>
      <c r="G357" s="3" t="s">
        <v>244</v>
      </c>
      <c r="H357" s="3" t="s">
        <v>242</v>
      </c>
      <c r="I357" s="3" t="s">
        <v>244</v>
      </c>
      <c r="J357" s="3" t="s">
        <v>244</v>
      </c>
      <c r="K357" s="3" t="s">
        <v>242</v>
      </c>
      <c r="L357" s="3" t="s">
        <v>244</v>
      </c>
      <c r="M357" s="3" t="s">
        <v>243</v>
      </c>
      <c r="N357" s="3" t="s">
        <v>244</v>
      </c>
      <c r="O357" s="3" t="s">
        <v>244</v>
      </c>
      <c r="P357" s="3" t="s">
        <v>244</v>
      </c>
      <c r="Q357" s="3" t="s">
        <v>244</v>
      </c>
      <c r="R357" s="3" t="s">
        <v>244</v>
      </c>
      <c r="S357" s="3" t="s">
        <v>242</v>
      </c>
      <c r="T357" s="3" t="s">
        <v>244</v>
      </c>
      <c r="U357" s="3" t="s">
        <v>244</v>
      </c>
      <c r="V357" s="3" t="s">
        <v>243</v>
      </c>
      <c r="W357" s="3" t="s">
        <v>243</v>
      </c>
      <c r="X357" s="3" t="s">
        <v>244</v>
      </c>
      <c r="Y357" t="s">
        <v>267</v>
      </c>
      <c r="Z357" t="s">
        <v>267</v>
      </c>
      <c r="AA357">
        <f t="shared" si="15"/>
        <v>3</v>
      </c>
      <c r="AB357">
        <f t="shared" si="16"/>
        <v>3</v>
      </c>
      <c r="AC357">
        <f t="shared" si="17"/>
        <v>6</v>
      </c>
      <c r="AD357"/>
      <c r="AE357"/>
      <c r="AF357"/>
      <c r="AG357"/>
      <c r="AH357"/>
      <c r="AI357"/>
      <c r="AJ357"/>
      <c r="AK357"/>
      <c r="AL357"/>
      <c r="AM357"/>
      <c r="AN357"/>
    </row>
    <row r="358" spans="1:40" s="3" customFormat="1" x14ac:dyDescent="0.25">
      <c r="A358" s="3" t="s">
        <v>250</v>
      </c>
      <c r="B358" s="3" t="s">
        <v>273</v>
      </c>
      <c r="C358" s="3">
        <v>2021</v>
      </c>
      <c r="D358" s="3" t="s">
        <v>238</v>
      </c>
      <c r="E358" s="3" t="s">
        <v>258</v>
      </c>
      <c r="F358" s="3" t="s">
        <v>12</v>
      </c>
      <c r="G358" s="3" t="s">
        <v>244</v>
      </c>
      <c r="H358" s="3" t="s">
        <v>244</v>
      </c>
      <c r="I358" s="3" t="s">
        <v>244</v>
      </c>
      <c r="J358" s="3" t="s">
        <v>242</v>
      </c>
      <c r="K358" s="3" t="s">
        <v>242</v>
      </c>
      <c r="L358" s="3" t="s">
        <v>244</v>
      </c>
      <c r="M358" s="3" t="s">
        <v>243</v>
      </c>
      <c r="N358" s="3" t="s">
        <v>242</v>
      </c>
      <c r="O358" s="3" t="s">
        <v>244</v>
      </c>
      <c r="P358" s="3" t="s">
        <v>244</v>
      </c>
      <c r="Q358" s="3" t="s">
        <v>244</v>
      </c>
      <c r="R358" s="3" t="s">
        <v>244</v>
      </c>
      <c r="S358" s="3" t="s">
        <v>243</v>
      </c>
      <c r="T358" s="3" t="s">
        <v>242</v>
      </c>
      <c r="U358" s="3" t="s">
        <v>242</v>
      </c>
      <c r="V358" s="3" t="s">
        <v>244</v>
      </c>
      <c r="W358" s="3" t="s">
        <v>244</v>
      </c>
      <c r="X358" s="3" t="s">
        <v>244</v>
      </c>
      <c r="Y358" t="s">
        <v>265</v>
      </c>
      <c r="Z358" t="s">
        <v>266</v>
      </c>
      <c r="AA358">
        <f t="shared" si="15"/>
        <v>5</v>
      </c>
      <c r="AB358">
        <f t="shared" si="16"/>
        <v>2</v>
      </c>
      <c r="AC358">
        <f t="shared" si="17"/>
        <v>7</v>
      </c>
      <c r="AD358"/>
      <c r="AE358"/>
      <c r="AF358"/>
      <c r="AG358"/>
      <c r="AH358"/>
      <c r="AI358"/>
      <c r="AJ358"/>
      <c r="AK358"/>
      <c r="AL358"/>
      <c r="AM358"/>
      <c r="AN358"/>
    </row>
    <row r="359" spans="1:40" s="3" customFormat="1" x14ac:dyDescent="0.25">
      <c r="A359" s="3" t="s">
        <v>250</v>
      </c>
      <c r="B359" s="3" t="s">
        <v>273</v>
      </c>
      <c r="C359" s="3">
        <v>2021</v>
      </c>
      <c r="D359" s="3" t="s">
        <v>49</v>
      </c>
      <c r="E359" s="3" t="s">
        <v>245</v>
      </c>
      <c r="F359" s="3" t="s">
        <v>12</v>
      </c>
      <c r="G359" s="3" t="s">
        <v>244</v>
      </c>
      <c r="H359" s="3" t="s">
        <v>243</v>
      </c>
      <c r="I359" s="3" t="s">
        <v>244</v>
      </c>
      <c r="J359" s="3" t="s">
        <v>242</v>
      </c>
      <c r="K359" s="3" t="s">
        <v>243</v>
      </c>
      <c r="L359" s="3" t="s">
        <v>244</v>
      </c>
      <c r="M359" s="3" t="s">
        <v>242</v>
      </c>
      <c r="N359" s="3" t="s">
        <v>244</v>
      </c>
      <c r="O359" s="3" t="s">
        <v>244</v>
      </c>
      <c r="P359" s="3" t="s">
        <v>244</v>
      </c>
      <c r="Q359" s="3" t="s">
        <v>244</v>
      </c>
      <c r="R359" s="3" t="s">
        <v>244</v>
      </c>
      <c r="S359" s="3" t="s">
        <v>242</v>
      </c>
      <c r="T359" s="3" t="s">
        <v>244</v>
      </c>
      <c r="U359" s="3" t="s">
        <v>244</v>
      </c>
      <c r="V359" s="3" t="s">
        <v>243</v>
      </c>
      <c r="W359" s="3" t="s">
        <v>243</v>
      </c>
      <c r="X359" s="3" t="s">
        <v>244</v>
      </c>
      <c r="Y359" t="s">
        <v>266</v>
      </c>
      <c r="Z359" t="s">
        <v>265</v>
      </c>
      <c r="AA359">
        <f t="shared" si="15"/>
        <v>3</v>
      </c>
      <c r="AB359">
        <f t="shared" si="16"/>
        <v>4</v>
      </c>
      <c r="AC359">
        <f t="shared" si="17"/>
        <v>7</v>
      </c>
      <c r="AD359"/>
      <c r="AE359"/>
      <c r="AF359"/>
      <c r="AG359"/>
      <c r="AH359"/>
      <c r="AI359"/>
      <c r="AJ359"/>
      <c r="AK359"/>
      <c r="AL359"/>
      <c r="AM359"/>
      <c r="AN359"/>
    </row>
    <row r="360" spans="1:40" s="3" customFormat="1" x14ac:dyDescent="0.25">
      <c r="A360" s="3" t="s">
        <v>250</v>
      </c>
      <c r="B360" s="3" t="s">
        <v>273</v>
      </c>
      <c r="C360" s="3">
        <v>2021</v>
      </c>
      <c r="D360" s="3" t="s">
        <v>49</v>
      </c>
      <c r="E360" s="3" t="s">
        <v>245</v>
      </c>
      <c r="F360" s="3" t="s">
        <v>31</v>
      </c>
      <c r="G360" s="3" t="s">
        <v>244</v>
      </c>
      <c r="H360" s="3" t="s">
        <v>242</v>
      </c>
      <c r="I360" s="3" t="s">
        <v>244</v>
      </c>
      <c r="J360" s="3" t="s">
        <v>244</v>
      </c>
      <c r="K360" s="3" t="s">
        <v>244</v>
      </c>
      <c r="L360" s="3" t="s">
        <v>244</v>
      </c>
      <c r="M360" s="3" t="s">
        <v>242</v>
      </c>
      <c r="N360" s="3" t="s">
        <v>243</v>
      </c>
      <c r="O360" s="3" t="s">
        <v>244</v>
      </c>
      <c r="P360" s="3" t="s">
        <v>244</v>
      </c>
      <c r="Q360" s="3" t="s">
        <v>244</v>
      </c>
      <c r="R360" s="3" t="s">
        <v>244</v>
      </c>
      <c r="S360" s="3" t="s">
        <v>244</v>
      </c>
      <c r="T360" s="3" t="s">
        <v>243</v>
      </c>
      <c r="U360" s="3" t="s">
        <v>243</v>
      </c>
      <c r="V360" s="3" t="s">
        <v>244</v>
      </c>
      <c r="W360" s="3" t="s">
        <v>243</v>
      </c>
      <c r="X360" s="3" t="s">
        <v>244</v>
      </c>
      <c r="Y360" t="s">
        <v>266</v>
      </c>
      <c r="Z360" t="s">
        <v>265</v>
      </c>
      <c r="AA360">
        <f t="shared" si="15"/>
        <v>2</v>
      </c>
      <c r="AB360">
        <f t="shared" si="16"/>
        <v>4</v>
      </c>
      <c r="AC360">
        <f t="shared" si="17"/>
        <v>6</v>
      </c>
      <c r="AD360"/>
      <c r="AE360"/>
      <c r="AF360"/>
      <c r="AG360"/>
      <c r="AH360"/>
      <c r="AI360"/>
      <c r="AJ360"/>
      <c r="AK360"/>
      <c r="AL360"/>
      <c r="AM360"/>
      <c r="AN360"/>
    </row>
    <row r="361" spans="1:40" s="3" customFormat="1" x14ac:dyDescent="0.25">
      <c r="A361" s="3" t="s">
        <v>250</v>
      </c>
      <c r="B361" s="3" t="s">
        <v>272</v>
      </c>
      <c r="C361" s="3">
        <v>2021</v>
      </c>
      <c r="D361" s="3" t="s">
        <v>49</v>
      </c>
      <c r="E361" s="3" t="s">
        <v>245</v>
      </c>
      <c r="F361" s="3" t="s">
        <v>31</v>
      </c>
      <c r="G361" s="3" t="s">
        <v>244</v>
      </c>
      <c r="H361" s="3" t="s">
        <v>244</v>
      </c>
      <c r="I361" s="3" t="s">
        <v>244</v>
      </c>
      <c r="J361" s="3" t="s">
        <v>242</v>
      </c>
      <c r="K361" s="3" t="s">
        <v>243</v>
      </c>
      <c r="L361" s="3" t="s">
        <v>242</v>
      </c>
      <c r="M361" s="3" t="s">
        <v>243</v>
      </c>
      <c r="N361" s="3" t="s">
        <v>244</v>
      </c>
      <c r="O361" s="3" t="s">
        <v>244</v>
      </c>
      <c r="P361" s="3" t="s">
        <v>244</v>
      </c>
      <c r="Q361" s="3" t="s">
        <v>243</v>
      </c>
      <c r="R361" s="3" t="s">
        <v>244</v>
      </c>
      <c r="S361" s="3" t="s">
        <v>244</v>
      </c>
      <c r="T361" s="3" t="s">
        <v>244</v>
      </c>
      <c r="U361" s="3" t="s">
        <v>244</v>
      </c>
      <c r="V361" s="3" t="s">
        <v>244</v>
      </c>
      <c r="W361" s="3" t="s">
        <v>244</v>
      </c>
      <c r="X361" s="3" t="s">
        <v>243</v>
      </c>
      <c r="Y361" t="s">
        <v>266</v>
      </c>
      <c r="Z361" t="s">
        <v>265</v>
      </c>
      <c r="AA361">
        <f t="shared" si="15"/>
        <v>2</v>
      </c>
      <c r="AB361">
        <f t="shared" si="16"/>
        <v>4</v>
      </c>
      <c r="AC361">
        <f t="shared" si="17"/>
        <v>6</v>
      </c>
      <c r="AD361"/>
      <c r="AE361"/>
      <c r="AF361"/>
      <c r="AG361"/>
      <c r="AH361"/>
      <c r="AI361"/>
      <c r="AJ361"/>
      <c r="AK361"/>
      <c r="AL361"/>
      <c r="AM361"/>
      <c r="AN361"/>
    </row>
    <row r="362" spans="1:40" s="3" customFormat="1" x14ac:dyDescent="0.25">
      <c r="A362" s="3" t="s">
        <v>250</v>
      </c>
      <c r="B362" s="3" t="s">
        <v>273</v>
      </c>
      <c r="C362" s="3">
        <v>2021</v>
      </c>
      <c r="D362" s="3" t="s">
        <v>49</v>
      </c>
      <c r="E362" s="3" t="s">
        <v>245</v>
      </c>
      <c r="F362" s="3" t="s">
        <v>12</v>
      </c>
      <c r="G362" s="3" t="s">
        <v>244</v>
      </c>
      <c r="H362" s="3" t="s">
        <v>244</v>
      </c>
      <c r="I362" s="3" t="s">
        <v>244</v>
      </c>
      <c r="J362" s="3" t="s">
        <v>242</v>
      </c>
      <c r="K362" s="3" t="s">
        <v>243</v>
      </c>
      <c r="L362" s="3" t="s">
        <v>242</v>
      </c>
      <c r="M362" s="3" t="s">
        <v>243</v>
      </c>
      <c r="N362" s="3" t="s">
        <v>244</v>
      </c>
      <c r="O362" s="3" t="s">
        <v>244</v>
      </c>
      <c r="P362" s="3" t="s">
        <v>244</v>
      </c>
      <c r="Q362" s="3" t="s">
        <v>243</v>
      </c>
      <c r="R362" s="3" t="s">
        <v>244</v>
      </c>
      <c r="S362" s="3" t="s">
        <v>244</v>
      </c>
      <c r="T362" s="3" t="s">
        <v>244</v>
      </c>
      <c r="U362" s="3" t="s">
        <v>244</v>
      </c>
      <c r="V362" s="3" t="s">
        <v>244</v>
      </c>
      <c r="W362" s="3" t="s">
        <v>244</v>
      </c>
      <c r="X362" s="3" t="s">
        <v>242</v>
      </c>
      <c r="Y362" t="s">
        <v>267</v>
      </c>
      <c r="Z362" t="s">
        <v>267</v>
      </c>
      <c r="AA362">
        <f t="shared" si="15"/>
        <v>2</v>
      </c>
      <c r="AB362">
        <f t="shared" si="16"/>
        <v>3</v>
      </c>
      <c r="AC362">
        <f t="shared" si="17"/>
        <v>5</v>
      </c>
      <c r="AD362"/>
      <c r="AE362"/>
      <c r="AF362"/>
      <c r="AG362"/>
      <c r="AH362"/>
      <c r="AI362"/>
      <c r="AJ362"/>
      <c r="AK362"/>
      <c r="AL362"/>
      <c r="AM362"/>
      <c r="AN362"/>
    </row>
    <row r="363" spans="1:40" s="3" customFormat="1" x14ac:dyDescent="0.25">
      <c r="A363" s="3" t="s">
        <v>250</v>
      </c>
      <c r="B363" s="3" t="s">
        <v>273</v>
      </c>
      <c r="C363" s="3">
        <v>2021</v>
      </c>
      <c r="D363" s="3" t="s">
        <v>49</v>
      </c>
      <c r="E363" s="3" t="s">
        <v>245</v>
      </c>
      <c r="F363" s="3" t="s">
        <v>12</v>
      </c>
      <c r="G363" s="3" t="s">
        <v>244</v>
      </c>
      <c r="H363" s="3" t="s">
        <v>242</v>
      </c>
      <c r="I363" s="3" t="s">
        <v>244</v>
      </c>
      <c r="J363" s="3" t="s">
        <v>242</v>
      </c>
      <c r="K363" s="3" t="s">
        <v>243</v>
      </c>
      <c r="L363" s="3" t="s">
        <v>244</v>
      </c>
      <c r="M363" s="3" t="s">
        <v>244</v>
      </c>
      <c r="N363" s="3" t="s">
        <v>243</v>
      </c>
      <c r="O363" s="3" t="s">
        <v>244</v>
      </c>
      <c r="P363" s="3" t="s">
        <v>244</v>
      </c>
      <c r="Q363" s="3" t="s">
        <v>244</v>
      </c>
      <c r="R363" s="3" t="s">
        <v>244</v>
      </c>
      <c r="S363" s="3" t="s">
        <v>244</v>
      </c>
      <c r="T363" s="3" t="s">
        <v>243</v>
      </c>
      <c r="U363" s="3" t="s">
        <v>243</v>
      </c>
      <c r="V363" s="3" t="s">
        <v>244</v>
      </c>
      <c r="W363" s="3" t="s">
        <v>244</v>
      </c>
      <c r="X363" s="3" t="s">
        <v>244</v>
      </c>
      <c r="Y363" t="s">
        <v>266</v>
      </c>
      <c r="Z363" t="s">
        <v>265</v>
      </c>
      <c r="AA363">
        <f t="shared" si="15"/>
        <v>2</v>
      </c>
      <c r="AB363">
        <f t="shared" si="16"/>
        <v>4</v>
      </c>
      <c r="AC363">
        <f t="shared" si="17"/>
        <v>6</v>
      </c>
      <c r="AD363"/>
      <c r="AE363"/>
      <c r="AF363"/>
      <c r="AG363"/>
      <c r="AH363"/>
      <c r="AI363"/>
      <c r="AJ363"/>
      <c r="AK363"/>
      <c r="AL363"/>
      <c r="AM363"/>
      <c r="AN363"/>
    </row>
    <row r="364" spans="1:40" s="3" customFormat="1" x14ac:dyDescent="0.25">
      <c r="A364" s="3" t="s">
        <v>248</v>
      </c>
      <c r="B364" s="3" t="s">
        <v>272</v>
      </c>
      <c r="C364" s="3">
        <v>2021</v>
      </c>
      <c r="D364" s="3" t="s">
        <v>49</v>
      </c>
      <c r="E364" s="3" t="s">
        <v>245</v>
      </c>
      <c r="F364" s="3" t="s">
        <v>12</v>
      </c>
      <c r="G364" s="3" t="s">
        <v>244</v>
      </c>
      <c r="H364" s="3" t="s">
        <v>244</v>
      </c>
      <c r="I364" s="3" t="s">
        <v>244</v>
      </c>
      <c r="J364" s="3" t="s">
        <v>242</v>
      </c>
      <c r="K364" s="3" t="s">
        <v>242</v>
      </c>
      <c r="L364" s="3" t="s">
        <v>244</v>
      </c>
      <c r="M364" s="3" t="s">
        <v>242</v>
      </c>
      <c r="N364" s="3" t="s">
        <v>244</v>
      </c>
      <c r="O364" s="3" t="s">
        <v>244</v>
      </c>
      <c r="P364" s="3" t="s">
        <v>244</v>
      </c>
      <c r="Q364" s="3" t="s">
        <v>244</v>
      </c>
      <c r="R364" s="3" t="s">
        <v>244</v>
      </c>
      <c r="S364" s="3" t="s">
        <v>244</v>
      </c>
      <c r="T364" s="3" t="s">
        <v>244</v>
      </c>
      <c r="U364" s="3" t="s">
        <v>243</v>
      </c>
      <c r="V364" s="3" t="s">
        <v>244</v>
      </c>
      <c r="W364" s="3" t="s">
        <v>244</v>
      </c>
      <c r="X364" s="3" t="s">
        <v>243</v>
      </c>
      <c r="Y364" t="s">
        <v>267</v>
      </c>
      <c r="Z364" t="s">
        <v>267</v>
      </c>
      <c r="AA364">
        <f t="shared" si="15"/>
        <v>3</v>
      </c>
      <c r="AB364">
        <f t="shared" si="16"/>
        <v>2</v>
      </c>
      <c r="AC364">
        <f t="shared" si="17"/>
        <v>5</v>
      </c>
      <c r="AD364"/>
      <c r="AE364"/>
      <c r="AF364"/>
      <c r="AG364"/>
      <c r="AH364"/>
      <c r="AI364"/>
      <c r="AJ364"/>
      <c r="AK364"/>
      <c r="AL364"/>
      <c r="AM364"/>
      <c r="AN364"/>
    </row>
    <row r="365" spans="1:40" s="3" customFormat="1" x14ac:dyDescent="0.25">
      <c r="A365" s="3" t="s">
        <v>250</v>
      </c>
      <c r="B365" s="3" t="s">
        <v>272</v>
      </c>
      <c r="C365" s="3">
        <v>2021</v>
      </c>
      <c r="D365" s="3" t="s">
        <v>49</v>
      </c>
      <c r="E365" s="3" t="s">
        <v>245</v>
      </c>
      <c r="F365" s="3" t="s">
        <v>31</v>
      </c>
      <c r="G365" s="3" t="s">
        <v>244</v>
      </c>
      <c r="H365" s="3" t="s">
        <v>243</v>
      </c>
      <c r="I365" s="3" t="s">
        <v>244</v>
      </c>
      <c r="J365" s="3" t="s">
        <v>242</v>
      </c>
      <c r="K365" s="3" t="s">
        <v>243</v>
      </c>
      <c r="L365" s="3" t="s">
        <v>243</v>
      </c>
      <c r="M365" s="3" t="s">
        <v>244</v>
      </c>
      <c r="N365" s="3" t="s">
        <v>244</v>
      </c>
      <c r="O365" s="3" t="s">
        <v>244</v>
      </c>
      <c r="P365" s="3" t="s">
        <v>244</v>
      </c>
      <c r="Q365" s="3" t="s">
        <v>244</v>
      </c>
      <c r="R365" s="3" t="s">
        <v>244</v>
      </c>
      <c r="S365" s="3" t="s">
        <v>244</v>
      </c>
      <c r="T365" s="3" t="s">
        <v>244</v>
      </c>
      <c r="U365" s="3" t="s">
        <v>243</v>
      </c>
      <c r="V365" s="3" t="s">
        <v>243</v>
      </c>
      <c r="W365" s="3" t="s">
        <v>244</v>
      </c>
      <c r="X365" s="3" t="s">
        <v>244</v>
      </c>
      <c r="Y365" t="s">
        <v>266</v>
      </c>
      <c r="Z365" t="s">
        <v>265</v>
      </c>
      <c r="AA365">
        <f t="shared" si="15"/>
        <v>1</v>
      </c>
      <c r="AB365">
        <f t="shared" si="16"/>
        <v>5</v>
      </c>
      <c r="AC365">
        <f t="shared" si="17"/>
        <v>6</v>
      </c>
      <c r="AD365"/>
      <c r="AE365"/>
      <c r="AF365"/>
      <c r="AG365"/>
      <c r="AH365"/>
      <c r="AI365"/>
      <c r="AJ365"/>
      <c r="AK365"/>
      <c r="AL365"/>
      <c r="AM365"/>
      <c r="AN365"/>
    </row>
    <row r="366" spans="1:40" s="3" customFormat="1" x14ac:dyDescent="0.25">
      <c r="A366" s="3" t="s">
        <v>248</v>
      </c>
      <c r="B366" s="3" t="s">
        <v>272</v>
      </c>
      <c r="C366" s="3">
        <v>2021</v>
      </c>
      <c r="D366" s="3" t="s">
        <v>49</v>
      </c>
      <c r="E366" s="3" t="s">
        <v>245</v>
      </c>
      <c r="F366" s="3" t="s">
        <v>276</v>
      </c>
      <c r="G366" s="3" t="s">
        <v>244</v>
      </c>
      <c r="H366" s="3" t="s">
        <v>244</v>
      </c>
      <c r="I366" s="3" t="s">
        <v>244</v>
      </c>
      <c r="J366" s="3" t="s">
        <v>242</v>
      </c>
      <c r="K366" s="3" t="s">
        <v>242</v>
      </c>
      <c r="L366" s="3" t="s">
        <v>244</v>
      </c>
      <c r="M366" s="3" t="s">
        <v>243</v>
      </c>
      <c r="N366" s="3" t="s">
        <v>243</v>
      </c>
      <c r="O366" s="3" t="s">
        <v>244</v>
      </c>
      <c r="P366" s="3" t="s">
        <v>244</v>
      </c>
      <c r="Q366" s="3" t="s">
        <v>244</v>
      </c>
      <c r="R366" s="3" t="s">
        <v>244</v>
      </c>
      <c r="S366" s="3" t="s">
        <v>244</v>
      </c>
      <c r="T366" s="3" t="s">
        <v>243</v>
      </c>
      <c r="U366" s="3" t="s">
        <v>243</v>
      </c>
      <c r="V366" s="3" t="s">
        <v>244</v>
      </c>
      <c r="W366" s="3" t="s">
        <v>244</v>
      </c>
      <c r="X366" s="3" t="s">
        <v>242</v>
      </c>
      <c r="Y366" t="s">
        <v>266</v>
      </c>
      <c r="Z366" t="s">
        <v>265</v>
      </c>
      <c r="AA366">
        <f t="shared" si="15"/>
        <v>2</v>
      </c>
      <c r="AB366">
        <f t="shared" si="16"/>
        <v>4</v>
      </c>
      <c r="AC366">
        <f t="shared" si="17"/>
        <v>6</v>
      </c>
      <c r="AD366"/>
      <c r="AE366"/>
      <c r="AF366"/>
      <c r="AG366"/>
      <c r="AH366"/>
      <c r="AI366"/>
      <c r="AJ366"/>
      <c r="AK366"/>
      <c r="AL366"/>
      <c r="AM366"/>
      <c r="AN366"/>
    </row>
    <row r="367" spans="1:40" s="3" customFormat="1" x14ac:dyDescent="0.25">
      <c r="A367" s="3" t="s">
        <v>248</v>
      </c>
      <c r="B367" s="3" t="s">
        <v>273</v>
      </c>
      <c r="C367" s="3">
        <v>2021</v>
      </c>
      <c r="D367" s="3" t="s">
        <v>238</v>
      </c>
      <c r="E367" s="3" t="s">
        <v>258</v>
      </c>
      <c r="F367" s="3" t="s">
        <v>12</v>
      </c>
      <c r="G367" s="3" t="s">
        <v>244</v>
      </c>
      <c r="H367" s="3" t="s">
        <v>243</v>
      </c>
      <c r="I367" s="3" t="s">
        <v>242</v>
      </c>
      <c r="J367" s="3" t="s">
        <v>242</v>
      </c>
      <c r="K367" s="3" t="s">
        <v>243</v>
      </c>
      <c r="L367" s="3" t="s">
        <v>244</v>
      </c>
      <c r="M367" s="3" t="s">
        <v>243</v>
      </c>
      <c r="N367" s="3" t="s">
        <v>244</v>
      </c>
      <c r="O367" s="3" t="s">
        <v>244</v>
      </c>
      <c r="P367" s="3" t="s">
        <v>244</v>
      </c>
      <c r="Q367" s="3" t="s">
        <v>244</v>
      </c>
      <c r="R367" s="3" t="s">
        <v>244</v>
      </c>
      <c r="S367" s="3" t="s">
        <v>244</v>
      </c>
      <c r="T367" s="3" t="s">
        <v>244</v>
      </c>
      <c r="U367" s="3" t="s">
        <v>243</v>
      </c>
      <c r="V367" s="3" t="s">
        <v>244</v>
      </c>
      <c r="W367" s="3" t="s">
        <v>244</v>
      </c>
      <c r="X367" s="3" t="s">
        <v>244</v>
      </c>
      <c r="Y367" t="s">
        <v>266</v>
      </c>
      <c r="Z367" t="s">
        <v>265</v>
      </c>
      <c r="AA367">
        <f t="shared" si="15"/>
        <v>2</v>
      </c>
      <c r="AB367">
        <f t="shared" si="16"/>
        <v>4</v>
      </c>
      <c r="AC367">
        <f t="shared" si="17"/>
        <v>6</v>
      </c>
      <c r="AD367"/>
      <c r="AE367"/>
      <c r="AF367"/>
      <c r="AG367"/>
      <c r="AH367"/>
      <c r="AI367"/>
      <c r="AJ367"/>
      <c r="AK367"/>
      <c r="AL367"/>
      <c r="AM367"/>
      <c r="AN367"/>
    </row>
    <row r="368" spans="1:40" s="3" customFormat="1" x14ac:dyDescent="0.25">
      <c r="A368" s="3" t="s">
        <v>248</v>
      </c>
      <c r="B368" s="3" t="s">
        <v>272</v>
      </c>
      <c r="C368" s="3">
        <v>2021</v>
      </c>
      <c r="D368" s="3" t="s">
        <v>45</v>
      </c>
      <c r="E368" s="3" t="s">
        <v>258</v>
      </c>
      <c r="F368" s="3" t="s">
        <v>282</v>
      </c>
      <c r="G368" s="3" t="s">
        <v>244</v>
      </c>
      <c r="H368" s="3" t="s">
        <v>244</v>
      </c>
      <c r="I368" s="3" t="s">
        <v>244</v>
      </c>
      <c r="J368" s="3" t="s">
        <v>242</v>
      </c>
      <c r="K368" s="3" t="s">
        <v>243</v>
      </c>
      <c r="L368" s="3" t="s">
        <v>244</v>
      </c>
      <c r="M368" s="3" t="s">
        <v>244</v>
      </c>
      <c r="N368" s="3" t="s">
        <v>242</v>
      </c>
      <c r="O368" s="3" t="s">
        <v>242</v>
      </c>
      <c r="P368" s="3" t="s">
        <v>244</v>
      </c>
      <c r="Q368" s="3" t="s">
        <v>244</v>
      </c>
      <c r="R368" s="3" t="s">
        <v>244</v>
      </c>
      <c r="S368" s="3" t="s">
        <v>244</v>
      </c>
      <c r="T368" s="3" t="s">
        <v>243</v>
      </c>
      <c r="U368" s="3" t="s">
        <v>242</v>
      </c>
      <c r="V368" s="3" t="s">
        <v>244</v>
      </c>
      <c r="W368" s="3" t="s">
        <v>244</v>
      </c>
      <c r="X368" s="3" t="s">
        <v>242</v>
      </c>
      <c r="Y368" t="s">
        <v>265</v>
      </c>
      <c r="Z368" t="s">
        <v>266</v>
      </c>
      <c r="AA368">
        <f t="shared" si="15"/>
        <v>4</v>
      </c>
      <c r="AB368">
        <f t="shared" si="16"/>
        <v>2</v>
      </c>
      <c r="AC368">
        <f t="shared" si="17"/>
        <v>6</v>
      </c>
      <c r="AD368"/>
      <c r="AE368"/>
      <c r="AF368"/>
      <c r="AG368"/>
      <c r="AH368"/>
      <c r="AI368"/>
      <c r="AJ368"/>
      <c r="AK368"/>
      <c r="AL368"/>
      <c r="AM368"/>
      <c r="AN368"/>
    </row>
    <row r="369" spans="1:40" s="3" customFormat="1" x14ac:dyDescent="0.25">
      <c r="A369" s="3" t="s">
        <v>259</v>
      </c>
      <c r="B369" s="3" t="s">
        <v>272</v>
      </c>
      <c r="C369" s="3">
        <v>2021</v>
      </c>
      <c r="D369" s="3" t="s">
        <v>209</v>
      </c>
      <c r="E369" s="3" t="s">
        <v>258</v>
      </c>
      <c r="F369" s="3" t="s">
        <v>12</v>
      </c>
      <c r="G369" s="3" t="s">
        <v>244</v>
      </c>
      <c r="H369" s="3" t="s">
        <v>244</v>
      </c>
      <c r="I369" s="3" t="s">
        <v>244</v>
      </c>
      <c r="J369" s="3" t="s">
        <v>243</v>
      </c>
      <c r="K369" s="3" t="s">
        <v>244</v>
      </c>
      <c r="L369" s="3" t="s">
        <v>244</v>
      </c>
      <c r="M369" s="3" t="s">
        <v>242</v>
      </c>
      <c r="N369" s="3" t="s">
        <v>244</v>
      </c>
      <c r="O369" s="3" t="s">
        <v>244</v>
      </c>
      <c r="P369" s="3" t="s">
        <v>244</v>
      </c>
      <c r="Q369" s="3" t="s">
        <v>244</v>
      </c>
      <c r="R369" s="3" t="s">
        <v>244</v>
      </c>
      <c r="S369" s="3" t="s">
        <v>244</v>
      </c>
      <c r="T369" s="3" t="s">
        <v>242</v>
      </c>
      <c r="U369" s="3" t="s">
        <v>242</v>
      </c>
      <c r="V369" s="3" t="s">
        <v>244</v>
      </c>
      <c r="W369" s="3" t="s">
        <v>244</v>
      </c>
      <c r="X369" s="3" t="s">
        <v>242</v>
      </c>
      <c r="Y369" t="s">
        <v>265</v>
      </c>
      <c r="Z369" t="s">
        <v>266</v>
      </c>
      <c r="AA369">
        <f t="shared" si="15"/>
        <v>3</v>
      </c>
      <c r="AB369">
        <f t="shared" si="16"/>
        <v>1</v>
      </c>
      <c r="AC369">
        <f t="shared" si="17"/>
        <v>4</v>
      </c>
      <c r="AD369"/>
      <c r="AE369"/>
      <c r="AF369"/>
      <c r="AG369"/>
      <c r="AH369"/>
      <c r="AI369"/>
      <c r="AJ369"/>
      <c r="AK369"/>
      <c r="AL369"/>
      <c r="AM369"/>
      <c r="AN369"/>
    </row>
    <row r="370" spans="1:40" s="3" customFormat="1" x14ac:dyDescent="0.25">
      <c r="A370" s="3" t="s">
        <v>248</v>
      </c>
      <c r="B370" s="3" t="s">
        <v>273</v>
      </c>
      <c r="C370" s="3">
        <v>2021</v>
      </c>
      <c r="D370" s="3" t="s">
        <v>45</v>
      </c>
      <c r="E370" s="3" t="s">
        <v>258</v>
      </c>
      <c r="F370" s="3" t="s">
        <v>277</v>
      </c>
      <c r="G370" s="3" t="s">
        <v>244</v>
      </c>
      <c r="H370" s="3" t="s">
        <v>244</v>
      </c>
      <c r="I370" s="3" t="s">
        <v>242</v>
      </c>
      <c r="J370" s="3" t="s">
        <v>242</v>
      </c>
      <c r="K370" s="3" t="s">
        <v>242</v>
      </c>
      <c r="L370" s="3" t="s">
        <v>244</v>
      </c>
      <c r="M370" s="3" t="s">
        <v>244</v>
      </c>
      <c r="N370" s="3" t="s">
        <v>243</v>
      </c>
      <c r="O370" s="3" t="s">
        <v>244</v>
      </c>
      <c r="P370" s="3" t="s">
        <v>244</v>
      </c>
      <c r="Q370" s="3" t="s">
        <v>244</v>
      </c>
      <c r="R370" s="3" t="s">
        <v>244</v>
      </c>
      <c r="S370" s="3" t="s">
        <v>244</v>
      </c>
      <c r="T370" s="3" t="s">
        <v>242</v>
      </c>
      <c r="U370" s="3" t="s">
        <v>244</v>
      </c>
      <c r="V370" s="3" t="s">
        <v>244</v>
      </c>
      <c r="W370" s="3" t="s">
        <v>244</v>
      </c>
      <c r="X370" s="3" t="s">
        <v>243</v>
      </c>
      <c r="Y370" t="s">
        <v>267</v>
      </c>
      <c r="Z370" t="s">
        <v>267</v>
      </c>
      <c r="AA370">
        <f t="shared" si="15"/>
        <v>4</v>
      </c>
      <c r="AB370">
        <f t="shared" si="16"/>
        <v>2</v>
      </c>
      <c r="AC370">
        <f t="shared" si="17"/>
        <v>6</v>
      </c>
      <c r="AD370"/>
      <c r="AE370"/>
      <c r="AF370"/>
      <c r="AG370"/>
      <c r="AH370"/>
      <c r="AI370"/>
      <c r="AJ370"/>
      <c r="AK370"/>
      <c r="AL370"/>
      <c r="AM370"/>
      <c r="AN370"/>
    </row>
    <row r="371" spans="1:40" s="3" customFormat="1" x14ac:dyDescent="0.25">
      <c r="A371" s="3" t="s">
        <v>250</v>
      </c>
      <c r="B371" s="3" t="s">
        <v>272</v>
      </c>
      <c r="C371" s="3">
        <v>2021</v>
      </c>
      <c r="D371" s="3" t="s">
        <v>49</v>
      </c>
      <c r="E371" s="3" t="s">
        <v>245</v>
      </c>
      <c r="F371" s="3" t="s">
        <v>283</v>
      </c>
      <c r="G371" s="3" t="s">
        <v>244</v>
      </c>
      <c r="H371" s="3" t="s">
        <v>244</v>
      </c>
      <c r="I371" s="3" t="s">
        <v>242</v>
      </c>
      <c r="J371" s="3" t="s">
        <v>244</v>
      </c>
      <c r="K371" s="3" t="s">
        <v>243</v>
      </c>
      <c r="L371" s="3" t="s">
        <v>244</v>
      </c>
      <c r="M371" s="3" t="s">
        <v>243</v>
      </c>
      <c r="N371" s="3" t="s">
        <v>243</v>
      </c>
      <c r="O371" s="3" t="s">
        <v>244</v>
      </c>
      <c r="P371" s="3" t="s">
        <v>244</v>
      </c>
      <c r="Q371" s="3" t="s">
        <v>243</v>
      </c>
      <c r="R371" s="3" t="s">
        <v>244</v>
      </c>
      <c r="S371" s="3" t="s">
        <v>244</v>
      </c>
      <c r="T371" s="3" t="s">
        <v>243</v>
      </c>
      <c r="U371" s="3" t="s">
        <v>244</v>
      </c>
      <c r="V371" s="3" t="s">
        <v>244</v>
      </c>
      <c r="W371" s="3" t="s">
        <v>244</v>
      </c>
      <c r="X371" s="3" t="s">
        <v>243</v>
      </c>
      <c r="Y371" t="s">
        <v>266</v>
      </c>
      <c r="Z371" t="s">
        <v>265</v>
      </c>
      <c r="AA371">
        <f t="shared" si="15"/>
        <v>1</v>
      </c>
      <c r="AB371">
        <f t="shared" si="16"/>
        <v>6</v>
      </c>
      <c r="AC371">
        <f t="shared" si="17"/>
        <v>7</v>
      </c>
      <c r="AD371"/>
      <c r="AE371"/>
      <c r="AF371"/>
      <c r="AG371"/>
      <c r="AH371"/>
      <c r="AI371"/>
      <c r="AJ371"/>
      <c r="AK371"/>
      <c r="AL371"/>
      <c r="AM371"/>
      <c r="AN371"/>
    </row>
    <row r="372" spans="1:40" s="3" customFormat="1" x14ac:dyDescent="0.25">
      <c r="A372" s="3" t="s">
        <v>250</v>
      </c>
      <c r="B372" s="3" t="s">
        <v>273</v>
      </c>
      <c r="C372" s="3">
        <v>2021</v>
      </c>
      <c r="D372" s="3" t="s">
        <v>49</v>
      </c>
      <c r="E372" s="3" t="s">
        <v>245</v>
      </c>
      <c r="F372" s="3" t="s">
        <v>31</v>
      </c>
      <c r="G372" s="3" t="s">
        <v>244</v>
      </c>
      <c r="H372" s="3" t="s">
        <v>243</v>
      </c>
      <c r="I372" s="3" t="s">
        <v>242</v>
      </c>
      <c r="J372" s="3" t="s">
        <v>242</v>
      </c>
      <c r="K372" s="3" t="s">
        <v>243</v>
      </c>
      <c r="L372" s="3" t="s">
        <v>244</v>
      </c>
      <c r="M372" s="3" t="s">
        <v>242</v>
      </c>
      <c r="N372" s="3" t="s">
        <v>243</v>
      </c>
      <c r="O372" s="3" t="s">
        <v>244</v>
      </c>
      <c r="P372" s="3" t="s">
        <v>244</v>
      </c>
      <c r="Q372" s="3" t="s">
        <v>243</v>
      </c>
      <c r="R372" s="3" t="s">
        <v>244</v>
      </c>
      <c r="S372" s="3" t="s">
        <v>244</v>
      </c>
      <c r="T372" s="3" t="s">
        <v>244</v>
      </c>
      <c r="U372" s="3" t="s">
        <v>244</v>
      </c>
      <c r="V372" s="3" t="s">
        <v>244</v>
      </c>
      <c r="W372" s="3" t="s">
        <v>244</v>
      </c>
      <c r="X372" s="3" t="s">
        <v>244</v>
      </c>
      <c r="Y372" t="s">
        <v>266</v>
      </c>
      <c r="Z372" t="s">
        <v>265</v>
      </c>
      <c r="AA372">
        <f t="shared" si="15"/>
        <v>3</v>
      </c>
      <c r="AB372">
        <f t="shared" si="16"/>
        <v>4</v>
      </c>
      <c r="AC372">
        <f t="shared" si="17"/>
        <v>7</v>
      </c>
      <c r="AD372"/>
      <c r="AE372"/>
      <c r="AF372"/>
      <c r="AG372"/>
      <c r="AH372"/>
      <c r="AI372"/>
      <c r="AJ372"/>
      <c r="AK372"/>
      <c r="AL372"/>
      <c r="AM372"/>
      <c r="AN372"/>
    </row>
    <row r="373" spans="1:40" s="3" customFormat="1" x14ac:dyDescent="0.25">
      <c r="A373" s="3" t="s">
        <v>250</v>
      </c>
      <c r="B373" s="3" t="s">
        <v>272</v>
      </c>
      <c r="C373" s="3">
        <v>2021</v>
      </c>
      <c r="D373" s="3" t="s">
        <v>49</v>
      </c>
      <c r="E373" s="3" t="s">
        <v>245</v>
      </c>
      <c r="F373" s="3" t="s">
        <v>12</v>
      </c>
      <c r="G373" s="3" t="s">
        <v>244</v>
      </c>
      <c r="H373" s="3" t="s">
        <v>242</v>
      </c>
      <c r="I373" s="3" t="s">
        <v>242</v>
      </c>
      <c r="J373" s="3" t="s">
        <v>244</v>
      </c>
      <c r="K373" s="3" t="s">
        <v>243</v>
      </c>
      <c r="L373" s="3" t="s">
        <v>244</v>
      </c>
      <c r="M373" s="3" t="s">
        <v>244</v>
      </c>
      <c r="N373" s="3" t="s">
        <v>244</v>
      </c>
      <c r="O373" s="3" t="s">
        <v>244</v>
      </c>
      <c r="P373" s="3" t="s">
        <v>244</v>
      </c>
      <c r="Q373" s="3" t="s">
        <v>243</v>
      </c>
      <c r="R373" s="3" t="s">
        <v>244</v>
      </c>
      <c r="S373" s="3" t="s">
        <v>244</v>
      </c>
      <c r="T373" s="3" t="s">
        <v>243</v>
      </c>
      <c r="U373" s="3" t="s">
        <v>244</v>
      </c>
      <c r="V373" s="3" t="s">
        <v>244</v>
      </c>
      <c r="W373" s="3" t="s">
        <v>244</v>
      </c>
      <c r="X373" s="3" t="s">
        <v>243</v>
      </c>
      <c r="Y373" t="s">
        <v>266</v>
      </c>
      <c r="Z373" t="s">
        <v>265</v>
      </c>
      <c r="AA373">
        <f t="shared" si="15"/>
        <v>2</v>
      </c>
      <c r="AB373">
        <f t="shared" si="16"/>
        <v>4</v>
      </c>
      <c r="AC373">
        <f t="shared" si="17"/>
        <v>6</v>
      </c>
      <c r="AD373"/>
      <c r="AE373"/>
      <c r="AF373"/>
      <c r="AG373"/>
      <c r="AH373"/>
      <c r="AI373"/>
      <c r="AJ373"/>
      <c r="AK373"/>
      <c r="AL373"/>
      <c r="AM373"/>
      <c r="AN373"/>
    </row>
    <row r="374" spans="1:40" s="3" customFormat="1" x14ac:dyDescent="0.25">
      <c r="A374" s="3" t="s">
        <v>250</v>
      </c>
      <c r="B374" s="3" t="s">
        <v>272</v>
      </c>
      <c r="C374" s="3">
        <v>2021</v>
      </c>
      <c r="D374" s="3" t="s">
        <v>49</v>
      </c>
      <c r="E374" s="3" t="s">
        <v>245</v>
      </c>
      <c r="F374" s="3" t="s">
        <v>31</v>
      </c>
      <c r="G374" s="3" t="s">
        <v>244</v>
      </c>
      <c r="H374" s="3" t="s">
        <v>243</v>
      </c>
      <c r="I374" s="3" t="s">
        <v>242</v>
      </c>
      <c r="J374" s="3" t="s">
        <v>244</v>
      </c>
      <c r="K374" s="3" t="s">
        <v>244</v>
      </c>
      <c r="L374" s="3" t="s">
        <v>244</v>
      </c>
      <c r="M374" s="3" t="s">
        <v>243</v>
      </c>
      <c r="N374" s="3" t="s">
        <v>243</v>
      </c>
      <c r="O374" s="3" t="s">
        <v>243</v>
      </c>
      <c r="P374" s="3" t="s">
        <v>244</v>
      </c>
      <c r="Q374" s="3" t="s">
        <v>244</v>
      </c>
      <c r="R374" s="3" t="s">
        <v>244</v>
      </c>
      <c r="S374" s="3" t="s">
        <v>244</v>
      </c>
      <c r="T374" s="3" t="s">
        <v>243</v>
      </c>
      <c r="U374" s="3" t="s">
        <v>244</v>
      </c>
      <c r="V374" s="3" t="s">
        <v>244</v>
      </c>
      <c r="W374" s="3" t="s">
        <v>244</v>
      </c>
      <c r="X374" s="3" t="s">
        <v>242</v>
      </c>
      <c r="Y374" t="s">
        <v>266</v>
      </c>
      <c r="Z374" t="s">
        <v>265</v>
      </c>
      <c r="AA374">
        <f t="shared" si="15"/>
        <v>1</v>
      </c>
      <c r="AB374">
        <f t="shared" si="16"/>
        <v>5</v>
      </c>
      <c r="AC374">
        <f t="shared" si="17"/>
        <v>6</v>
      </c>
      <c r="AD374"/>
      <c r="AE374"/>
      <c r="AF374"/>
      <c r="AG374"/>
      <c r="AH374"/>
      <c r="AI374"/>
      <c r="AJ374"/>
      <c r="AK374"/>
      <c r="AL374"/>
      <c r="AM374"/>
      <c r="AN374"/>
    </row>
    <row r="375" spans="1:40" s="3" customFormat="1" x14ac:dyDescent="0.25">
      <c r="A375" s="3" t="s">
        <v>259</v>
      </c>
      <c r="B375" s="3" t="s">
        <v>272</v>
      </c>
      <c r="C375" s="3">
        <v>2021</v>
      </c>
      <c r="D375" s="3" t="s">
        <v>238</v>
      </c>
      <c r="E375" s="3" t="s">
        <v>258</v>
      </c>
      <c r="F375" s="3" t="s">
        <v>31</v>
      </c>
      <c r="G375" s="3" t="s">
        <v>244</v>
      </c>
      <c r="H375" s="3" t="s">
        <v>244</v>
      </c>
      <c r="I375" s="3" t="s">
        <v>243</v>
      </c>
      <c r="J375" s="3" t="s">
        <v>244</v>
      </c>
      <c r="K375" s="3" t="s">
        <v>243</v>
      </c>
      <c r="L375" s="3" t="s">
        <v>244</v>
      </c>
      <c r="M375" s="3" t="s">
        <v>243</v>
      </c>
      <c r="N375" s="3" t="s">
        <v>243</v>
      </c>
      <c r="O375" s="3" t="s">
        <v>244</v>
      </c>
      <c r="P375" s="3" t="s">
        <v>244</v>
      </c>
      <c r="Q375" s="3" t="s">
        <v>242</v>
      </c>
      <c r="R375" s="3" t="s">
        <v>244</v>
      </c>
      <c r="S375" s="3" t="s">
        <v>244</v>
      </c>
      <c r="T375" s="3" t="s">
        <v>243</v>
      </c>
      <c r="U375" s="3" t="s">
        <v>244</v>
      </c>
      <c r="V375" s="3" t="s">
        <v>244</v>
      </c>
      <c r="W375" s="3" t="s">
        <v>244</v>
      </c>
      <c r="X375" s="3" t="s">
        <v>242</v>
      </c>
      <c r="Y375" t="s">
        <v>266</v>
      </c>
      <c r="Z375" t="s">
        <v>265</v>
      </c>
      <c r="AA375">
        <f t="shared" si="15"/>
        <v>1</v>
      </c>
      <c r="AB375">
        <f t="shared" si="16"/>
        <v>5</v>
      </c>
      <c r="AC375">
        <f t="shared" si="17"/>
        <v>6</v>
      </c>
      <c r="AD375"/>
      <c r="AE375"/>
      <c r="AF375"/>
      <c r="AG375"/>
      <c r="AH375"/>
      <c r="AI375"/>
      <c r="AJ375"/>
      <c r="AK375"/>
      <c r="AL375"/>
      <c r="AM375"/>
      <c r="AN375"/>
    </row>
    <row r="376" spans="1:40" s="3" customFormat="1" x14ac:dyDescent="0.25">
      <c r="A376" s="3" t="s">
        <v>250</v>
      </c>
      <c r="B376" s="3" t="s">
        <v>272</v>
      </c>
      <c r="C376" s="3">
        <v>2021</v>
      </c>
      <c r="D376" s="3" t="s">
        <v>238</v>
      </c>
      <c r="E376" s="3" t="s">
        <v>258</v>
      </c>
      <c r="F376" s="3" t="s">
        <v>39</v>
      </c>
      <c r="G376" s="3" t="s">
        <v>244</v>
      </c>
      <c r="H376" s="3" t="s">
        <v>244</v>
      </c>
      <c r="I376" s="3" t="s">
        <v>242</v>
      </c>
      <c r="J376" s="3" t="s">
        <v>242</v>
      </c>
      <c r="K376" s="3" t="s">
        <v>242</v>
      </c>
      <c r="L376" s="3" t="s">
        <v>244</v>
      </c>
      <c r="M376" s="3" t="s">
        <v>243</v>
      </c>
      <c r="N376" s="3" t="s">
        <v>242</v>
      </c>
      <c r="O376" s="3" t="s">
        <v>244</v>
      </c>
      <c r="P376" s="3" t="s">
        <v>244</v>
      </c>
      <c r="Q376" s="3" t="s">
        <v>242</v>
      </c>
      <c r="R376" s="3" t="s">
        <v>244</v>
      </c>
      <c r="S376" s="3" t="s">
        <v>244</v>
      </c>
      <c r="T376" s="3" t="s">
        <v>244</v>
      </c>
      <c r="U376" s="3" t="s">
        <v>244</v>
      </c>
      <c r="V376" s="3" t="s">
        <v>244</v>
      </c>
      <c r="W376" s="3" t="s">
        <v>244</v>
      </c>
      <c r="X376" s="3" t="s">
        <v>242</v>
      </c>
      <c r="Y376" t="s">
        <v>265</v>
      </c>
      <c r="Z376" t="s">
        <v>266</v>
      </c>
      <c r="AA376">
        <f t="shared" si="15"/>
        <v>5</v>
      </c>
      <c r="AB376">
        <f t="shared" si="16"/>
        <v>1</v>
      </c>
      <c r="AC376">
        <f t="shared" si="17"/>
        <v>6</v>
      </c>
      <c r="AD376"/>
      <c r="AE376"/>
      <c r="AF376"/>
      <c r="AG376"/>
      <c r="AH376"/>
      <c r="AI376"/>
      <c r="AJ376"/>
      <c r="AK376"/>
      <c r="AL376"/>
      <c r="AM376"/>
      <c r="AN376"/>
    </row>
    <row r="377" spans="1:40" s="3" customFormat="1" x14ac:dyDescent="0.25">
      <c r="A377" s="3" t="s">
        <v>248</v>
      </c>
      <c r="B377" s="3" t="s">
        <v>272</v>
      </c>
      <c r="C377" s="3">
        <v>2021</v>
      </c>
      <c r="D377" s="3" t="s">
        <v>238</v>
      </c>
      <c r="E377" s="3" t="s">
        <v>258</v>
      </c>
      <c r="F377" s="3" t="s">
        <v>12</v>
      </c>
      <c r="G377" s="3" t="s">
        <v>244</v>
      </c>
      <c r="H377" s="3" t="s">
        <v>244</v>
      </c>
      <c r="I377" s="3" t="s">
        <v>244</v>
      </c>
      <c r="J377" s="3" t="s">
        <v>244</v>
      </c>
      <c r="K377" s="3" t="s">
        <v>243</v>
      </c>
      <c r="L377" s="3" t="s">
        <v>244</v>
      </c>
      <c r="M377" s="3" t="s">
        <v>243</v>
      </c>
      <c r="N377" s="3" t="s">
        <v>243</v>
      </c>
      <c r="O377" s="3" t="s">
        <v>244</v>
      </c>
      <c r="P377" s="3" t="s">
        <v>244</v>
      </c>
      <c r="Q377" s="3" t="s">
        <v>242</v>
      </c>
      <c r="R377" s="3" t="s">
        <v>244</v>
      </c>
      <c r="S377" s="3" t="s">
        <v>244</v>
      </c>
      <c r="T377" s="3" t="s">
        <v>243</v>
      </c>
      <c r="U377" s="3" t="s">
        <v>244</v>
      </c>
      <c r="V377" s="3" t="s">
        <v>244</v>
      </c>
      <c r="W377" s="3" t="s">
        <v>244</v>
      </c>
      <c r="X377" s="3" t="s">
        <v>242</v>
      </c>
      <c r="Y377" t="s">
        <v>266</v>
      </c>
      <c r="Z377" t="s">
        <v>265</v>
      </c>
      <c r="AA377">
        <f t="shared" si="15"/>
        <v>1</v>
      </c>
      <c r="AB377">
        <f t="shared" si="16"/>
        <v>4</v>
      </c>
      <c r="AC377">
        <f t="shared" si="17"/>
        <v>5</v>
      </c>
      <c r="AD377"/>
      <c r="AE377"/>
      <c r="AF377"/>
      <c r="AG377"/>
      <c r="AH377"/>
      <c r="AI377"/>
      <c r="AJ377"/>
      <c r="AK377"/>
      <c r="AL377"/>
      <c r="AM377"/>
      <c r="AN377"/>
    </row>
    <row r="378" spans="1:40" s="3" customFormat="1" x14ac:dyDescent="0.25">
      <c r="A378" s="3" t="s">
        <v>250</v>
      </c>
      <c r="B378" s="3" t="s">
        <v>273</v>
      </c>
      <c r="C378" s="3">
        <v>2021</v>
      </c>
      <c r="D378" s="3" t="s">
        <v>238</v>
      </c>
      <c r="E378" s="3" t="s">
        <v>258</v>
      </c>
      <c r="F378" s="3" t="s">
        <v>12</v>
      </c>
      <c r="G378" s="3" t="s">
        <v>244</v>
      </c>
      <c r="H378" s="3" t="s">
        <v>243</v>
      </c>
      <c r="I378" s="3" t="s">
        <v>243</v>
      </c>
      <c r="J378" s="3" t="s">
        <v>243</v>
      </c>
      <c r="K378" s="3" t="s">
        <v>243</v>
      </c>
      <c r="L378" s="3" t="s">
        <v>244</v>
      </c>
      <c r="M378" s="3" t="s">
        <v>243</v>
      </c>
      <c r="N378" s="3" t="s">
        <v>244</v>
      </c>
      <c r="O378" s="3" t="s">
        <v>244</v>
      </c>
      <c r="P378" s="3" t="s">
        <v>244</v>
      </c>
      <c r="Q378" s="3" t="s">
        <v>244</v>
      </c>
      <c r="R378" s="3" t="s">
        <v>244</v>
      </c>
      <c r="S378" s="3" t="s">
        <v>244</v>
      </c>
      <c r="T378" s="3" t="s">
        <v>243</v>
      </c>
      <c r="U378" s="3" t="s">
        <v>243</v>
      </c>
      <c r="V378" s="3" t="s">
        <v>243</v>
      </c>
      <c r="W378" s="3" t="s">
        <v>243</v>
      </c>
      <c r="X378" s="3" t="s">
        <v>243</v>
      </c>
      <c r="Y378" t="s">
        <v>266</v>
      </c>
      <c r="Z378" t="s">
        <v>265</v>
      </c>
      <c r="AA378">
        <f t="shared" si="15"/>
        <v>0</v>
      </c>
      <c r="AB378">
        <f t="shared" si="16"/>
        <v>10</v>
      </c>
      <c r="AC378">
        <f t="shared" si="17"/>
        <v>10</v>
      </c>
      <c r="AD378"/>
      <c r="AE378"/>
      <c r="AF378"/>
      <c r="AG378"/>
      <c r="AH378"/>
      <c r="AI378"/>
      <c r="AJ378"/>
      <c r="AK378"/>
      <c r="AL378"/>
      <c r="AM378"/>
      <c r="AN378"/>
    </row>
    <row r="379" spans="1:40" s="3" customFormat="1" x14ac:dyDescent="0.25">
      <c r="A379" s="3" t="s">
        <v>250</v>
      </c>
      <c r="B379" s="3" t="s">
        <v>273</v>
      </c>
      <c r="C379" s="3">
        <v>2021</v>
      </c>
      <c r="D379" s="3" t="s">
        <v>49</v>
      </c>
      <c r="E379" s="3" t="s">
        <v>245</v>
      </c>
      <c r="F379" s="3" t="s">
        <v>12</v>
      </c>
      <c r="G379" s="3" t="s">
        <v>244</v>
      </c>
      <c r="H379" s="3" t="s">
        <v>244</v>
      </c>
      <c r="I379" s="3" t="s">
        <v>242</v>
      </c>
      <c r="J379" s="3" t="s">
        <v>242</v>
      </c>
      <c r="K379" s="3" t="s">
        <v>242</v>
      </c>
      <c r="L379" s="3" t="s">
        <v>244</v>
      </c>
      <c r="M379" s="3" t="s">
        <v>242</v>
      </c>
      <c r="N379" s="3" t="s">
        <v>244</v>
      </c>
      <c r="O379" s="3" t="s">
        <v>244</v>
      </c>
      <c r="P379" s="3" t="s">
        <v>244</v>
      </c>
      <c r="Q379" s="3" t="s">
        <v>243</v>
      </c>
      <c r="R379" s="3" t="s">
        <v>244</v>
      </c>
      <c r="S379" s="3" t="s">
        <v>244</v>
      </c>
      <c r="T379" s="3" t="s">
        <v>242</v>
      </c>
      <c r="U379" s="3" t="s">
        <v>244</v>
      </c>
      <c r="V379" s="3" t="s">
        <v>242</v>
      </c>
      <c r="W379" s="3" t="s">
        <v>242</v>
      </c>
      <c r="X379" s="3" t="s">
        <v>244</v>
      </c>
      <c r="Y379" t="s">
        <v>265</v>
      </c>
      <c r="Z379" t="s">
        <v>266</v>
      </c>
      <c r="AA379">
        <f t="shared" si="15"/>
        <v>7</v>
      </c>
      <c r="AB379">
        <f t="shared" si="16"/>
        <v>1</v>
      </c>
      <c r="AC379">
        <f t="shared" si="17"/>
        <v>8</v>
      </c>
      <c r="AD379"/>
      <c r="AE379"/>
      <c r="AF379"/>
      <c r="AG379"/>
      <c r="AH379"/>
      <c r="AI379"/>
      <c r="AJ379"/>
      <c r="AK379"/>
      <c r="AL379"/>
      <c r="AM379"/>
      <c r="AN379"/>
    </row>
    <row r="380" spans="1:40" s="3" customFormat="1" x14ac:dyDescent="0.25">
      <c r="A380" s="3" t="s">
        <v>250</v>
      </c>
      <c r="B380" s="3" t="s">
        <v>272</v>
      </c>
      <c r="C380" s="3">
        <v>2021</v>
      </c>
      <c r="D380" s="3" t="s">
        <v>49</v>
      </c>
      <c r="E380" s="3" t="s">
        <v>245</v>
      </c>
      <c r="F380" s="3" t="s">
        <v>31</v>
      </c>
      <c r="G380" s="3" t="s">
        <v>244</v>
      </c>
      <c r="H380" s="3" t="s">
        <v>243</v>
      </c>
      <c r="I380" s="3" t="s">
        <v>242</v>
      </c>
      <c r="J380" s="3" t="s">
        <v>244</v>
      </c>
      <c r="K380" s="3" t="s">
        <v>243</v>
      </c>
      <c r="L380" s="3" t="s">
        <v>244</v>
      </c>
      <c r="M380" s="3" t="s">
        <v>244</v>
      </c>
      <c r="N380" s="3" t="s">
        <v>243</v>
      </c>
      <c r="O380" s="3" t="s">
        <v>244</v>
      </c>
      <c r="P380" s="3" t="s">
        <v>244</v>
      </c>
      <c r="Q380" s="3" t="s">
        <v>243</v>
      </c>
      <c r="R380" s="3" t="s">
        <v>244</v>
      </c>
      <c r="S380" s="3" t="s">
        <v>242</v>
      </c>
      <c r="T380" s="3" t="s">
        <v>242</v>
      </c>
      <c r="U380" s="3" t="s">
        <v>243</v>
      </c>
      <c r="V380" s="3" t="s">
        <v>243</v>
      </c>
      <c r="W380" s="3" t="s">
        <v>244</v>
      </c>
      <c r="X380" s="3" t="s">
        <v>244</v>
      </c>
      <c r="Y380" t="s">
        <v>266</v>
      </c>
      <c r="Z380" t="s">
        <v>265</v>
      </c>
      <c r="AA380">
        <f t="shared" si="15"/>
        <v>3</v>
      </c>
      <c r="AB380">
        <f t="shared" si="16"/>
        <v>6</v>
      </c>
      <c r="AC380">
        <f t="shared" si="17"/>
        <v>9</v>
      </c>
      <c r="AD380"/>
      <c r="AE380"/>
      <c r="AF380"/>
      <c r="AG380"/>
      <c r="AH380"/>
      <c r="AI380"/>
      <c r="AJ380"/>
      <c r="AK380"/>
      <c r="AL380"/>
      <c r="AM380"/>
      <c r="AN380"/>
    </row>
    <row r="381" spans="1:40" s="3" customFormat="1" x14ac:dyDescent="0.25">
      <c r="A381" s="3" t="s">
        <v>249</v>
      </c>
      <c r="B381" s="3" t="s">
        <v>272</v>
      </c>
      <c r="C381" s="3">
        <v>2021</v>
      </c>
      <c r="D381" s="3" t="s">
        <v>49</v>
      </c>
      <c r="E381" s="3" t="s">
        <v>245</v>
      </c>
      <c r="F381" s="3" t="s">
        <v>7</v>
      </c>
      <c r="G381" s="3" t="s">
        <v>244</v>
      </c>
      <c r="H381" s="3" t="s">
        <v>243</v>
      </c>
      <c r="I381" s="3" t="s">
        <v>242</v>
      </c>
      <c r="J381" s="3" t="s">
        <v>244</v>
      </c>
      <c r="K381" s="3" t="s">
        <v>244</v>
      </c>
      <c r="L381" s="3" t="s">
        <v>244</v>
      </c>
      <c r="M381" s="3" t="s">
        <v>243</v>
      </c>
      <c r="N381" s="3" t="s">
        <v>244</v>
      </c>
      <c r="O381" s="3" t="s">
        <v>244</v>
      </c>
      <c r="P381" s="3" t="s">
        <v>244</v>
      </c>
      <c r="Q381" s="3" t="s">
        <v>244</v>
      </c>
      <c r="R381" s="3" t="s">
        <v>244</v>
      </c>
      <c r="S381" s="3" t="s">
        <v>244</v>
      </c>
      <c r="T381" s="3" t="s">
        <v>243</v>
      </c>
      <c r="U381" s="3" t="s">
        <v>243</v>
      </c>
      <c r="V381" s="3" t="s">
        <v>244</v>
      </c>
      <c r="W381" s="3" t="s">
        <v>243</v>
      </c>
      <c r="X381" s="3" t="s">
        <v>243</v>
      </c>
      <c r="Y381" t="s">
        <v>266</v>
      </c>
      <c r="Z381" t="s">
        <v>265</v>
      </c>
      <c r="AA381">
        <f t="shared" si="15"/>
        <v>1</v>
      </c>
      <c r="AB381">
        <f t="shared" si="16"/>
        <v>6</v>
      </c>
      <c r="AC381">
        <f t="shared" si="17"/>
        <v>7</v>
      </c>
      <c r="AD381"/>
      <c r="AE381"/>
      <c r="AF381"/>
      <c r="AG381"/>
      <c r="AH381"/>
      <c r="AI381"/>
      <c r="AJ381"/>
      <c r="AK381"/>
      <c r="AL381"/>
      <c r="AM381"/>
      <c r="AN381"/>
    </row>
    <row r="382" spans="1:40" s="3" customFormat="1" x14ac:dyDescent="0.25">
      <c r="A382" s="3" t="s">
        <v>250</v>
      </c>
      <c r="B382" s="3" t="s">
        <v>273</v>
      </c>
      <c r="C382" s="3">
        <v>2021</v>
      </c>
      <c r="D382" s="3" t="s">
        <v>42</v>
      </c>
      <c r="E382" s="3" t="s">
        <v>258</v>
      </c>
      <c r="F382" s="3" t="s">
        <v>7</v>
      </c>
      <c r="G382" s="3" t="s">
        <v>244</v>
      </c>
      <c r="H382" s="3" t="s">
        <v>244</v>
      </c>
      <c r="I382" s="3" t="s">
        <v>242</v>
      </c>
      <c r="J382" s="3" t="s">
        <v>244</v>
      </c>
      <c r="K382" s="3" t="s">
        <v>244</v>
      </c>
      <c r="L382" s="3" t="s">
        <v>244</v>
      </c>
      <c r="M382" s="3" t="s">
        <v>243</v>
      </c>
      <c r="N382" s="3" t="s">
        <v>243</v>
      </c>
      <c r="O382" s="3" t="s">
        <v>244</v>
      </c>
      <c r="P382" s="3" t="s">
        <v>244</v>
      </c>
      <c r="Q382" s="3" t="s">
        <v>244</v>
      </c>
      <c r="R382" s="3" t="s">
        <v>244</v>
      </c>
      <c r="S382" s="3" t="s">
        <v>244</v>
      </c>
      <c r="T382" s="3" t="s">
        <v>243</v>
      </c>
      <c r="U382" s="3" t="s">
        <v>244</v>
      </c>
      <c r="V382" s="3" t="s">
        <v>244</v>
      </c>
      <c r="W382" s="3" t="s">
        <v>242</v>
      </c>
      <c r="X382" s="3" t="s">
        <v>243</v>
      </c>
      <c r="Y382" t="s">
        <v>266</v>
      </c>
      <c r="Z382" t="s">
        <v>265</v>
      </c>
      <c r="AA382">
        <f t="shared" si="15"/>
        <v>2</v>
      </c>
      <c r="AB382">
        <f t="shared" si="16"/>
        <v>4</v>
      </c>
      <c r="AC382">
        <f t="shared" si="17"/>
        <v>6</v>
      </c>
      <c r="AD382"/>
      <c r="AE382"/>
      <c r="AF382"/>
      <c r="AG382"/>
      <c r="AH382"/>
      <c r="AI382"/>
      <c r="AJ382"/>
      <c r="AK382"/>
      <c r="AL382"/>
      <c r="AM382"/>
      <c r="AN382"/>
    </row>
    <row r="383" spans="1:40" s="3" customFormat="1" x14ac:dyDescent="0.25">
      <c r="A383" s="3" t="s">
        <v>249</v>
      </c>
      <c r="B383" s="3" t="s">
        <v>272</v>
      </c>
      <c r="C383" s="3">
        <v>2021</v>
      </c>
      <c r="D383" s="3" t="s">
        <v>49</v>
      </c>
      <c r="E383" s="3" t="s">
        <v>245</v>
      </c>
      <c r="F383" s="3" t="s">
        <v>31</v>
      </c>
      <c r="G383" s="3" t="s">
        <v>244</v>
      </c>
      <c r="H383" s="3" t="s">
        <v>243</v>
      </c>
      <c r="I383" s="3" t="s">
        <v>244</v>
      </c>
      <c r="J383" s="3" t="s">
        <v>244</v>
      </c>
      <c r="K383" s="3" t="s">
        <v>244</v>
      </c>
      <c r="L383" s="3" t="s">
        <v>244</v>
      </c>
      <c r="M383" s="3" t="s">
        <v>242</v>
      </c>
      <c r="N383" s="3" t="s">
        <v>244</v>
      </c>
      <c r="O383" s="3" t="s">
        <v>244</v>
      </c>
      <c r="P383" s="3" t="s">
        <v>244</v>
      </c>
      <c r="Q383" s="3" t="s">
        <v>244</v>
      </c>
      <c r="R383" s="3" t="s">
        <v>244</v>
      </c>
      <c r="S383" s="3" t="s">
        <v>244</v>
      </c>
      <c r="T383" s="3" t="s">
        <v>242</v>
      </c>
      <c r="U383" s="3" t="s">
        <v>243</v>
      </c>
      <c r="V383" s="3" t="s">
        <v>244</v>
      </c>
      <c r="W383" s="3" t="s">
        <v>242</v>
      </c>
      <c r="X383" s="3" t="s">
        <v>244</v>
      </c>
      <c r="Y383" t="s">
        <v>267</v>
      </c>
      <c r="Z383" t="s">
        <v>267</v>
      </c>
      <c r="AA383">
        <f t="shared" si="15"/>
        <v>3</v>
      </c>
      <c r="AB383">
        <f t="shared" si="16"/>
        <v>2</v>
      </c>
      <c r="AC383">
        <f t="shared" si="17"/>
        <v>5</v>
      </c>
      <c r="AD383"/>
      <c r="AE383"/>
      <c r="AF383"/>
      <c r="AG383"/>
      <c r="AH383"/>
      <c r="AI383"/>
      <c r="AJ383"/>
      <c r="AK383"/>
      <c r="AL383"/>
      <c r="AM383"/>
      <c r="AN383"/>
    </row>
    <row r="384" spans="1:40" s="3" customFormat="1" x14ac:dyDescent="0.25">
      <c r="A384" s="3" t="s">
        <v>250</v>
      </c>
      <c r="B384" s="3" t="s">
        <v>273</v>
      </c>
      <c r="C384" s="3">
        <v>2021</v>
      </c>
      <c r="D384" s="3" t="s">
        <v>49</v>
      </c>
      <c r="E384" s="3" t="s">
        <v>245</v>
      </c>
      <c r="F384" s="3" t="s">
        <v>12</v>
      </c>
      <c r="G384" s="3" t="s">
        <v>244</v>
      </c>
      <c r="H384" s="3" t="s">
        <v>242</v>
      </c>
      <c r="I384" s="3" t="s">
        <v>244</v>
      </c>
      <c r="J384" s="3" t="s">
        <v>244</v>
      </c>
      <c r="K384" s="3" t="s">
        <v>244</v>
      </c>
      <c r="L384" s="3" t="s">
        <v>244</v>
      </c>
      <c r="M384" s="3" t="s">
        <v>244</v>
      </c>
      <c r="N384" s="3" t="s">
        <v>243</v>
      </c>
      <c r="O384" s="3" t="s">
        <v>244</v>
      </c>
      <c r="P384" s="3" t="s">
        <v>244</v>
      </c>
      <c r="Q384" s="3" t="s">
        <v>244</v>
      </c>
      <c r="R384" s="3" t="s">
        <v>244</v>
      </c>
      <c r="S384" s="3" t="s">
        <v>244</v>
      </c>
      <c r="T384" s="3" t="s">
        <v>243</v>
      </c>
      <c r="U384" s="3" t="s">
        <v>244</v>
      </c>
      <c r="V384" s="3" t="s">
        <v>244</v>
      </c>
      <c r="W384" s="3" t="s">
        <v>243</v>
      </c>
      <c r="X384" s="3" t="s">
        <v>243</v>
      </c>
      <c r="Y384" t="s">
        <v>266</v>
      </c>
      <c r="Z384" t="s">
        <v>265</v>
      </c>
      <c r="AA384">
        <f t="shared" si="15"/>
        <v>1</v>
      </c>
      <c r="AB384">
        <f t="shared" si="16"/>
        <v>4</v>
      </c>
      <c r="AC384">
        <f t="shared" si="17"/>
        <v>5</v>
      </c>
      <c r="AD384"/>
      <c r="AE384"/>
      <c r="AF384"/>
      <c r="AG384"/>
      <c r="AH384"/>
      <c r="AI384"/>
      <c r="AJ384"/>
      <c r="AK384"/>
      <c r="AL384"/>
      <c r="AM384"/>
      <c r="AN384"/>
    </row>
    <row r="385" spans="1:40" s="3" customFormat="1" x14ac:dyDescent="0.25">
      <c r="A385" s="3" t="s">
        <v>259</v>
      </c>
      <c r="B385" s="3" t="s">
        <v>272</v>
      </c>
      <c r="C385" s="3">
        <v>2021</v>
      </c>
      <c r="D385" s="3" t="s">
        <v>49</v>
      </c>
      <c r="E385" s="3" t="s">
        <v>245</v>
      </c>
      <c r="F385" s="3" t="s">
        <v>31</v>
      </c>
      <c r="G385" s="3" t="s">
        <v>244</v>
      </c>
      <c r="H385" s="3" t="s">
        <v>243</v>
      </c>
      <c r="I385" s="3" t="s">
        <v>242</v>
      </c>
      <c r="J385" s="3" t="s">
        <v>242</v>
      </c>
      <c r="K385" s="3" t="s">
        <v>243</v>
      </c>
      <c r="L385" s="3" t="s">
        <v>244</v>
      </c>
      <c r="M385" s="3" t="s">
        <v>242</v>
      </c>
      <c r="N385" s="3" t="s">
        <v>244</v>
      </c>
      <c r="O385" s="3" t="s">
        <v>244</v>
      </c>
      <c r="P385" s="3" t="s">
        <v>244</v>
      </c>
      <c r="Q385" s="3" t="s">
        <v>244</v>
      </c>
      <c r="R385" s="3" t="s">
        <v>244</v>
      </c>
      <c r="S385" s="3" t="s">
        <v>242</v>
      </c>
      <c r="T385" s="3" t="s">
        <v>242</v>
      </c>
      <c r="U385" s="3" t="s">
        <v>244</v>
      </c>
      <c r="V385" s="3" t="s">
        <v>244</v>
      </c>
      <c r="W385" s="3" t="s">
        <v>243</v>
      </c>
      <c r="X385" s="3" t="s">
        <v>244</v>
      </c>
      <c r="Y385" t="s">
        <v>267</v>
      </c>
      <c r="Z385" t="s">
        <v>267</v>
      </c>
      <c r="AA385">
        <f t="shared" si="15"/>
        <v>5</v>
      </c>
      <c r="AB385">
        <f t="shared" si="16"/>
        <v>3</v>
      </c>
      <c r="AC385">
        <f t="shared" si="17"/>
        <v>8</v>
      </c>
      <c r="AD385"/>
      <c r="AE385"/>
      <c r="AF385"/>
      <c r="AG385"/>
      <c r="AH385"/>
      <c r="AI385"/>
      <c r="AJ385"/>
      <c r="AK385"/>
      <c r="AL385"/>
      <c r="AM385"/>
      <c r="AN385"/>
    </row>
    <row r="386" spans="1:40" s="3" customFormat="1" x14ac:dyDescent="0.25">
      <c r="A386" s="3" t="s">
        <v>250</v>
      </c>
      <c r="B386" s="3" t="s">
        <v>273</v>
      </c>
      <c r="C386" s="3">
        <v>2021</v>
      </c>
      <c r="D386" s="3" t="s">
        <v>49</v>
      </c>
      <c r="E386" s="3" t="s">
        <v>245</v>
      </c>
      <c r="F386" s="3" t="s">
        <v>12</v>
      </c>
      <c r="G386" s="3" t="s">
        <v>244</v>
      </c>
      <c r="H386" s="3" t="s">
        <v>243</v>
      </c>
      <c r="I386" s="3" t="s">
        <v>244</v>
      </c>
      <c r="J386" s="3" t="s">
        <v>244</v>
      </c>
      <c r="K386" s="3" t="s">
        <v>243</v>
      </c>
      <c r="L386" s="3" t="s">
        <v>242</v>
      </c>
      <c r="M386" s="3" t="s">
        <v>244</v>
      </c>
      <c r="N386" s="3" t="s">
        <v>244</v>
      </c>
      <c r="O386" s="3" t="s">
        <v>244</v>
      </c>
      <c r="P386" s="3" t="s">
        <v>244</v>
      </c>
      <c r="Q386" s="3" t="s">
        <v>244</v>
      </c>
      <c r="R386" s="3" t="s">
        <v>244</v>
      </c>
      <c r="S386" s="3" t="s">
        <v>242</v>
      </c>
      <c r="T386" s="3" t="s">
        <v>242</v>
      </c>
      <c r="U386" s="3" t="s">
        <v>243</v>
      </c>
      <c r="V386" s="3" t="s">
        <v>243</v>
      </c>
      <c r="W386" s="3" t="s">
        <v>243</v>
      </c>
      <c r="X386" s="3" t="s">
        <v>244</v>
      </c>
      <c r="Y386" t="s">
        <v>266</v>
      </c>
      <c r="Z386" t="s">
        <v>265</v>
      </c>
      <c r="AA386">
        <f t="shared" ref="AA386:AA449" si="18">COUNTIF(F386:W386, "Sensitive")</f>
        <v>3</v>
      </c>
      <c r="AB386">
        <f t="shared" ref="AB386:AB449" si="19">COUNTIF(F386:X386, "Resistance")</f>
        <v>5</v>
      </c>
      <c r="AC386">
        <f t="shared" ref="AC386:AC449" si="20">SUM(AA386:AB386)</f>
        <v>8</v>
      </c>
      <c r="AD386"/>
      <c r="AE386"/>
      <c r="AF386"/>
      <c r="AG386"/>
      <c r="AH386"/>
      <c r="AI386"/>
      <c r="AJ386"/>
      <c r="AK386"/>
      <c r="AL386"/>
      <c r="AM386"/>
      <c r="AN386"/>
    </row>
    <row r="387" spans="1:40" s="3" customFormat="1" x14ac:dyDescent="0.25">
      <c r="A387" s="3" t="s">
        <v>250</v>
      </c>
      <c r="B387" s="3" t="s">
        <v>273</v>
      </c>
      <c r="C387" s="3">
        <v>2021</v>
      </c>
      <c r="D387" s="3" t="s">
        <v>49</v>
      </c>
      <c r="E387" s="3" t="s">
        <v>245</v>
      </c>
      <c r="F387" s="3" t="s">
        <v>7</v>
      </c>
      <c r="G387" s="3" t="s">
        <v>244</v>
      </c>
      <c r="H387" s="3" t="s">
        <v>242</v>
      </c>
      <c r="I387" s="3" t="s">
        <v>242</v>
      </c>
      <c r="J387" s="3" t="s">
        <v>242</v>
      </c>
      <c r="K387" s="3" t="s">
        <v>243</v>
      </c>
      <c r="L387" s="3" t="s">
        <v>244</v>
      </c>
      <c r="M387" s="3" t="s">
        <v>244</v>
      </c>
      <c r="N387" s="3" t="s">
        <v>244</v>
      </c>
      <c r="O387" s="3" t="s">
        <v>244</v>
      </c>
      <c r="P387" s="3" t="s">
        <v>244</v>
      </c>
      <c r="Q387" s="3" t="s">
        <v>244</v>
      </c>
      <c r="R387" s="3" t="s">
        <v>244</v>
      </c>
      <c r="S387" s="3" t="s">
        <v>244</v>
      </c>
      <c r="T387" s="3" t="s">
        <v>243</v>
      </c>
      <c r="U387" s="3" t="s">
        <v>244</v>
      </c>
      <c r="V387" s="3" t="s">
        <v>244</v>
      </c>
      <c r="W387" s="3" t="s">
        <v>243</v>
      </c>
      <c r="X387" s="3" t="s">
        <v>244</v>
      </c>
      <c r="Y387" t="s">
        <v>267</v>
      </c>
      <c r="Z387" t="s">
        <v>267</v>
      </c>
      <c r="AA387">
        <f t="shared" si="18"/>
        <v>3</v>
      </c>
      <c r="AB387">
        <f t="shared" si="19"/>
        <v>3</v>
      </c>
      <c r="AC387">
        <f t="shared" si="20"/>
        <v>6</v>
      </c>
      <c r="AD387"/>
      <c r="AE387"/>
      <c r="AF387"/>
      <c r="AG387"/>
      <c r="AH387"/>
      <c r="AI387"/>
      <c r="AJ387"/>
      <c r="AK387"/>
      <c r="AL387"/>
      <c r="AM387"/>
      <c r="AN387"/>
    </row>
    <row r="388" spans="1:40" s="3" customFormat="1" x14ac:dyDescent="0.25">
      <c r="A388" s="3" t="s">
        <v>248</v>
      </c>
      <c r="B388" s="3" t="s">
        <v>273</v>
      </c>
      <c r="C388" s="3">
        <v>2021</v>
      </c>
      <c r="D388" s="3" t="s">
        <v>49</v>
      </c>
      <c r="E388" s="3" t="s">
        <v>245</v>
      </c>
      <c r="F388" s="3" t="s">
        <v>7</v>
      </c>
      <c r="G388" s="3" t="s">
        <v>244</v>
      </c>
      <c r="H388" s="3" t="s">
        <v>243</v>
      </c>
      <c r="I388" s="3" t="s">
        <v>244</v>
      </c>
      <c r="J388" s="3" t="s">
        <v>242</v>
      </c>
      <c r="K388" s="3" t="s">
        <v>242</v>
      </c>
      <c r="L388" s="3" t="s">
        <v>242</v>
      </c>
      <c r="M388" s="3" t="s">
        <v>242</v>
      </c>
      <c r="N388" s="3" t="s">
        <v>244</v>
      </c>
      <c r="O388" s="3" t="s">
        <v>244</v>
      </c>
      <c r="P388" s="3" t="s">
        <v>244</v>
      </c>
      <c r="Q388" s="3" t="s">
        <v>244</v>
      </c>
      <c r="R388" s="3" t="s">
        <v>244</v>
      </c>
      <c r="S388" s="3" t="s">
        <v>244</v>
      </c>
      <c r="T388" s="3" t="s">
        <v>244</v>
      </c>
      <c r="U388" s="3" t="s">
        <v>244</v>
      </c>
      <c r="V388" s="3" t="s">
        <v>243</v>
      </c>
      <c r="W388" s="3" t="s">
        <v>242</v>
      </c>
      <c r="X388" s="3" t="s">
        <v>244</v>
      </c>
      <c r="Y388" t="s">
        <v>265</v>
      </c>
      <c r="Z388" t="s">
        <v>266</v>
      </c>
      <c r="AA388">
        <f t="shared" si="18"/>
        <v>5</v>
      </c>
      <c r="AB388">
        <f t="shared" si="19"/>
        <v>2</v>
      </c>
      <c r="AC388">
        <f t="shared" si="20"/>
        <v>7</v>
      </c>
      <c r="AD388"/>
      <c r="AE388"/>
      <c r="AF388"/>
      <c r="AG388"/>
      <c r="AH388"/>
      <c r="AI388"/>
      <c r="AJ388"/>
      <c r="AK388"/>
      <c r="AL388"/>
      <c r="AM388"/>
      <c r="AN388"/>
    </row>
    <row r="389" spans="1:40" s="3" customFormat="1" x14ac:dyDescent="0.25">
      <c r="A389" s="3" t="s">
        <v>248</v>
      </c>
      <c r="B389" s="3" t="s">
        <v>272</v>
      </c>
      <c r="C389" s="3">
        <v>2021</v>
      </c>
      <c r="D389" s="3" t="s">
        <v>49</v>
      </c>
      <c r="E389" s="3" t="s">
        <v>245</v>
      </c>
      <c r="F389" s="3" t="s">
        <v>23</v>
      </c>
      <c r="G389" s="3" t="s">
        <v>244</v>
      </c>
      <c r="H389" s="3" t="s">
        <v>244</v>
      </c>
      <c r="I389" s="3" t="s">
        <v>242</v>
      </c>
      <c r="J389" s="3" t="s">
        <v>244</v>
      </c>
      <c r="K389" s="3" t="s">
        <v>242</v>
      </c>
      <c r="L389" s="3" t="s">
        <v>244</v>
      </c>
      <c r="M389" s="3" t="s">
        <v>242</v>
      </c>
      <c r="N389" s="3" t="s">
        <v>243</v>
      </c>
      <c r="O389" s="3" t="s">
        <v>244</v>
      </c>
      <c r="P389" s="3" t="s">
        <v>244</v>
      </c>
      <c r="Q389" s="3" t="s">
        <v>244</v>
      </c>
      <c r="R389" s="3" t="s">
        <v>244</v>
      </c>
      <c r="S389" s="3" t="s">
        <v>244</v>
      </c>
      <c r="T389" s="3" t="s">
        <v>243</v>
      </c>
      <c r="U389" s="3" t="s">
        <v>243</v>
      </c>
      <c r="V389" s="3" t="s">
        <v>244</v>
      </c>
      <c r="W389" s="3" t="s">
        <v>242</v>
      </c>
      <c r="X389" s="3" t="s">
        <v>244</v>
      </c>
      <c r="Y389" t="s">
        <v>267</v>
      </c>
      <c r="Z389" t="s">
        <v>267</v>
      </c>
      <c r="AA389">
        <f t="shared" si="18"/>
        <v>4</v>
      </c>
      <c r="AB389">
        <f t="shared" si="19"/>
        <v>3</v>
      </c>
      <c r="AC389">
        <f t="shared" si="20"/>
        <v>7</v>
      </c>
      <c r="AD389"/>
      <c r="AE389"/>
      <c r="AF389"/>
      <c r="AG389"/>
      <c r="AH389"/>
      <c r="AI389"/>
      <c r="AJ389"/>
      <c r="AK389"/>
      <c r="AL389"/>
      <c r="AM389"/>
      <c r="AN389"/>
    </row>
    <row r="390" spans="1:40" s="3" customFormat="1" x14ac:dyDescent="0.25">
      <c r="A390" s="3" t="s">
        <v>250</v>
      </c>
      <c r="B390" s="3" t="s">
        <v>273</v>
      </c>
      <c r="C390" s="3">
        <v>2021</v>
      </c>
      <c r="D390" s="3" t="s">
        <v>49</v>
      </c>
      <c r="E390" s="3" t="s">
        <v>245</v>
      </c>
      <c r="F390" s="3" t="s">
        <v>277</v>
      </c>
      <c r="G390" s="3" t="s">
        <v>244</v>
      </c>
      <c r="H390" s="3" t="s">
        <v>242</v>
      </c>
      <c r="I390" s="3" t="s">
        <v>244</v>
      </c>
      <c r="J390" s="3" t="s">
        <v>244</v>
      </c>
      <c r="K390" s="3" t="s">
        <v>242</v>
      </c>
      <c r="L390" s="3" t="s">
        <v>242</v>
      </c>
      <c r="M390" s="3" t="s">
        <v>244</v>
      </c>
      <c r="N390" s="3" t="s">
        <v>244</v>
      </c>
      <c r="O390" s="3" t="s">
        <v>244</v>
      </c>
      <c r="P390" s="3" t="s">
        <v>244</v>
      </c>
      <c r="Q390" s="3" t="s">
        <v>244</v>
      </c>
      <c r="R390" s="3" t="s">
        <v>244</v>
      </c>
      <c r="S390" s="3" t="s">
        <v>242</v>
      </c>
      <c r="T390" s="3" t="s">
        <v>243</v>
      </c>
      <c r="U390" s="3" t="s">
        <v>244</v>
      </c>
      <c r="V390" s="3" t="s">
        <v>244</v>
      </c>
      <c r="W390" s="3" t="s">
        <v>242</v>
      </c>
      <c r="X390" s="3" t="s">
        <v>243</v>
      </c>
      <c r="Y390" t="s">
        <v>265</v>
      </c>
      <c r="Z390" t="s">
        <v>266</v>
      </c>
      <c r="AA390">
        <f t="shared" si="18"/>
        <v>5</v>
      </c>
      <c r="AB390">
        <f t="shared" si="19"/>
        <v>2</v>
      </c>
      <c r="AC390">
        <f t="shared" si="20"/>
        <v>7</v>
      </c>
      <c r="AD390"/>
      <c r="AE390"/>
      <c r="AF390"/>
      <c r="AG390"/>
      <c r="AH390"/>
      <c r="AI390"/>
      <c r="AJ390"/>
      <c r="AK390"/>
      <c r="AL390"/>
      <c r="AM390"/>
      <c r="AN390"/>
    </row>
    <row r="391" spans="1:40" s="3" customFormat="1" x14ac:dyDescent="0.25">
      <c r="A391" s="3" t="s">
        <v>250</v>
      </c>
      <c r="B391" s="3" t="s">
        <v>272</v>
      </c>
      <c r="C391" s="3">
        <v>2021</v>
      </c>
      <c r="D391" s="3" t="s">
        <v>49</v>
      </c>
      <c r="E391" s="3" t="s">
        <v>245</v>
      </c>
      <c r="F391" s="3" t="s">
        <v>277</v>
      </c>
      <c r="G391" s="3" t="s">
        <v>244</v>
      </c>
      <c r="H391" s="3" t="s">
        <v>243</v>
      </c>
      <c r="I391" s="3" t="s">
        <v>243</v>
      </c>
      <c r="J391" s="3" t="s">
        <v>244</v>
      </c>
      <c r="K391" s="3" t="s">
        <v>244</v>
      </c>
      <c r="L391" s="3" t="s">
        <v>244</v>
      </c>
      <c r="M391" s="3" t="s">
        <v>242</v>
      </c>
      <c r="N391" s="3" t="s">
        <v>244</v>
      </c>
      <c r="O391" s="3" t="s">
        <v>244</v>
      </c>
      <c r="P391" s="3" t="s">
        <v>244</v>
      </c>
      <c r="Q391" s="3" t="s">
        <v>243</v>
      </c>
      <c r="R391" s="3" t="s">
        <v>244</v>
      </c>
      <c r="S391" s="3" t="s">
        <v>244</v>
      </c>
      <c r="T391" s="3" t="s">
        <v>243</v>
      </c>
      <c r="U391" s="3" t="s">
        <v>242</v>
      </c>
      <c r="V391" s="3" t="s">
        <v>244</v>
      </c>
      <c r="W391" s="3" t="s">
        <v>242</v>
      </c>
      <c r="X391" s="3" t="s">
        <v>244</v>
      </c>
      <c r="Y391" t="s">
        <v>266</v>
      </c>
      <c r="Z391" t="s">
        <v>265</v>
      </c>
      <c r="AA391">
        <f t="shared" si="18"/>
        <v>3</v>
      </c>
      <c r="AB391">
        <f t="shared" si="19"/>
        <v>4</v>
      </c>
      <c r="AC391">
        <f t="shared" si="20"/>
        <v>7</v>
      </c>
      <c r="AD391"/>
      <c r="AE391"/>
      <c r="AF391"/>
      <c r="AG391"/>
      <c r="AH391"/>
      <c r="AI391"/>
      <c r="AJ391"/>
      <c r="AK391"/>
      <c r="AL391"/>
      <c r="AM391"/>
      <c r="AN391"/>
    </row>
    <row r="392" spans="1:40" s="3" customFormat="1" x14ac:dyDescent="0.25">
      <c r="A392" s="3" t="s">
        <v>248</v>
      </c>
      <c r="B392" s="3" t="s">
        <v>272</v>
      </c>
      <c r="C392" s="3">
        <v>2021</v>
      </c>
      <c r="D392" s="3" t="s">
        <v>238</v>
      </c>
      <c r="E392" s="3" t="s">
        <v>258</v>
      </c>
      <c r="F392" s="3" t="s">
        <v>283</v>
      </c>
      <c r="G392" s="3" t="s">
        <v>244</v>
      </c>
      <c r="H392" s="3" t="s">
        <v>244</v>
      </c>
      <c r="I392" s="3" t="s">
        <v>244</v>
      </c>
      <c r="J392" s="3" t="s">
        <v>244</v>
      </c>
      <c r="K392" s="3" t="s">
        <v>244</v>
      </c>
      <c r="L392" s="3" t="s">
        <v>242</v>
      </c>
      <c r="M392" s="3" t="s">
        <v>243</v>
      </c>
      <c r="N392" s="3" t="s">
        <v>244</v>
      </c>
      <c r="O392" s="3" t="s">
        <v>244</v>
      </c>
      <c r="P392" s="3" t="s">
        <v>244</v>
      </c>
      <c r="Q392" s="3" t="s">
        <v>243</v>
      </c>
      <c r="R392" s="3" t="s">
        <v>244</v>
      </c>
      <c r="S392" s="3" t="s">
        <v>244</v>
      </c>
      <c r="T392" s="3" t="s">
        <v>243</v>
      </c>
      <c r="U392" s="3" t="s">
        <v>243</v>
      </c>
      <c r="V392" s="3" t="s">
        <v>244</v>
      </c>
      <c r="W392" s="3" t="s">
        <v>243</v>
      </c>
      <c r="X392" s="3" t="s">
        <v>243</v>
      </c>
      <c r="Y392" t="s">
        <v>266</v>
      </c>
      <c r="Z392" t="s">
        <v>265</v>
      </c>
      <c r="AA392">
        <f t="shared" si="18"/>
        <v>1</v>
      </c>
      <c r="AB392">
        <f t="shared" si="19"/>
        <v>6</v>
      </c>
      <c r="AC392">
        <f t="shared" si="20"/>
        <v>7</v>
      </c>
      <c r="AD392"/>
      <c r="AE392"/>
      <c r="AF392"/>
      <c r="AG392"/>
      <c r="AH392"/>
      <c r="AI392"/>
      <c r="AJ392"/>
      <c r="AK392"/>
      <c r="AL392"/>
      <c r="AM392"/>
      <c r="AN392"/>
    </row>
    <row r="393" spans="1:40" s="3" customFormat="1" x14ac:dyDescent="0.25">
      <c r="A393" s="3" t="s">
        <v>248</v>
      </c>
      <c r="B393" s="3" t="s">
        <v>272</v>
      </c>
      <c r="C393" s="3">
        <v>2021</v>
      </c>
      <c r="D393" s="3" t="s">
        <v>49</v>
      </c>
      <c r="E393" s="3" t="s">
        <v>245</v>
      </c>
      <c r="F393" s="3" t="s">
        <v>12</v>
      </c>
      <c r="G393" s="3" t="s">
        <v>244</v>
      </c>
      <c r="H393" s="3" t="s">
        <v>242</v>
      </c>
      <c r="I393" s="3" t="s">
        <v>243</v>
      </c>
      <c r="J393" s="3" t="s">
        <v>244</v>
      </c>
      <c r="K393" s="3" t="s">
        <v>244</v>
      </c>
      <c r="L393" s="3" t="s">
        <v>244</v>
      </c>
      <c r="M393" s="3" t="s">
        <v>243</v>
      </c>
      <c r="N393" s="3" t="s">
        <v>244</v>
      </c>
      <c r="O393" s="3" t="s">
        <v>244</v>
      </c>
      <c r="P393" s="3" t="s">
        <v>244</v>
      </c>
      <c r="Q393" s="3" t="s">
        <v>244</v>
      </c>
      <c r="R393" s="3" t="s">
        <v>244</v>
      </c>
      <c r="S393" s="3" t="s">
        <v>243</v>
      </c>
      <c r="T393" s="3" t="s">
        <v>244</v>
      </c>
      <c r="U393" s="3" t="s">
        <v>244</v>
      </c>
      <c r="V393" s="3" t="s">
        <v>242</v>
      </c>
      <c r="W393" s="3" t="s">
        <v>243</v>
      </c>
      <c r="X393" s="3" t="s">
        <v>244</v>
      </c>
      <c r="Y393" t="s">
        <v>266</v>
      </c>
      <c r="Z393" t="s">
        <v>265</v>
      </c>
      <c r="AA393">
        <f t="shared" si="18"/>
        <v>2</v>
      </c>
      <c r="AB393">
        <f t="shared" si="19"/>
        <v>4</v>
      </c>
      <c r="AC393">
        <f t="shared" si="20"/>
        <v>6</v>
      </c>
      <c r="AD393"/>
      <c r="AE393"/>
      <c r="AF393"/>
      <c r="AG393"/>
      <c r="AH393"/>
      <c r="AI393"/>
      <c r="AJ393"/>
      <c r="AK393"/>
      <c r="AL393"/>
      <c r="AM393"/>
      <c r="AN393"/>
    </row>
    <row r="394" spans="1:40" s="3" customFormat="1" x14ac:dyDescent="0.25">
      <c r="A394" s="3" t="s">
        <v>250</v>
      </c>
      <c r="B394" s="3" t="s">
        <v>272</v>
      </c>
      <c r="C394" s="3">
        <v>2021</v>
      </c>
      <c r="D394" s="3" t="s">
        <v>49</v>
      </c>
      <c r="E394" s="3" t="s">
        <v>245</v>
      </c>
      <c r="F394" s="3" t="s">
        <v>12</v>
      </c>
      <c r="G394" s="3" t="s">
        <v>244</v>
      </c>
      <c r="H394" s="3" t="s">
        <v>243</v>
      </c>
      <c r="I394" s="3" t="s">
        <v>242</v>
      </c>
      <c r="J394" s="3" t="s">
        <v>242</v>
      </c>
      <c r="K394" s="3" t="s">
        <v>244</v>
      </c>
      <c r="L394" s="3" t="s">
        <v>242</v>
      </c>
      <c r="M394" s="3" t="s">
        <v>244</v>
      </c>
      <c r="N394" s="3" t="s">
        <v>244</v>
      </c>
      <c r="O394" s="3" t="s">
        <v>244</v>
      </c>
      <c r="P394" s="3" t="s">
        <v>244</v>
      </c>
      <c r="Q394" s="3" t="s">
        <v>244</v>
      </c>
      <c r="R394" s="3" t="s">
        <v>244</v>
      </c>
      <c r="S394" s="3" t="s">
        <v>242</v>
      </c>
      <c r="T394" s="3" t="s">
        <v>244</v>
      </c>
      <c r="U394" s="3" t="s">
        <v>244</v>
      </c>
      <c r="V394" s="3" t="s">
        <v>243</v>
      </c>
      <c r="W394" s="3" t="s">
        <v>243</v>
      </c>
      <c r="X394" s="3" t="s">
        <v>244</v>
      </c>
      <c r="Y394" t="s">
        <v>267</v>
      </c>
      <c r="Z394" t="s">
        <v>267</v>
      </c>
      <c r="AA394">
        <f t="shared" si="18"/>
        <v>4</v>
      </c>
      <c r="AB394">
        <f t="shared" si="19"/>
        <v>3</v>
      </c>
      <c r="AC394">
        <f t="shared" si="20"/>
        <v>7</v>
      </c>
      <c r="AD394"/>
      <c r="AE394"/>
      <c r="AF394"/>
      <c r="AG394"/>
      <c r="AH394"/>
      <c r="AI394"/>
      <c r="AJ394"/>
      <c r="AK394"/>
      <c r="AL394"/>
      <c r="AM394"/>
      <c r="AN394"/>
    </row>
    <row r="395" spans="1:40" s="3" customFormat="1" x14ac:dyDescent="0.25">
      <c r="A395" s="3" t="s">
        <v>250</v>
      </c>
      <c r="B395" s="3" t="s">
        <v>273</v>
      </c>
      <c r="C395" s="3">
        <v>2021</v>
      </c>
      <c r="D395" s="3" t="s">
        <v>42</v>
      </c>
      <c r="E395" s="3" t="s">
        <v>258</v>
      </c>
      <c r="F395" s="3" t="s">
        <v>12</v>
      </c>
      <c r="G395" s="3" t="s">
        <v>244</v>
      </c>
      <c r="H395" s="3" t="s">
        <v>244</v>
      </c>
      <c r="I395" s="3" t="s">
        <v>242</v>
      </c>
      <c r="J395" s="3" t="s">
        <v>244</v>
      </c>
      <c r="K395" s="3" t="s">
        <v>244</v>
      </c>
      <c r="L395" s="3" t="s">
        <v>243</v>
      </c>
      <c r="M395" s="3" t="s">
        <v>244</v>
      </c>
      <c r="N395" s="3" t="s">
        <v>244</v>
      </c>
      <c r="O395" s="3" t="s">
        <v>244</v>
      </c>
      <c r="P395" s="3" t="s">
        <v>244</v>
      </c>
      <c r="Q395" s="3" t="s">
        <v>244</v>
      </c>
      <c r="R395" s="3" t="s">
        <v>244</v>
      </c>
      <c r="S395" s="3" t="s">
        <v>244</v>
      </c>
      <c r="T395" s="3" t="s">
        <v>244</v>
      </c>
      <c r="U395" s="3" t="s">
        <v>244</v>
      </c>
      <c r="V395" s="3" t="s">
        <v>244</v>
      </c>
      <c r="W395" s="3" t="s">
        <v>244</v>
      </c>
      <c r="X395" s="3" t="s">
        <v>244</v>
      </c>
      <c r="Y395" t="s">
        <v>267</v>
      </c>
      <c r="Z395" t="s">
        <v>267</v>
      </c>
      <c r="AA395">
        <f t="shared" si="18"/>
        <v>1</v>
      </c>
      <c r="AB395">
        <f t="shared" si="19"/>
        <v>1</v>
      </c>
      <c r="AC395">
        <f t="shared" si="20"/>
        <v>2</v>
      </c>
      <c r="AD395"/>
      <c r="AE395"/>
      <c r="AF395"/>
      <c r="AG395"/>
      <c r="AH395"/>
      <c r="AI395"/>
      <c r="AJ395"/>
      <c r="AK395"/>
      <c r="AL395"/>
      <c r="AM395"/>
      <c r="AN395"/>
    </row>
    <row r="396" spans="1:40" s="3" customFormat="1" x14ac:dyDescent="0.25">
      <c r="A396" s="3" t="s">
        <v>250</v>
      </c>
      <c r="B396" s="3" t="s">
        <v>273</v>
      </c>
      <c r="C396" s="3">
        <v>2021</v>
      </c>
      <c r="D396" s="3" t="s">
        <v>49</v>
      </c>
      <c r="E396" s="3" t="s">
        <v>245</v>
      </c>
      <c r="F396" s="3" t="s">
        <v>7</v>
      </c>
      <c r="G396" s="3" t="s">
        <v>244</v>
      </c>
      <c r="H396" s="3" t="s">
        <v>243</v>
      </c>
      <c r="I396" s="3" t="s">
        <v>244</v>
      </c>
      <c r="J396" s="3" t="s">
        <v>242</v>
      </c>
      <c r="K396" s="3" t="s">
        <v>244</v>
      </c>
      <c r="L396" s="3" t="s">
        <v>244</v>
      </c>
      <c r="M396" s="3" t="s">
        <v>244</v>
      </c>
      <c r="N396" s="3" t="s">
        <v>244</v>
      </c>
      <c r="O396" s="3" t="s">
        <v>244</v>
      </c>
      <c r="P396" s="3" t="s">
        <v>244</v>
      </c>
      <c r="Q396" s="3" t="s">
        <v>244</v>
      </c>
      <c r="R396" s="3" t="s">
        <v>244</v>
      </c>
      <c r="S396" s="3" t="s">
        <v>242</v>
      </c>
      <c r="T396" s="3" t="s">
        <v>244</v>
      </c>
      <c r="U396" s="3" t="s">
        <v>244</v>
      </c>
      <c r="V396" s="3" t="s">
        <v>243</v>
      </c>
      <c r="W396" s="3" t="s">
        <v>244</v>
      </c>
      <c r="X396" s="3" t="s">
        <v>243</v>
      </c>
      <c r="Y396" t="s">
        <v>266</v>
      </c>
      <c r="Z396" t="s">
        <v>265</v>
      </c>
      <c r="AA396">
        <f t="shared" si="18"/>
        <v>2</v>
      </c>
      <c r="AB396">
        <f t="shared" si="19"/>
        <v>3</v>
      </c>
      <c r="AC396">
        <f t="shared" si="20"/>
        <v>5</v>
      </c>
      <c r="AD396"/>
      <c r="AE396"/>
      <c r="AF396"/>
      <c r="AG396"/>
      <c r="AH396"/>
      <c r="AI396"/>
      <c r="AJ396"/>
      <c r="AK396"/>
      <c r="AL396"/>
      <c r="AM396"/>
      <c r="AN396"/>
    </row>
    <row r="397" spans="1:40" s="3" customFormat="1" x14ac:dyDescent="0.25">
      <c r="A397" s="3" t="s">
        <v>250</v>
      </c>
      <c r="B397" s="3" t="s">
        <v>273</v>
      </c>
      <c r="C397" s="3">
        <v>2021</v>
      </c>
      <c r="D397" s="3" t="s">
        <v>49</v>
      </c>
      <c r="E397" s="3" t="s">
        <v>245</v>
      </c>
      <c r="F397" s="3" t="s">
        <v>7</v>
      </c>
      <c r="G397" s="3" t="s">
        <v>244</v>
      </c>
      <c r="H397" s="3" t="s">
        <v>243</v>
      </c>
      <c r="I397" s="3" t="s">
        <v>242</v>
      </c>
      <c r="J397" s="3" t="s">
        <v>244</v>
      </c>
      <c r="K397" s="3" t="s">
        <v>244</v>
      </c>
      <c r="L397" s="3" t="s">
        <v>242</v>
      </c>
      <c r="M397" s="3" t="s">
        <v>244</v>
      </c>
      <c r="N397" s="3" t="s">
        <v>244</v>
      </c>
      <c r="O397" s="3" t="s">
        <v>244</v>
      </c>
      <c r="P397" s="3" t="s">
        <v>244</v>
      </c>
      <c r="Q397" s="3" t="s">
        <v>244</v>
      </c>
      <c r="R397" s="3" t="s">
        <v>244</v>
      </c>
      <c r="S397" s="3" t="s">
        <v>243</v>
      </c>
      <c r="T397" s="3" t="s">
        <v>244</v>
      </c>
      <c r="U397" s="3" t="s">
        <v>243</v>
      </c>
      <c r="V397" s="3" t="s">
        <v>243</v>
      </c>
      <c r="W397" s="3" t="s">
        <v>244</v>
      </c>
      <c r="X397" s="3" t="s">
        <v>244</v>
      </c>
      <c r="Y397" t="s">
        <v>266</v>
      </c>
      <c r="Z397" t="s">
        <v>265</v>
      </c>
      <c r="AA397">
        <f t="shared" si="18"/>
        <v>2</v>
      </c>
      <c r="AB397">
        <f t="shared" si="19"/>
        <v>4</v>
      </c>
      <c r="AC397">
        <f t="shared" si="20"/>
        <v>6</v>
      </c>
      <c r="AD397"/>
      <c r="AE397"/>
      <c r="AF397"/>
      <c r="AG397"/>
      <c r="AH397"/>
      <c r="AI397"/>
      <c r="AJ397"/>
      <c r="AK397"/>
      <c r="AL397"/>
      <c r="AM397"/>
      <c r="AN397"/>
    </row>
    <row r="398" spans="1:40" s="3" customFormat="1" x14ac:dyDescent="0.25">
      <c r="A398" s="3" t="s">
        <v>250</v>
      </c>
      <c r="B398" s="3" t="s">
        <v>272</v>
      </c>
      <c r="C398" s="3">
        <v>2021</v>
      </c>
      <c r="D398" s="3" t="s">
        <v>49</v>
      </c>
      <c r="E398" s="3" t="s">
        <v>245</v>
      </c>
      <c r="F398" s="3" t="s">
        <v>31</v>
      </c>
      <c r="G398" s="3" t="s">
        <v>244</v>
      </c>
      <c r="H398" s="3" t="s">
        <v>242</v>
      </c>
      <c r="I398" s="3" t="s">
        <v>242</v>
      </c>
      <c r="J398" s="3" t="s">
        <v>244</v>
      </c>
      <c r="K398" s="3" t="s">
        <v>244</v>
      </c>
      <c r="L398" s="3" t="s">
        <v>243</v>
      </c>
      <c r="M398" s="3" t="s">
        <v>244</v>
      </c>
      <c r="N398" s="3" t="s">
        <v>244</v>
      </c>
      <c r="O398" s="3" t="s">
        <v>244</v>
      </c>
      <c r="P398" s="3" t="s">
        <v>243</v>
      </c>
      <c r="Q398" s="3" t="s">
        <v>244</v>
      </c>
      <c r="R398" s="3" t="s">
        <v>244</v>
      </c>
      <c r="S398" s="3" t="s">
        <v>242</v>
      </c>
      <c r="T398" s="3" t="s">
        <v>243</v>
      </c>
      <c r="U398" s="3" t="s">
        <v>244</v>
      </c>
      <c r="V398" s="3" t="s">
        <v>243</v>
      </c>
      <c r="W398" s="3" t="s">
        <v>244</v>
      </c>
      <c r="X398" s="3" t="s">
        <v>244</v>
      </c>
      <c r="Y398" t="s">
        <v>266</v>
      </c>
      <c r="Z398" t="s">
        <v>265</v>
      </c>
      <c r="AA398">
        <f t="shared" si="18"/>
        <v>3</v>
      </c>
      <c r="AB398">
        <f t="shared" si="19"/>
        <v>4</v>
      </c>
      <c r="AC398">
        <f t="shared" si="20"/>
        <v>7</v>
      </c>
      <c r="AD398"/>
      <c r="AE398"/>
      <c r="AF398"/>
      <c r="AG398"/>
      <c r="AH398"/>
      <c r="AI398"/>
      <c r="AJ398"/>
      <c r="AK398"/>
      <c r="AL398"/>
      <c r="AM398"/>
      <c r="AN398"/>
    </row>
    <row r="399" spans="1:40" s="3" customFormat="1" x14ac:dyDescent="0.25">
      <c r="A399" s="3" t="s">
        <v>250</v>
      </c>
      <c r="B399" s="3" t="s">
        <v>273</v>
      </c>
      <c r="C399" s="3">
        <v>2021</v>
      </c>
      <c r="D399" s="3" t="s">
        <v>49</v>
      </c>
      <c r="E399" s="3" t="s">
        <v>245</v>
      </c>
      <c r="F399" s="3" t="s">
        <v>31</v>
      </c>
      <c r="G399" s="3" t="s">
        <v>244</v>
      </c>
      <c r="H399" s="3" t="s">
        <v>243</v>
      </c>
      <c r="I399" s="3" t="s">
        <v>242</v>
      </c>
      <c r="J399" s="3" t="s">
        <v>244</v>
      </c>
      <c r="K399" s="3" t="s">
        <v>244</v>
      </c>
      <c r="L399" s="3" t="s">
        <v>242</v>
      </c>
      <c r="M399" s="3" t="s">
        <v>243</v>
      </c>
      <c r="N399" s="3" t="s">
        <v>244</v>
      </c>
      <c r="O399" s="3" t="s">
        <v>244</v>
      </c>
      <c r="P399" s="3" t="s">
        <v>244</v>
      </c>
      <c r="Q399" s="3" t="s">
        <v>244</v>
      </c>
      <c r="R399" s="3" t="s">
        <v>244</v>
      </c>
      <c r="S399" s="3" t="s">
        <v>242</v>
      </c>
      <c r="T399" s="3" t="s">
        <v>243</v>
      </c>
      <c r="U399" s="3" t="s">
        <v>244</v>
      </c>
      <c r="V399" s="3" t="s">
        <v>243</v>
      </c>
      <c r="W399" s="3" t="s">
        <v>244</v>
      </c>
      <c r="X399" s="3" t="s">
        <v>244</v>
      </c>
      <c r="Y399" t="s">
        <v>266</v>
      </c>
      <c r="Z399" t="s">
        <v>265</v>
      </c>
      <c r="AA399">
        <f t="shared" si="18"/>
        <v>3</v>
      </c>
      <c r="AB399">
        <f t="shared" si="19"/>
        <v>4</v>
      </c>
      <c r="AC399">
        <f t="shared" si="20"/>
        <v>7</v>
      </c>
      <c r="AD399"/>
      <c r="AE399"/>
      <c r="AF399"/>
      <c r="AG399"/>
      <c r="AH399"/>
      <c r="AI399"/>
      <c r="AJ399"/>
      <c r="AK399"/>
      <c r="AL399"/>
      <c r="AM399"/>
      <c r="AN399"/>
    </row>
    <row r="400" spans="1:40" s="3" customFormat="1" x14ac:dyDescent="0.25">
      <c r="A400" s="3" t="s">
        <v>248</v>
      </c>
      <c r="B400" s="3" t="s">
        <v>273</v>
      </c>
      <c r="C400" s="3">
        <v>2021</v>
      </c>
      <c r="D400" s="3" t="s">
        <v>238</v>
      </c>
      <c r="E400" s="3" t="s">
        <v>258</v>
      </c>
      <c r="F400" s="3" t="s">
        <v>12</v>
      </c>
      <c r="G400" s="3" t="s">
        <v>244</v>
      </c>
      <c r="H400" s="3" t="s">
        <v>244</v>
      </c>
      <c r="I400" s="3" t="s">
        <v>242</v>
      </c>
      <c r="J400" s="3" t="s">
        <v>242</v>
      </c>
      <c r="K400" s="3" t="s">
        <v>244</v>
      </c>
      <c r="L400" s="3" t="s">
        <v>244</v>
      </c>
      <c r="M400" s="3" t="s">
        <v>243</v>
      </c>
      <c r="N400" s="3" t="s">
        <v>244</v>
      </c>
      <c r="O400" s="3" t="s">
        <v>243</v>
      </c>
      <c r="P400" s="3" t="s">
        <v>244</v>
      </c>
      <c r="Q400" s="3" t="s">
        <v>244</v>
      </c>
      <c r="R400" s="3" t="s">
        <v>244</v>
      </c>
      <c r="S400" s="3" t="s">
        <v>243</v>
      </c>
      <c r="T400" s="3" t="s">
        <v>244</v>
      </c>
      <c r="U400" s="3" t="s">
        <v>242</v>
      </c>
      <c r="V400" s="3" t="s">
        <v>244</v>
      </c>
      <c r="W400" s="3" t="s">
        <v>242</v>
      </c>
      <c r="X400" s="3" t="s">
        <v>244</v>
      </c>
      <c r="Y400" t="s">
        <v>267</v>
      </c>
      <c r="Z400" t="s">
        <v>267</v>
      </c>
      <c r="AA400">
        <f t="shared" si="18"/>
        <v>4</v>
      </c>
      <c r="AB400">
        <f t="shared" si="19"/>
        <v>3</v>
      </c>
      <c r="AC400">
        <f t="shared" si="20"/>
        <v>7</v>
      </c>
      <c r="AD400"/>
      <c r="AE400"/>
      <c r="AF400"/>
      <c r="AG400"/>
      <c r="AH400"/>
      <c r="AI400"/>
      <c r="AJ400"/>
      <c r="AK400"/>
      <c r="AL400"/>
      <c r="AM400"/>
      <c r="AN400"/>
    </row>
    <row r="401" spans="1:40" s="3" customFormat="1" x14ac:dyDescent="0.25">
      <c r="A401" s="3" t="s">
        <v>248</v>
      </c>
      <c r="B401" s="3" t="s">
        <v>273</v>
      </c>
      <c r="C401" s="3">
        <v>2021</v>
      </c>
      <c r="D401" s="3" t="s">
        <v>42</v>
      </c>
      <c r="E401" s="3" t="s">
        <v>258</v>
      </c>
      <c r="F401" s="3" t="s">
        <v>12</v>
      </c>
      <c r="G401" s="3" t="s">
        <v>244</v>
      </c>
      <c r="H401" s="3" t="s">
        <v>244</v>
      </c>
      <c r="I401" s="3" t="s">
        <v>242</v>
      </c>
      <c r="J401" s="3" t="s">
        <v>242</v>
      </c>
      <c r="K401" s="3" t="s">
        <v>243</v>
      </c>
      <c r="L401" s="3" t="s">
        <v>244</v>
      </c>
      <c r="M401" s="3" t="s">
        <v>243</v>
      </c>
      <c r="N401" s="3" t="s">
        <v>244</v>
      </c>
      <c r="O401" s="3" t="s">
        <v>244</v>
      </c>
      <c r="P401" s="3" t="s">
        <v>243</v>
      </c>
      <c r="Q401" s="3" t="s">
        <v>244</v>
      </c>
      <c r="R401" s="3" t="s">
        <v>244</v>
      </c>
      <c r="S401" s="3" t="s">
        <v>244</v>
      </c>
      <c r="T401" s="3" t="s">
        <v>244</v>
      </c>
      <c r="U401" s="3" t="s">
        <v>244</v>
      </c>
      <c r="V401" s="3" t="s">
        <v>244</v>
      </c>
      <c r="W401" s="3" t="s">
        <v>243</v>
      </c>
      <c r="X401" s="3" t="s">
        <v>243</v>
      </c>
      <c r="Y401" t="s">
        <v>266</v>
      </c>
      <c r="Z401" t="s">
        <v>265</v>
      </c>
      <c r="AA401">
        <f t="shared" si="18"/>
        <v>2</v>
      </c>
      <c r="AB401">
        <f t="shared" si="19"/>
        <v>5</v>
      </c>
      <c r="AC401">
        <f t="shared" si="20"/>
        <v>7</v>
      </c>
      <c r="AD401"/>
      <c r="AE401"/>
      <c r="AF401"/>
      <c r="AG401"/>
      <c r="AH401"/>
      <c r="AI401"/>
      <c r="AJ401"/>
      <c r="AK401"/>
      <c r="AL401"/>
      <c r="AM401"/>
      <c r="AN401"/>
    </row>
    <row r="402" spans="1:40" s="3" customFormat="1" x14ac:dyDescent="0.25">
      <c r="A402" s="3" t="s">
        <v>250</v>
      </c>
      <c r="B402" s="3" t="s">
        <v>272</v>
      </c>
      <c r="C402" s="3">
        <v>2021</v>
      </c>
      <c r="D402" s="3" t="s">
        <v>49</v>
      </c>
      <c r="E402" s="3" t="s">
        <v>245</v>
      </c>
      <c r="F402" s="3" t="s">
        <v>283</v>
      </c>
      <c r="G402" s="3" t="s">
        <v>244</v>
      </c>
      <c r="H402" s="3" t="s">
        <v>244</v>
      </c>
      <c r="I402" s="3" t="s">
        <v>242</v>
      </c>
      <c r="J402" s="3" t="s">
        <v>242</v>
      </c>
      <c r="K402" s="3" t="s">
        <v>244</v>
      </c>
      <c r="L402" s="3" t="s">
        <v>244</v>
      </c>
      <c r="M402" s="3" t="s">
        <v>242</v>
      </c>
      <c r="N402" s="3" t="s">
        <v>244</v>
      </c>
      <c r="O402" s="3" t="s">
        <v>244</v>
      </c>
      <c r="P402" s="3" t="s">
        <v>244</v>
      </c>
      <c r="Q402" s="3" t="s">
        <v>243</v>
      </c>
      <c r="R402" s="3" t="s">
        <v>244</v>
      </c>
      <c r="S402" s="3" t="s">
        <v>244</v>
      </c>
      <c r="T402" s="3" t="s">
        <v>242</v>
      </c>
      <c r="U402" s="3" t="s">
        <v>244</v>
      </c>
      <c r="V402" s="3" t="s">
        <v>243</v>
      </c>
      <c r="W402" s="3" t="s">
        <v>242</v>
      </c>
      <c r="X402" s="3" t="s">
        <v>244</v>
      </c>
      <c r="Y402" t="s">
        <v>265</v>
      </c>
      <c r="Z402" t="s">
        <v>266</v>
      </c>
      <c r="AA402">
        <f t="shared" si="18"/>
        <v>5</v>
      </c>
      <c r="AB402">
        <f t="shared" si="19"/>
        <v>2</v>
      </c>
      <c r="AC402">
        <f t="shared" si="20"/>
        <v>7</v>
      </c>
      <c r="AD402"/>
      <c r="AE402"/>
      <c r="AF402"/>
      <c r="AG402"/>
      <c r="AH402"/>
      <c r="AI402"/>
      <c r="AJ402"/>
      <c r="AK402"/>
      <c r="AL402"/>
      <c r="AM402"/>
      <c r="AN402"/>
    </row>
    <row r="403" spans="1:40" s="3" customFormat="1" x14ac:dyDescent="0.25">
      <c r="A403" s="3" t="s">
        <v>248</v>
      </c>
      <c r="B403" s="3" t="s">
        <v>273</v>
      </c>
      <c r="C403" s="3">
        <v>2021</v>
      </c>
      <c r="D403" s="3" t="s">
        <v>49</v>
      </c>
      <c r="E403" s="3" t="s">
        <v>245</v>
      </c>
      <c r="F403" s="3" t="s">
        <v>277</v>
      </c>
      <c r="G403" s="3" t="s">
        <v>244</v>
      </c>
      <c r="H403" s="3" t="s">
        <v>244</v>
      </c>
      <c r="I403" s="3" t="s">
        <v>244</v>
      </c>
      <c r="J403" s="3" t="s">
        <v>242</v>
      </c>
      <c r="K403" s="3" t="s">
        <v>242</v>
      </c>
      <c r="L403" s="3" t="s">
        <v>244</v>
      </c>
      <c r="M403" s="3" t="s">
        <v>244</v>
      </c>
      <c r="N403" s="3" t="s">
        <v>244</v>
      </c>
      <c r="O403" s="3" t="s">
        <v>244</v>
      </c>
      <c r="P403" s="3" t="s">
        <v>244</v>
      </c>
      <c r="Q403" s="3" t="s">
        <v>243</v>
      </c>
      <c r="R403" s="3" t="s">
        <v>244</v>
      </c>
      <c r="S403" s="3" t="s">
        <v>244</v>
      </c>
      <c r="T403" s="3" t="s">
        <v>244</v>
      </c>
      <c r="U403" s="3" t="s">
        <v>243</v>
      </c>
      <c r="V403" s="3" t="s">
        <v>244</v>
      </c>
      <c r="W403" s="3" t="s">
        <v>242</v>
      </c>
      <c r="X403" s="3" t="s">
        <v>242</v>
      </c>
      <c r="Y403" t="s">
        <v>267</v>
      </c>
      <c r="Z403" t="s">
        <v>267</v>
      </c>
      <c r="AA403">
        <f t="shared" si="18"/>
        <v>3</v>
      </c>
      <c r="AB403">
        <f t="shared" si="19"/>
        <v>2</v>
      </c>
      <c r="AC403">
        <f t="shared" si="20"/>
        <v>5</v>
      </c>
      <c r="AD403"/>
      <c r="AE403"/>
      <c r="AF403"/>
      <c r="AG403"/>
      <c r="AH403"/>
      <c r="AI403"/>
      <c r="AJ403"/>
      <c r="AK403"/>
      <c r="AL403"/>
      <c r="AM403"/>
      <c r="AN403"/>
    </row>
    <row r="404" spans="1:40" s="3" customFormat="1" x14ac:dyDescent="0.25">
      <c r="A404" s="3" t="s">
        <v>250</v>
      </c>
      <c r="B404" s="3" t="s">
        <v>272</v>
      </c>
      <c r="C404" s="3">
        <v>2021</v>
      </c>
      <c r="D404" s="3" t="s">
        <v>49</v>
      </c>
      <c r="E404" s="3" t="s">
        <v>245</v>
      </c>
      <c r="F404" s="3" t="s">
        <v>39</v>
      </c>
      <c r="G404" s="3" t="s">
        <v>244</v>
      </c>
      <c r="H404" s="3" t="s">
        <v>242</v>
      </c>
      <c r="I404" s="3" t="s">
        <v>244</v>
      </c>
      <c r="J404" s="3" t="s">
        <v>242</v>
      </c>
      <c r="K404" s="3" t="s">
        <v>244</v>
      </c>
      <c r="L404" s="3" t="s">
        <v>244</v>
      </c>
      <c r="M404" s="3" t="s">
        <v>242</v>
      </c>
      <c r="N404" s="3" t="s">
        <v>243</v>
      </c>
      <c r="O404" s="3" t="s">
        <v>244</v>
      </c>
      <c r="P404" s="3" t="s">
        <v>244</v>
      </c>
      <c r="Q404" s="3" t="s">
        <v>244</v>
      </c>
      <c r="R404" s="3" t="s">
        <v>244</v>
      </c>
      <c r="S404" s="3" t="s">
        <v>244</v>
      </c>
      <c r="T404" s="3" t="s">
        <v>244</v>
      </c>
      <c r="U404" s="3" t="s">
        <v>244</v>
      </c>
      <c r="V404" s="3" t="s">
        <v>244</v>
      </c>
      <c r="W404" s="3" t="s">
        <v>244</v>
      </c>
      <c r="X404" s="3" t="s">
        <v>242</v>
      </c>
      <c r="Y404" t="s">
        <v>265</v>
      </c>
      <c r="Z404" t="s">
        <v>266</v>
      </c>
      <c r="AA404">
        <f t="shared" si="18"/>
        <v>3</v>
      </c>
      <c r="AB404">
        <f t="shared" si="19"/>
        <v>1</v>
      </c>
      <c r="AC404">
        <f t="shared" si="20"/>
        <v>4</v>
      </c>
      <c r="AD404"/>
      <c r="AE404"/>
      <c r="AF404"/>
      <c r="AG404"/>
      <c r="AH404"/>
      <c r="AI404"/>
      <c r="AJ404"/>
      <c r="AK404"/>
      <c r="AL404"/>
      <c r="AM404"/>
      <c r="AN404"/>
    </row>
    <row r="405" spans="1:40" s="3" customFormat="1" x14ac:dyDescent="0.25">
      <c r="A405" s="3" t="s">
        <v>250</v>
      </c>
      <c r="B405" s="3" t="s">
        <v>272</v>
      </c>
      <c r="C405" s="3">
        <v>2021</v>
      </c>
      <c r="D405" s="3" t="s">
        <v>49</v>
      </c>
      <c r="E405" s="3" t="s">
        <v>245</v>
      </c>
      <c r="F405" s="3" t="s">
        <v>12</v>
      </c>
      <c r="G405" s="3" t="s">
        <v>244</v>
      </c>
      <c r="H405" s="3" t="s">
        <v>242</v>
      </c>
      <c r="I405" s="3" t="s">
        <v>242</v>
      </c>
      <c r="J405" s="3" t="s">
        <v>244</v>
      </c>
      <c r="K405" s="3" t="s">
        <v>244</v>
      </c>
      <c r="L405" s="3" t="s">
        <v>242</v>
      </c>
      <c r="M405" s="3" t="s">
        <v>242</v>
      </c>
      <c r="N405" s="3" t="s">
        <v>244</v>
      </c>
      <c r="O405" s="3" t="s">
        <v>244</v>
      </c>
      <c r="P405" s="3" t="s">
        <v>244</v>
      </c>
      <c r="Q405" s="3" t="s">
        <v>244</v>
      </c>
      <c r="R405" s="3" t="s">
        <v>244</v>
      </c>
      <c r="S405" s="3" t="s">
        <v>243</v>
      </c>
      <c r="T405" s="3" t="s">
        <v>242</v>
      </c>
      <c r="U405" s="3" t="s">
        <v>244</v>
      </c>
      <c r="V405" s="3" t="s">
        <v>243</v>
      </c>
      <c r="W405" s="3" t="s">
        <v>244</v>
      </c>
      <c r="X405" s="3" t="s">
        <v>244</v>
      </c>
      <c r="Y405" t="s">
        <v>265</v>
      </c>
      <c r="Z405" t="s">
        <v>266</v>
      </c>
      <c r="AA405">
        <f t="shared" si="18"/>
        <v>5</v>
      </c>
      <c r="AB405">
        <f t="shared" si="19"/>
        <v>2</v>
      </c>
      <c r="AC405">
        <f t="shared" si="20"/>
        <v>7</v>
      </c>
      <c r="AD405"/>
      <c r="AE405"/>
      <c r="AF405"/>
      <c r="AG405"/>
      <c r="AH405"/>
      <c r="AI405"/>
      <c r="AJ405"/>
      <c r="AK405"/>
      <c r="AL405"/>
      <c r="AM405"/>
      <c r="AN405"/>
    </row>
    <row r="406" spans="1:40" s="3" customFormat="1" x14ac:dyDescent="0.25">
      <c r="A406" s="3" t="s">
        <v>248</v>
      </c>
      <c r="B406" s="3" t="s">
        <v>272</v>
      </c>
      <c r="C406" s="3">
        <v>2021</v>
      </c>
      <c r="D406" s="3" t="s">
        <v>45</v>
      </c>
      <c r="E406" s="3" t="s">
        <v>258</v>
      </c>
      <c r="F406" s="3" t="s">
        <v>282</v>
      </c>
      <c r="G406" s="3" t="s">
        <v>244</v>
      </c>
      <c r="H406" s="3" t="s">
        <v>244</v>
      </c>
      <c r="I406" s="3" t="s">
        <v>243</v>
      </c>
      <c r="J406" s="3" t="s">
        <v>242</v>
      </c>
      <c r="K406" s="3" t="s">
        <v>243</v>
      </c>
      <c r="L406" s="3" t="s">
        <v>244</v>
      </c>
      <c r="M406" s="3" t="s">
        <v>244</v>
      </c>
      <c r="N406" s="3" t="s">
        <v>244</v>
      </c>
      <c r="O406" s="3" t="s">
        <v>244</v>
      </c>
      <c r="P406" s="3" t="s">
        <v>244</v>
      </c>
      <c r="Q406" s="3" t="s">
        <v>244</v>
      </c>
      <c r="R406" s="3" t="s">
        <v>244</v>
      </c>
      <c r="S406" s="3" t="s">
        <v>244</v>
      </c>
      <c r="T406" s="3" t="s">
        <v>242</v>
      </c>
      <c r="U406" s="3" t="s">
        <v>242</v>
      </c>
      <c r="V406" s="3" t="s">
        <v>244</v>
      </c>
      <c r="W406" s="3" t="s">
        <v>242</v>
      </c>
      <c r="X406" s="3" t="s">
        <v>244</v>
      </c>
      <c r="Y406" t="s">
        <v>267</v>
      </c>
      <c r="Z406" t="s">
        <v>267</v>
      </c>
      <c r="AA406">
        <f t="shared" si="18"/>
        <v>4</v>
      </c>
      <c r="AB406">
        <f t="shared" si="19"/>
        <v>2</v>
      </c>
      <c r="AC406">
        <f t="shared" si="20"/>
        <v>6</v>
      </c>
      <c r="AD406"/>
      <c r="AE406"/>
      <c r="AF406"/>
      <c r="AG406"/>
      <c r="AH406"/>
      <c r="AI406"/>
      <c r="AJ406"/>
      <c r="AK406"/>
      <c r="AL406"/>
      <c r="AM406"/>
      <c r="AN406"/>
    </row>
    <row r="407" spans="1:40" s="3" customFormat="1" x14ac:dyDescent="0.25">
      <c r="A407" s="3" t="s">
        <v>250</v>
      </c>
      <c r="B407" s="3" t="s">
        <v>272</v>
      </c>
      <c r="C407" s="3">
        <v>2021</v>
      </c>
      <c r="D407" s="3" t="s">
        <v>42</v>
      </c>
      <c r="E407" s="3" t="s">
        <v>258</v>
      </c>
      <c r="F407" s="3" t="s">
        <v>12</v>
      </c>
      <c r="G407" s="3" t="s">
        <v>244</v>
      </c>
      <c r="H407" s="3" t="s">
        <v>244</v>
      </c>
      <c r="I407" s="3" t="s">
        <v>244</v>
      </c>
      <c r="J407" s="3" t="s">
        <v>244</v>
      </c>
      <c r="K407" s="3" t="s">
        <v>242</v>
      </c>
      <c r="L407" s="3" t="s">
        <v>244</v>
      </c>
      <c r="M407" s="3" t="s">
        <v>242</v>
      </c>
      <c r="N407" s="3" t="s">
        <v>244</v>
      </c>
      <c r="O407" s="3" t="s">
        <v>244</v>
      </c>
      <c r="P407" s="3" t="s">
        <v>244</v>
      </c>
      <c r="Q407" s="3" t="s">
        <v>244</v>
      </c>
      <c r="R407" s="3" t="s">
        <v>244</v>
      </c>
      <c r="S407" s="3" t="s">
        <v>244</v>
      </c>
      <c r="T407" s="3" t="s">
        <v>244</v>
      </c>
      <c r="U407" s="3" t="s">
        <v>243</v>
      </c>
      <c r="V407" s="3" t="s">
        <v>244</v>
      </c>
      <c r="W407" s="3" t="s">
        <v>242</v>
      </c>
      <c r="X407" s="3" t="s">
        <v>243</v>
      </c>
      <c r="Y407" t="s">
        <v>267</v>
      </c>
      <c r="Z407" t="s">
        <v>267</v>
      </c>
      <c r="AA407">
        <f t="shared" si="18"/>
        <v>3</v>
      </c>
      <c r="AB407">
        <f t="shared" si="19"/>
        <v>2</v>
      </c>
      <c r="AC407">
        <f t="shared" si="20"/>
        <v>5</v>
      </c>
      <c r="AD407"/>
      <c r="AE407"/>
      <c r="AF407"/>
      <c r="AG407"/>
      <c r="AH407"/>
      <c r="AI407"/>
      <c r="AJ407"/>
      <c r="AK407"/>
      <c r="AL407"/>
      <c r="AM407"/>
      <c r="AN407"/>
    </row>
    <row r="408" spans="1:40" s="3" customFormat="1" x14ac:dyDescent="0.25">
      <c r="A408" s="3" t="s">
        <v>259</v>
      </c>
      <c r="B408" s="3" t="s">
        <v>272</v>
      </c>
      <c r="C408" s="3">
        <v>2021</v>
      </c>
      <c r="D408" s="3" t="s">
        <v>238</v>
      </c>
      <c r="E408" s="3" t="s">
        <v>258</v>
      </c>
      <c r="F408" s="3" t="s">
        <v>31</v>
      </c>
      <c r="G408" s="3" t="s">
        <v>244</v>
      </c>
      <c r="H408" s="3" t="s">
        <v>244</v>
      </c>
      <c r="I408" s="3" t="s">
        <v>242</v>
      </c>
      <c r="J408" s="3" t="s">
        <v>244</v>
      </c>
      <c r="K408" s="3" t="s">
        <v>243</v>
      </c>
      <c r="L408" s="3" t="s">
        <v>243</v>
      </c>
      <c r="M408" s="3" t="s">
        <v>242</v>
      </c>
      <c r="N408" s="3" t="s">
        <v>244</v>
      </c>
      <c r="O408" s="3" t="s">
        <v>244</v>
      </c>
      <c r="P408" s="3" t="s">
        <v>244</v>
      </c>
      <c r="Q408" s="3" t="s">
        <v>243</v>
      </c>
      <c r="R408" s="3" t="s">
        <v>244</v>
      </c>
      <c r="S408" s="3" t="s">
        <v>244</v>
      </c>
      <c r="T408" s="3" t="s">
        <v>244</v>
      </c>
      <c r="U408" s="3" t="s">
        <v>243</v>
      </c>
      <c r="V408" s="3" t="s">
        <v>244</v>
      </c>
      <c r="W408" s="3" t="s">
        <v>244</v>
      </c>
      <c r="X408" s="3" t="s">
        <v>243</v>
      </c>
      <c r="Y408" t="s">
        <v>266</v>
      </c>
      <c r="Z408" t="s">
        <v>265</v>
      </c>
      <c r="AA408">
        <f t="shared" si="18"/>
        <v>2</v>
      </c>
      <c r="AB408">
        <f t="shared" si="19"/>
        <v>5</v>
      </c>
      <c r="AC408">
        <f t="shared" si="20"/>
        <v>7</v>
      </c>
      <c r="AD408"/>
      <c r="AE408"/>
      <c r="AF408"/>
      <c r="AG408"/>
      <c r="AH408"/>
      <c r="AI408"/>
      <c r="AJ408"/>
      <c r="AK408"/>
      <c r="AL408"/>
      <c r="AM408"/>
      <c r="AN408"/>
    </row>
    <row r="409" spans="1:40" s="3" customFormat="1" x14ac:dyDescent="0.25">
      <c r="A409" s="3" t="s">
        <v>248</v>
      </c>
      <c r="B409" s="3" t="s">
        <v>273</v>
      </c>
      <c r="C409" s="3">
        <v>2021</v>
      </c>
      <c r="D409" s="3" t="s">
        <v>49</v>
      </c>
      <c r="E409" s="3" t="s">
        <v>245</v>
      </c>
      <c r="F409" s="3" t="s">
        <v>12</v>
      </c>
      <c r="G409" s="3" t="s">
        <v>244</v>
      </c>
      <c r="H409" s="3" t="s">
        <v>243</v>
      </c>
      <c r="I409" s="3" t="s">
        <v>242</v>
      </c>
      <c r="J409" s="3" t="s">
        <v>244</v>
      </c>
      <c r="K409" s="3" t="s">
        <v>244</v>
      </c>
      <c r="L409" s="3" t="s">
        <v>242</v>
      </c>
      <c r="M409" s="3" t="s">
        <v>242</v>
      </c>
      <c r="N409" s="3" t="s">
        <v>244</v>
      </c>
      <c r="O409" s="3" t="s">
        <v>244</v>
      </c>
      <c r="P409" s="3" t="s">
        <v>244</v>
      </c>
      <c r="Q409" s="3" t="s">
        <v>244</v>
      </c>
      <c r="R409" s="3" t="s">
        <v>244</v>
      </c>
      <c r="S409" s="3" t="s">
        <v>243</v>
      </c>
      <c r="T409" s="3" t="s">
        <v>244</v>
      </c>
      <c r="U409" s="3" t="s">
        <v>244</v>
      </c>
      <c r="V409" s="3" t="s">
        <v>243</v>
      </c>
      <c r="W409" s="3" t="s">
        <v>244</v>
      </c>
      <c r="X409" s="3" t="s">
        <v>244</v>
      </c>
      <c r="Y409" t="s">
        <v>267</v>
      </c>
      <c r="Z409" t="s">
        <v>267</v>
      </c>
      <c r="AA409">
        <f t="shared" si="18"/>
        <v>3</v>
      </c>
      <c r="AB409">
        <f t="shared" si="19"/>
        <v>3</v>
      </c>
      <c r="AC409">
        <f t="shared" si="20"/>
        <v>6</v>
      </c>
      <c r="AD409"/>
      <c r="AE409"/>
      <c r="AF409"/>
      <c r="AG409"/>
      <c r="AH409"/>
      <c r="AI409"/>
      <c r="AJ409"/>
      <c r="AK409"/>
      <c r="AL409"/>
      <c r="AM409"/>
      <c r="AN409"/>
    </row>
    <row r="410" spans="1:40" s="3" customFormat="1" x14ac:dyDescent="0.25">
      <c r="A410" s="3" t="s">
        <v>248</v>
      </c>
      <c r="B410" s="3" t="s">
        <v>273</v>
      </c>
      <c r="C410" s="3">
        <v>2022</v>
      </c>
      <c r="D410" s="3" t="s">
        <v>49</v>
      </c>
      <c r="E410" s="3" t="s">
        <v>245</v>
      </c>
      <c r="F410" s="3" t="s">
        <v>31</v>
      </c>
      <c r="G410" s="3" t="s">
        <v>244</v>
      </c>
      <c r="H410" s="3" t="s">
        <v>244</v>
      </c>
      <c r="I410" s="3" t="s">
        <v>244</v>
      </c>
      <c r="J410" s="3" t="s">
        <v>244</v>
      </c>
      <c r="K410" s="3" t="s">
        <v>242</v>
      </c>
      <c r="L410" s="3" t="s">
        <v>244</v>
      </c>
      <c r="M410" s="3" t="s">
        <v>243</v>
      </c>
      <c r="N410" s="3" t="s">
        <v>244</v>
      </c>
      <c r="O410" s="3" t="s">
        <v>243</v>
      </c>
      <c r="P410" s="3" t="s">
        <v>243</v>
      </c>
      <c r="Q410" s="3" t="s">
        <v>243</v>
      </c>
      <c r="R410" s="3" t="s">
        <v>244</v>
      </c>
      <c r="S410" s="3" t="s">
        <v>244</v>
      </c>
      <c r="T410" s="3" t="s">
        <v>244</v>
      </c>
      <c r="U410" s="3" t="s">
        <v>243</v>
      </c>
      <c r="V410" s="3" t="s">
        <v>244</v>
      </c>
      <c r="W410" s="3" t="s">
        <v>242</v>
      </c>
      <c r="X410" s="3" t="s">
        <v>243</v>
      </c>
      <c r="Y410" t="s">
        <v>266</v>
      </c>
      <c r="Z410" t="s">
        <v>265</v>
      </c>
      <c r="AA410">
        <f t="shared" si="18"/>
        <v>2</v>
      </c>
      <c r="AB410">
        <f t="shared" si="19"/>
        <v>6</v>
      </c>
      <c r="AC410">
        <f t="shared" si="20"/>
        <v>8</v>
      </c>
      <c r="AD410"/>
      <c r="AE410"/>
      <c r="AF410"/>
      <c r="AG410"/>
      <c r="AH410"/>
      <c r="AI410"/>
      <c r="AJ410"/>
      <c r="AK410"/>
      <c r="AL410"/>
      <c r="AM410"/>
      <c r="AN410"/>
    </row>
    <row r="411" spans="1:40" s="3" customFormat="1" x14ac:dyDescent="0.25">
      <c r="A411" s="3" t="s">
        <v>250</v>
      </c>
      <c r="B411" s="3" t="s">
        <v>272</v>
      </c>
      <c r="C411" s="3">
        <v>2022</v>
      </c>
      <c r="D411" s="3" t="s">
        <v>49</v>
      </c>
      <c r="E411" s="3" t="s">
        <v>245</v>
      </c>
      <c r="F411" s="3" t="s">
        <v>31</v>
      </c>
      <c r="G411" s="3" t="s">
        <v>244</v>
      </c>
      <c r="H411" s="3" t="s">
        <v>244</v>
      </c>
      <c r="I411" s="3" t="s">
        <v>244</v>
      </c>
      <c r="J411" s="3" t="s">
        <v>243</v>
      </c>
      <c r="K411" s="3" t="s">
        <v>242</v>
      </c>
      <c r="L411" s="3" t="s">
        <v>244</v>
      </c>
      <c r="M411" s="3" t="s">
        <v>242</v>
      </c>
      <c r="N411" s="3" t="s">
        <v>244</v>
      </c>
      <c r="O411" s="3" t="s">
        <v>244</v>
      </c>
      <c r="P411" s="3" t="s">
        <v>242</v>
      </c>
      <c r="Q411" s="3" t="s">
        <v>242</v>
      </c>
      <c r="R411" s="3" t="s">
        <v>244</v>
      </c>
      <c r="S411" s="3" t="s">
        <v>243</v>
      </c>
      <c r="T411" s="3" t="s">
        <v>244</v>
      </c>
      <c r="U411" s="3" t="s">
        <v>242</v>
      </c>
      <c r="V411" s="3" t="s">
        <v>243</v>
      </c>
      <c r="W411" s="3" t="s">
        <v>244</v>
      </c>
      <c r="X411" s="3" t="s">
        <v>242</v>
      </c>
      <c r="Y411" t="s">
        <v>265</v>
      </c>
      <c r="Z411" t="s">
        <v>266</v>
      </c>
      <c r="AA411">
        <f t="shared" si="18"/>
        <v>5</v>
      </c>
      <c r="AB411">
        <f t="shared" si="19"/>
        <v>3</v>
      </c>
      <c r="AC411">
        <f t="shared" si="20"/>
        <v>8</v>
      </c>
      <c r="AD411"/>
      <c r="AE411"/>
      <c r="AF411"/>
      <c r="AG411"/>
      <c r="AH411"/>
      <c r="AI411"/>
      <c r="AJ411"/>
      <c r="AK411"/>
      <c r="AL411"/>
      <c r="AM411"/>
      <c r="AN411"/>
    </row>
    <row r="412" spans="1:40" s="3" customFormat="1" x14ac:dyDescent="0.25">
      <c r="A412" s="3" t="s">
        <v>248</v>
      </c>
      <c r="B412" s="3" t="s">
        <v>273</v>
      </c>
      <c r="C412" s="3">
        <v>2022</v>
      </c>
      <c r="D412" s="3" t="s">
        <v>47</v>
      </c>
      <c r="E412" s="3" t="s">
        <v>258</v>
      </c>
      <c r="F412" s="3" t="s">
        <v>7</v>
      </c>
      <c r="G412" s="3" t="s">
        <v>244</v>
      </c>
      <c r="H412" s="3" t="s">
        <v>244</v>
      </c>
      <c r="I412" s="3" t="s">
        <v>244</v>
      </c>
      <c r="J412" s="3" t="s">
        <v>244</v>
      </c>
      <c r="K412" s="3" t="s">
        <v>242</v>
      </c>
      <c r="L412" s="3" t="s">
        <v>242</v>
      </c>
      <c r="M412" s="3" t="s">
        <v>243</v>
      </c>
      <c r="N412" s="3" t="s">
        <v>244</v>
      </c>
      <c r="O412" s="3" t="s">
        <v>244</v>
      </c>
      <c r="P412" s="3" t="s">
        <v>244</v>
      </c>
      <c r="Q412" s="3" t="s">
        <v>242</v>
      </c>
      <c r="R412" s="3" t="s">
        <v>244</v>
      </c>
      <c r="S412" s="3" t="s">
        <v>244</v>
      </c>
      <c r="T412" s="3" t="s">
        <v>244</v>
      </c>
      <c r="U412" s="3" t="s">
        <v>244</v>
      </c>
      <c r="V412" s="3" t="s">
        <v>244</v>
      </c>
      <c r="W412" s="3" t="s">
        <v>242</v>
      </c>
      <c r="X412" s="3" t="s">
        <v>244</v>
      </c>
      <c r="Y412" t="s">
        <v>265</v>
      </c>
      <c r="Z412" t="s">
        <v>266</v>
      </c>
      <c r="AA412">
        <f t="shared" si="18"/>
        <v>4</v>
      </c>
      <c r="AB412">
        <f t="shared" si="19"/>
        <v>1</v>
      </c>
      <c r="AC412">
        <f t="shared" si="20"/>
        <v>5</v>
      </c>
      <c r="AD412"/>
      <c r="AE412"/>
      <c r="AF412"/>
      <c r="AG412"/>
      <c r="AH412"/>
      <c r="AI412"/>
      <c r="AJ412"/>
      <c r="AK412"/>
      <c r="AL412"/>
      <c r="AM412"/>
      <c r="AN412"/>
    </row>
    <row r="413" spans="1:40" s="3" customFormat="1" x14ac:dyDescent="0.25">
      <c r="A413" s="3" t="s">
        <v>250</v>
      </c>
      <c r="B413" s="3" t="s">
        <v>273</v>
      </c>
      <c r="C413" s="3">
        <v>2022</v>
      </c>
      <c r="D413" s="3" t="s">
        <v>238</v>
      </c>
      <c r="E413" s="3" t="s">
        <v>258</v>
      </c>
      <c r="F413" s="3" t="s">
        <v>277</v>
      </c>
      <c r="G413" s="3" t="s">
        <v>244</v>
      </c>
      <c r="H413" s="3" t="s">
        <v>244</v>
      </c>
      <c r="I413" s="3" t="s">
        <v>242</v>
      </c>
      <c r="J413" s="3" t="s">
        <v>244</v>
      </c>
      <c r="K413" s="3" t="s">
        <v>244</v>
      </c>
      <c r="L413" s="3" t="s">
        <v>242</v>
      </c>
      <c r="M413" s="3" t="s">
        <v>243</v>
      </c>
      <c r="N413" s="3" t="s">
        <v>244</v>
      </c>
      <c r="O413" s="3" t="s">
        <v>244</v>
      </c>
      <c r="P413" s="3" t="s">
        <v>244</v>
      </c>
      <c r="Q413" s="3" t="s">
        <v>243</v>
      </c>
      <c r="R413" s="3" t="s">
        <v>244</v>
      </c>
      <c r="S413" s="3" t="s">
        <v>244</v>
      </c>
      <c r="T413" s="3" t="s">
        <v>244</v>
      </c>
      <c r="U413" s="3" t="s">
        <v>244</v>
      </c>
      <c r="V413" s="3" t="s">
        <v>244</v>
      </c>
      <c r="W413" s="3" t="s">
        <v>243</v>
      </c>
      <c r="X413" s="3" t="s">
        <v>244</v>
      </c>
      <c r="Y413" t="s">
        <v>266</v>
      </c>
      <c r="Z413" t="s">
        <v>265</v>
      </c>
      <c r="AA413">
        <f t="shared" si="18"/>
        <v>2</v>
      </c>
      <c r="AB413">
        <f t="shared" si="19"/>
        <v>3</v>
      </c>
      <c r="AC413">
        <f t="shared" si="20"/>
        <v>5</v>
      </c>
      <c r="AD413"/>
      <c r="AE413"/>
      <c r="AF413"/>
      <c r="AG413"/>
      <c r="AH413"/>
      <c r="AI413"/>
      <c r="AJ413"/>
      <c r="AK413"/>
      <c r="AL413"/>
      <c r="AM413"/>
      <c r="AN413"/>
    </row>
    <row r="414" spans="1:40" s="3" customFormat="1" x14ac:dyDescent="0.25">
      <c r="A414" s="3" t="s">
        <v>248</v>
      </c>
      <c r="B414" s="3" t="s">
        <v>272</v>
      </c>
      <c r="C414" s="3">
        <v>2022</v>
      </c>
      <c r="D414" s="3" t="s">
        <v>49</v>
      </c>
      <c r="E414" s="3" t="s">
        <v>245</v>
      </c>
      <c r="F414" s="3" t="s">
        <v>31</v>
      </c>
      <c r="G414" s="3" t="s">
        <v>244</v>
      </c>
      <c r="H414" s="3" t="s">
        <v>242</v>
      </c>
      <c r="I414" s="3" t="s">
        <v>244</v>
      </c>
      <c r="J414" s="3" t="s">
        <v>244</v>
      </c>
      <c r="K414" s="3" t="s">
        <v>244</v>
      </c>
      <c r="L414" s="3" t="s">
        <v>242</v>
      </c>
      <c r="M414" s="3" t="s">
        <v>244</v>
      </c>
      <c r="N414" s="3" t="s">
        <v>244</v>
      </c>
      <c r="O414" s="3" t="s">
        <v>244</v>
      </c>
      <c r="P414" s="3" t="s">
        <v>242</v>
      </c>
      <c r="Q414" s="3" t="s">
        <v>243</v>
      </c>
      <c r="R414" s="3" t="s">
        <v>244</v>
      </c>
      <c r="S414" s="3" t="s">
        <v>243</v>
      </c>
      <c r="T414" s="3" t="s">
        <v>244</v>
      </c>
      <c r="U414" s="3" t="s">
        <v>243</v>
      </c>
      <c r="V414" s="3" t="s">
        <v>244</v>
      </c>
      <c r="W414" s="3" t="s">
        <v>244</v>
      </c>
      <c r="X414" s="3" t="s">
        <v>244</v>
      </c>
      <c r="Y414" t="s">
        <v>267</v>
      </c>
      <c r="Z414" t="s">
        <v>267</v>
      </c>
      <c r="AA414">
        <f t="shared" si="18"/>
        <v>3</v>
      </c>
      <c r="AB414">
        <f t="shared" si="19"/>
        <v>3</v>
      </c>
      <c r="AC414">
        <f t="shared" si="20"/>
        <v>6</v>
      </c>
      <c r="AD414"/>
      <c r="AE414"/>
      <c r="AF414"/>
      <c r="AG414"/>
      <c r="AH414"/>
      <c r="AI414"/>
      <c r="AJ414"/>
      <c r="AK414"/>
      <c r="AL414"/>
      <c r="AM414"/>
      <c r="AN414"/>
    </row>
    <row r="415" spans="1:40" s="3" customFormat="1" x14ac:dyDescent="0.25">
      <c r="A415" s="3" t="s">
        <v>250</v>
      </c>
      <c r="B415" s="3" t="s">
        <v>272</v>
      </c>
      <c r="C415" s="3">
        <v>2022</v>
      </c>
      <c r="D415" s="3" t="s">
        <v>49</v>
      </c>
      <c r="E415" s="3" t="s">
        <v>245</v>
      </c>
      <c r="F415" s="3" t="s">
        <v>31</v>
      </c>
      <c r="G415" s="3" t="s">
        <v>244</v>
      </c>
      <c r="H415" s="3" t="s">
        <v>242</v>
      </c>
      <c r="I415" s="3" t="s">
        <v>244</v>
      </c>
      <c r="J415" s="3" t="s">
        <v>244</v>
      </c>
      <c r="K415" s="3" t="s">
        <v>242</v>
      </c>
      <c r="L415" s="3" t="s">
        <v>244</v>
      </c>
      <c r="M415" s="3" t="s">
        <v>242</v>
      </c>
      <c r="N415" s="3" t="s">
        <v>244</v>
      </c>
      <c r="O415" s="3" t="s">
        <v>244</v>
      </c>
      <c r="P415" s="3" t="s">
        <v>244</v>
      </c>
      <c r="Q415" s="3" t="s">
        <v>244</v>
      </c>
      <c r="R415" s="3" t="s">
        <v>244</v>
      </c>
      <c r="S415" s="3" t="s">
        <v>242</v>
      </c>
      <c r="T415" s="3" t="s">
        <v>243</v>
      </c>
      <c r="U415" s="3" t="s">
        <v>243</v>
      </c>
      <c r="V415" s="3" t="s">
        <v>244</v>
      </c>
      <c r="W415" s="3" t="s">
        <v>243</v>
      </c>
      <c r="X415" s="3" t="s">
        <v>244</v>
      </c>
      <c r="Y415" t="s">
        <v>267</v>
      </c>
      <c r="Z415" t="s">
        <v>267</v>
      </c>
      <c r="AA415">
        <f t="shared" si="18"/>
        <v>4</v>
      </c>
      <c r="AB415">
        <f t="shared" si="19"/>
        <v>3</v>
      </c>
      <c r="AC415">
        <f t="shared" si="20"/>
        <v>7</v>
      </c>
      <c r="AD415"/>
      <c r="AE415"/>
      <c r="AF415"/>
      <c r="AG415"/>
      <c r="AH415"/>
      <c r="AI415"/>
      <c r="AJ415"/>
      <c r="AK415"/>
      <c r="AL415"/>
      <c r="AM415"/>
      <c r="AN415"/>
    </row>
    <row r="416" spans="1:40" s="3" customFormat="1" x14ac:dyDescent="0.25">
      <c r="A416" s="3" t="s">
        <v>249</v>
      </c>
      <c r="B416" s="3" t="s">
        <v>273</v>
      </c>
      <c r="C416" s="3">
        <v>2022</v>
      </c>
      <c r="D416" s="3" t="s">
        <v>49</v>
      </c>
      <c r="E416" s="3" t="s">
        <v>245</v>
      </c>
      <c r="F416" s="3" t="s">
        <v>7</v>
      </c>
      <c r="G416" s="3" t="s">
        <v>244</v>
      </c>
      <c r="H416" s="3" t="s">
        <v>242</v>
      </c>
      <c r="I416" s="3" t="s">
        <v>242</v>
      </c>
      <c r="J416" s="3" t="s">
        <v>244</v>
      </c>
      <c r="K416" s="3" t="s">
        <v>244</v>
      </c>
      <c r="L416" s="3" t="s">
        <v>244</v>
      </c>
      <c r="M416" s="3" t="s">
        <v>243</v>
      </c>
      <c r="N416" s="3" t="s">
        <v>244</v>
      </c>
      <c r="O416" s="3" t="s">
        <v>244</v>
      </c>
      <c r="P416" s="3" t="s">
        <v>242</v>
      </c>
      <c r="Q416" s="3" t="s">
        <v>244</v>
      </c>
      <c r="R416" s="3" t="s">
        <v>244</v>
      </c>
      <c r="S416" s="3" t="s">
        <v>243</v>
      </c>
      <c r="T416" s="3" t="s">
        <v>244</v>
      </c>
      <c r="U416" s="3" t="s">
        <v>244</v>
      </c>
      <c r="V416" s="3" t="s">
        <v>244</v>
      </c>
      <c r="W416" s="3" t="s">
        <v>242</v>
      </c>
      <c r="X416" s="3" t="s">
        <v>244</v>
      </c>
      <c r="Y416" t="s">
        <v>267</v>
      </c>
      <c r="Z416" t="s">
        <v>267</v>
      </c>
      <c r="AA416">
        <f t="shared" si="18"/>
        <v>4</v>
      </c>
      <c r="AB416">
        <f t="shared" si="19"/>
        <v>2</v>
      </c>
      <c r="AC416">
        <f t="shared" si="20"/>
        <v>6</v>
      </c>
      <c r="AD416"/>
      <c r="AE416"/>
      <c r="AF416"/>
      <c r="AG416"/>
      <c r="AH416"/>
      <c r="AI416"/>
      <c r="AJ416"/>
      <c r="AK416"/>
      <c r="AL416"/>
      <c r="AM416"/>
      <c r="AN416"/>
    </row>
    <row r="417" spans="1:40" s="3" customFormat="1" x14ac:dyDescent="0.25">
      <c r="A417" s="3" t="s">
        <v>250</v>
      </c>
      <c r="B417" s="3" t="s">
        <v>272</v>
      </c>
      <c r="C417" s="3">
        <v>2022</v>
      </c>
      <c r="D417" s="3" t="s">
        <v>49</v>
      </c>
      <c r="E417" s="3" t="s">
        <v>245</v>
      </c>
      <c r="F417" s="3" t="s">
        <v>277</v>
      </c>
      <c r="G417" s="3" t="s">
        <v>244</v>
      </c>
      <c r="H417" s="3" t="s">
        <v>244</v>
      </c>
      <c r="I417" s="3" t="s">
        <v>243</v>
      </c>
      <c r="J417" s="3" t="s">
        <v>244</v>
      </c>
      <c r="K417" s="3" t="s">
        <v>244</v>
      </c>
      <c r="L417" s="3" t="s">
        <v>244</v>
      </c>
      <c r="M417" s="3" t="s">
        <v>243</v>
      </c>
      <c r="N417" s="3" t="s">
        <v>244</v>
      </c>
      <c r="O417" s="3" t="s">
        <v>244</v>
      </c>
      <c r="P417" s="3" t="s">
        <v>243</v>
      </c>
      <c r="Q417" s="3" t="s">
        <v>242</v>
      </c>
      <c r="R417" s="3" t="s">
        <v>244</v>
      </c>
      <c r="S417" s="3" t="s">
        <v>243</v>
      </c>
      <c r="T417" s="3" t="s">
        <v>243</v>
      </c>
      <c r="U417" s="3" t="s">
        <v>244</v>
      </c>
      <c r="V417" s="3" t="s">
        <v>244</v>
      </c>
      <c r="W417" s="3" t="s">
        <v>242</v>
      </c>
      <c r="X417" s="3" t="s">
        <v>244</v>
      </c>
      <c r="Y417" t="s">
        <v>266</v>
      </c>
      <c r="Z417" t="s">
        <v>265</v>
      </c>
      <c r="AA417">
        <f t="shared" si="18"/>
        <v>2</v>
      </c>
      <c r="AB417">
        <f t="shared" si="19"/>
        <v>5</v>
      </c>
      <c r="AC417">
        <f t="shared" si="20"/>
        <v>7</v>
      </c>
      <c r="AD417"/>
      <c r="AE417"/>
      <c r="AF417"/>
      <c r="AG417"/>
      <c r="AH417"/>
      <c r="AI417"/>
      <c r="AJ417"/>
      <c r="AK417"/>
      <c r="AL417"/>
      <c r="AM417"/>
      <c r="AN417"/>
    </row>
    <row r="418" spans="1:40" s="3" customFormat="1" x14ac:dyDescent="0.25">
      <c r="A418" s="3" t="s">
        <v>250</v>
      </c>
      <c r="B418" s="3" t="s">
        <v>272</v>
      </c>
      <c r="C418" s="3">
        <v>2022</v>
      </c>
      <c r="D418" s="3" t="s">
        <v>49</v>
      </c>
      <c r="E418" s="3" t="s">
        <v>245</v>
      </c>
      <c r="F418" s="3" t="s">
        <v>277</v>
      </c>
      <c r="G418" s="3" t="s">
        <v>244</v>
      </c>
      <c r="H418" s="3" t="s">
        <v>244</v>
      </c>
      <c r="I418" s="3" t="s">
        <v>244</v>
      </c>
      <c r="J418" s="3" t="s">
        <v>244</v>
      </c>
      <c r="K418" s="3" t="s">
        <v>244</v>
      </c>
      <c r="L418" s="3" t="s">
        <v>244</v>
      </c>
      <c r="M418" s="3" t="s">
        <v>244</v>
      </c>
      <c r="N418" s="3" t="s">
        <v>243</v>
      </c>
      <c r="O418" s="3" t="s">
        <v>244</v>
      </c>
      <c r="P418" s="3" t="s">
        <v>244</v>
      </c>
      <c r="Q418" s="3" t="s">
        <v>243</v>
      </c>
      <c r="R418" s="3" t="s">
        <v>244</v>
      </c>
      <c r="S418" s="3" t="s">
        <v>244</v>
      </c>
      <c r="T418" s="3" t="s">
        <v>243</v>
      </c>
      <c r="U418" s="3" t="s">
        <v>244</v>
      </c>
      <c r="V418" s="3" t="s">
        <v>244</v>
      </c>
      <c r="W418" s="3" t="s">
        <v>244</v>
      </c>
      <c r="X418" s="3" t="s">
        <v>244</v>
      </c>
      <c r="Y418" t="s">
        <v>266</v>
      </c>
      <c r="Z418" t="s">
        <v>265</v>
      </c>
      <c r="AA418">
        <f t="shared" si="18"/>
        <v>0</v>
      </c>
      <c r="AB418">
        <f t="shared" si="19"/>
        <v>3</v>
      </c>
      <c r="AC418">
        <f t="shared" si="20"/>
        <v>3</v>
      </c>
      <c r="AD418"/>
      <c r="AE418"/>
      <c r="AF418"/>
      <c r="AG418"/>
      <c r="AH418"/>
      <c r="AI418"/>
      <c r="AJ418"/>
      <c r="AK418"/>
      <c r="AL418"/>
      <c r="AM418"/>
      <c r="AN418"/>
    </row>
    <row r="419" spans="1:40" s="3" customFormat="1" x14ac:dyDescent="0.25">
      <c r="A419" s="3" t="s">
        <v>250</v>
      </c>
      <c r="B419" s="3" t="s">
        <v>273</v>
      </c>
      <c r="C419" s="3">
        <v>2022</v>
      </c>
      <c r="D419" s="3" t="s">
        <v>49</v>
      </c>
      <c r="E419" s="3" t="s">
        <v>245</v>
      </c>
      <c r="F419" s="3" t="s">
        <v>277</v>
      </c>
      <c r="G419" s="3" t="s">
        <v>244</v>
      </c>
      <c r="H419" s="3" t="s">
        <v>243</v>
      </c>
      <c r="I419" s="3" t="s">
        <v>244</v>
      </c>
      <c r="J419" s="3" t="s">
        <v>244</v>
      </c>
      <c r="K419" s="3" t="s">
        <v>244</v>
      </c>
      <c r="L419" s="3" t="s">
        <v>244</v>
      </c>
      <c r="M419" s="3" t="s">
        <v>244</v>
      </c>
      <c r="N419" s="3" t="s">
        <v>244</v>
      </c>
      <c r="O419" s="3" t="s">
        <v>244</v>
      </c>
      <c r="P419" s="3" t="s">
        <v>244</v>
      </c>
      <c r="Q419" s="3" t="s">
        <v>242</v>
      </c>
      <c r="R419" s="3" t="s">
        <v>244</v>
      </c>
      <c r="S419" s="3" t="s">
        <v>243</v>
      </c>
      <c r="T419" s="3" t="s">
        <v>243</v>
      </c>
      <c r="U419" s="3" t="s">
        <v>243</v>
      </c>
      <c r="V419" s="3" t="s">
        <v>244</v>
      </c>
      <c r="W419" s="3" t="s">
        <v>244</v>
      </c>
      <c r="X419" s="3" t="s">
        <v>242</v>
      </c>
      <c r="Y419" t="s">
        <v>266</v>
      </c>
      <c r="Z419" t="s">
        <v>265</v>
      </c>
      <c r="AA419">
        <f t="shared" si="18"/>
        <v>1</v>
      </c>
      <c r="AB419">
        <f t="shared" si="19"/>
        <v>4</v>
      </c>
      <c r="AC419">
        <f t="shared" si="20"/>
        <v>5</v>
      </c>
      <c r="AD419"/>
      <c r="AE419"/>
      <c r="AF419"/>
      <c r="AG419"/>
      <c r="AH419"/>
      <c r="AI419"/>
      <c r="AJ419"/>
      <c r="AK419"/>
      <c r="AL419"/>
      <c r="AM419"/>
      <c r="AN419"/>
    </row>
    <row r="420" spans="1:40" s="3" customFormat="1" x14ac:dyDescent="0.25">
      <c r="A420" s="3" t="s">
        <v>250</v>
      </c>
      <c r="B420" s="3" t="s">
        <v>272</v>
      </c>
      <c r="C420" s="3">
        <v>2022</v>
      </c>
      <c r="D420" s="3" t="s">
        <v>49</v>
      </c>
      <c r="E420" s="3" t="s">
        <v>245</v>
      </c>
      <c r="F420" s="3" t="s">
        <v>31</v>
      </c>
      <c r="G420" s="3" t="s">
        <v>244</v>
      </c>
      <c r="H420" s="3" t="s">
        <v>244</v>
      </c>
      <c r="I420" s="3" t="s">
        <v>242</v>
      </c>
      <c r="J420" s="3" t="s">
        <v>244</v>
      </c>
      <c r="K420" s="3" t="s">
        <v>243</v>
      </c>
      <c r="L420" s="3" t="s">
        <v>242</v>
      </c>
      <c r="M420" s="3" t="s">
        <v>244</v>
      </c>
      <c r="N420" s="3" t="s">
        <v>243</v>
      </c>
      <c r="O420" s="3" t="s">
        <v>244</v>
      </c>
      <c r="P420" s="3" t="s">
        <v>243</v>
      </c>
      <c r="Q420" s="3" t="s">
        <v>244</v>
      </c>
      <c r="R420" s="3" t="s">
        <v>244</v>
      </c>
      <c r="S420" s="3" t="s">
        <v>244</v>
      </c>
      <c r="T420" s="3" t="s">
        <v>243</v>
      </c>
      <c r="U420" s="3" t="s">
        <v>244</v>
      </c>
      <c r="V420" s="3" t="s">
        <v>244</v>
      </c>
      <c r="W420" s="3" t="s">
        <v>244</v>
      </c>
      <c r="X420" s="3" t="s">
        <v>243</v>
      </c>
      <c r="Y420" t="s">
        <v>266</v>
      </c>
      <c r="Z420" t="s">
        <v>265</v>
      </c>
      <c r="AA420">
        <f t="shared" si="18"/>
        <v>2</v>
      </c>
      <c r="AB420">
        <f t="shared" si="19"/>
        <v>5</v>
      </c>
      <c r="AC420">
        <f t="shared" si="20"/>
        <v>7</v>
      </c>
      <c r="AD420"/>
      <c r="AE420"/>
      <c r="AF420"/>
      <c r="AG420"/>
      <c r="AH420"/>
      <c r="AI420"/>
      <c r="AJ420"/>
      <c r="AK420"/>
      <c r="AL420"/>
      <c r="AM420"/>
      <c r="AN420"/>
    </row>
    <row r="421" spans="1:40" s="3" customFormat="1" x14ac:dyDescent="0.25">
      <c r="A421" s="3" t="s">
        <v>249</v>
      </c>
      <c r="B421" s="3" t="s">
        <v>273</v>
      </c>
      <c r="C421" s="3">
        <v>2022</v>
      </c>
      <c r="D421" s="3" t="s">
        <v>49</v>
      </c>
      <c r="E421" s="3" t="s">
        <v>245</v>
      </c>
      <c r="F421" s="3" t="s">
        <v>31</v>
      </c>
      <c r="G421" s="3" t="s">
        <v>244</v>
      </c>
      <c r="H421" s="3" t="s">
        <v>243</v>
      </c>
      <c r="I421" s="3" t="s">
        <v>244</v>
      </c>
      <c r="J421" s="3" t="s">
        <v>244</v>
      </c>
      <c r="K421" s="3" t="s">
        <v>242</v>
      </c>
      <c r="L421" s="3" t="s">
        <v>242</v>
      </c>
      <c r="M421" s="3" t="s">
        <v>243</v>
      </c>
      <c r="N421" s="3" t="s">
        <v>244</v>
      </c>
      <c r="O421" s="3" t="s">
        <v>244</v>
      </c>
      <c r="P421" s="3" t="s">
        <v>243</v>
      </c>
      <c r="Q421" s="3" t="s">
        <v>244</v>
      </c>
      <c r="R421" s="3" t="s">
        <v>244</v>
      </c>
      <c r="S421" s="3" t="s">
        <v>244</v>
      </c>
      <c r="T421" s="3" t="s">
        <v>244</v>
      </c>
      <c r="U421" s="3" t="s">
        <v>243</v>
      </c>
      <c r="V421" s="3" t="s">
        <v>244</v>
      </c>
      <c r="W421" s="3" t="s">
        <v>244</v>
      </c>
      <c r="X421" s="3" t="s">
        <v>244</v>
      </c>
      <c r="Y421" t="s">
        <v>266</v>
      </c>
      <c r="Z421" t="s">
        <v>265</v>
      </c>
      <c r="AA421">
        <f t="shared" si="18"/>
        <v>2</v>
      </c>
      <c r="AB421">
        <f t="shared" si="19"/>
        <v>4</v>
      </c>
      <c r="AC421">
        <f t="shared" si="20"/>
        <v>6</v>
      </c>
      <c r="AD421"/>
      <c r="AE421"/>
      <c r="AF421"/>
      <c r="AG421"/>
      <c r="AH421"/>
      <c r="AI421"/>
      <c r="AJ421"/>
      <c r="AK421"/>
      <c r="AL421"/>
      <c r="AM421"/>
      <c r="AN421"/>
    </row>
    <row r="422" spans="1:40" s="3" customFormat="1" x14ac:dyDescent="0.25">
      <c r="A422" s="3" t="s">
        <v>248</v>
      </c>
      <c r="B422" s="3" t="s">
        <v>273</v>
      </c>
      <c r="C422" s="3">
        <v>2022</v>
      </c>
      <c r="D422" s="3" t="s">
        <v>49</v>
      </c>
      <c r="E422" s="3" t="s">
        <v>245</v>
      </c>
      <c r="F422" s="3" t="s">
        <v>7</v>
      </c>
      <c r="G422" s="3" t="s">
        <v>244</v>
      </c>
      <c r="H422" s="3" t="s">
        <v>243</v>
      </c>
      <c r="I422" s="3" t="s">
        <v>244</v>
      </c>
      <c r="J422" s="3" t="s">
        <v>244</v>
      </c>
      <c r="K422" s="3" t="s">
        <v>244</v>
      </c>
      <c r="L422" s="3" t="s">
        <v>244</v>
      </c>
      <c r="M422" s="3" t="s">
        <v>243</v>
      </c>
      <c r="N422" s="3" t="s">
        <v>244</v>
      </c>
      <c r="O422" s="3" t="s">
        <v>244</v>
      </c>
      <c r="P422" s="3" t="s">
        <v>244</v>
      </c>
      <c r="Q422" s="3" t="s">
        <v>242</v>
      </c>
      <c r="R422" s="3" t="s">
        <v>242</v>
      </c>
      <c r="S422" s="3" t="s">
        <v>243</v>
      </c>
      <c r="T422" s="3" t="s">
        <v>244</v>
      </c>
      <c r="U422" s="3" t="s">
        <v>243</v>
      </c>
      <c r="V422" s="3" t="s">
        <v>244</v>
      </c>
      <c r="W422" s="3" t="s">
        <v>244</v>
      </c>
      <c r="X422" s="3" t="s">
        <v>244</v>
      </c>
      <c r="Y422" t="s">
        <v>266</v>
      </c>
      <c r="Z422" t="s">
        <v>265</v>
      </c>
      <c r="AA422">
        <f t="shared" si="18"/>
        <v>2</v>
      </c>
      <c r="AB422">
        <f t="shared" si="19"/>
        <v>4</v>
      </c>
      <c r="AC422">
        <f t="shared" si="20"/>
        <v>6</v>
      </c>
      <c r="AD422"/>
      <c r="AE422"/>
      <c r="AF422"/>
      <c r="AG422"/>
      <c r="AH422"/>
      <c r="AI422"/>
      <c r="AJ422"/>
      <c r="AK422"/>
      <c r="AL422"/>
      <c r="AM422"/>
      <c r="AN422"/>
    </row>
    <row r="423" spans="1:40" s="3" customFormat="1" x14ac:dyDescent="0.25">
      <c r="A423" s="3" t="s">
        <v>250</v>
      </c>
      <c r="B423" s="3" t="s">
        <v>272</v>
      </c>
      <c r="C423" s="3">
        <v>2022</v>
      </c>
      <c r="D423" s="3" t="s">
        <v>49</v>
      </c>
      <c r="E423" s="3" t="s">
        <v>245</v>
      </c>
      <c r="F423" s="3" t="s">
        <v>31</v>
      </c>
      <c r="G423" s="3" t="s">
        <v>244</v>
      </c>
      <c r="H423" s="3" t="s">
        <v>244</v>
      </c>
      <c r="I423" s="3" t="s">
        <v>244</v>
      </c>
      <c r="J423" s="3" t="s">
        <v>244</v>
      </c>
      <c r="K423" s="3" t="s">
        <v>244</v>
      </c>
      <c r="L423" s="3" t="s">
        <v>242</v>
      </c>
      <c r="M423" s="3" t="s">
        <v>244</v>
      </c>
      <c r="N423" s="3" t="s">
        <v>244</v>
      </c>
      <c r="O423" s="3" t="s">
        <v>244</v>
      </c>
      <c r="P423" s="3" t="s">
        <v>243</v>
      </c>
      <c r="Q423" s="3" t="s">
        <v>242</v>
      </c>
      <c r="R423" s="3" t="s">
        <v>244</v>
      </c>
      <c r="S423" s="3" t="s">
        <v>244</v>
      </c>
      <c r="T423" s="3" t="s">
        <v>244</v>
      </c>
      <c r="U423" s="3" t="s">
        <v>242</v>
      </c>
      <c r="V423" s="3" t="s">
        <v>244</v>
      </c>
      <c r="W423" s="3" t="s">
        <v>244</v>
      </c>
      <c r="X423" s="3" t="s">
        <v>244</v>
      </c>
      <c r="Y423" t="s">
        <v>265</v>
      </c>
      <c r="Z423" t="s">
        <v>266</v>
      </c>
      <c r="AA423">
        <f t="shared" si="18"/>
        <v>3</v>
      </c>
      <c r="AB423">
        <f t="shared" si="19"/>
        <v>1</v>
      </c>
      <c r="AC423">
        <f t="shared" si="20"/>
        <v>4</v>
      </c>
      <c r="AD423"/>
      <c r="AE423"/>
      <c r="AF423"/>
      <c r="AG423"/>
      <c r="AH423"/>
      <c r="AI423"/>
      <c r="AJ423"/>
      <c r="AK423"/>
      <c r="AL423"/>
      <c r="AM423"/>
      <c r="AN423"/>
    </row>
    <row r="424" spans="1:40" s="3" customFormat="1" x14ac:dyDescent="0.25">
      <c r="A424" s="3" t="s">
        <v>250</v>
      </c>
      <c r="B424" s="3" t="s">
        <v>272</v>
      </c>
      <c r="C424" s="3">
        <v>2022</v>
      </c>
      <c r="D424" s="3" t="s">
        <v>238</v>
      </c>
      <c r="E424" s="3" t="s">
        <v>258</v>
      </c>
      <c r="F424" s="3" t="s">
        <v>12</v>
      </c>
      <c r="G424" s="3" t="s">
        <v>244</v>
      </c>
      <c r="H424" s="3" t="s">
        <v>243</v>
      </c>
      <c r="I424" s="3" t="s">
        <v>244</v>
      </c>
      <c r="J424" s="3" t="s">
        <v>244</v>
      </c>
      <c r="K424" s="3" t="s">
        <v>244</v>
      </c>
      <c r="L424" s="3" t="s">
        <v>244</v>
      </c>
      <c r="M424" s="3" t="s">
        <v>244</v>
      </c>
      <c r="N424" s="3" t="s">
        <v>242</v>
      </c>
      <c r="O424" s="3" t="s">
        <v>244</v>
      </c>
      <c r="P424" s="3" t="s">
        <v>244</v>
      </c>
      <c r="Q424" s="3" t="s">
        <v>244</v>
      </c>
      <c r="R424" s="3" t="s">
        <v>244</v>
      </c>
      <c r="S424" s="3" t="s">
        <v>244</v>
      </c>
      <c r="T424" s="3" t="s">
        <v>243</v>
      </c>
      <c r="U424" s="3" t="s">
        <v>243</v>
      </c>
      <c r="V424" s="3" t="s">
        <v>244</v>
      </c>
      <c r="W424" s="3" t="s">
        <v>244</v>
      </c>
      <c r="X424" s="3" t="s">
        <v>243</v>
      </c>
      <c r="Y424" t="s">
        <v>266</v>
      </c>
      <c r="Z424" t="s">
        <v>265</v>
      </c>
      <c r="AA424">
        <f t="shared" si="18"/>
        <v>1</v>
      </c>
      <c r="AB424">
        <f t="shared" si="19"/>
        <v>4</v>
      </c>
      <c r="AC424">
        <f t="shared" si="20"/>
        <v>5</v>
      </c>
      <c r="AD424"/>
      <c r="AE424"/>
      <c r="AF424"/>
      <c r="AG424"/>
      <c r="AH424"/>
      <c r="AI424"/>
      <c r="AJ424"/>
      <c r="AK424"/>
      <c r="AL424"/>
      <c r="AM424"/>
      <c r="AN424"/>
    </row>
    <row r="425" spans="1:40" s="3" customFormat="1" x14ac:dyDescent="0.25">
      <c r="A425" s="3" t="s">
        <v>248</v>
      </c>
      <c r="B425" s="3" t="s">
        <v>272</v>
      </c>
      <c r="C425" s="3">
        <v>2022</v>
      </c>
      <c r="D425" s="3" t="s">
        <v>45</v>
      </c>
      <c r="E425" s="3" t="s">
        <v>258</v>
      </c>
      <c r="F425" s="3" t="s">
        <v>7</v>
      </c>
      <c r="G425" s="3" t="s">
        <v>244</v>
      </c>
      <c r="H425" s="3" t="s">
        <v>244</v>
      </c>
      <c r="I425" s="3" t="s">
        <v>244</v>
      </c>
      <c r="J425" s="3" t="s">
        <v>244</v>
      </c>
      <c r="K425" s="3" t="s">
        <v>243</v>
      </c>
      <c r="L425" s="3" t="s">
        <v>242</v>
      </c>
      <c r="M425" s="3" t="s">
        <v>244</v>
      </c>
      <c r="N425" s="3" t="s">
        <v>243</v>
      </c>
      <c r="O425" s="3" t="s">
        <v>244</v>
      </c>
      <c r="P425" s="3" t="s">
        <v>242</v>
      </c>
      <c r="Q425" s="3" t="s">
        <v>243</v>
      </c>
      <c r="R425" s="3" t="s">
        <v>244</v>
      </c>
      <c r="S425" s="3" t="s">
        <v>244</v>
      </c>
      <c r="T425" s="3" t="s">
        <v>244</v>
      </c>
      <c r="U425" s="3" t="s">
        <v>243</v>
      </c>
      <c r="V425" s="3" t="s">
        <v>244</v>
      </c>
      <c r="W425" s="3" t="s">
        <v>244</v>
      </c>
      <c r="X425" s="3" t="s">
        <v>243</v>
      </c>
      <c r="Y425" t="s">
        <v>266</v>
      </c>
      <c r="Z425" t="s">
        <v>265</v>
      </c>
      <c r="AA425">
        <f t="shared" si="18"/>
        <v>2</v>
      </c>
      <c r="AB425">
        <f t="shared" si="19"/>
        <v>5</v>
      </c>
      <c r="AC425">
        <f t="shared" si="20"/>
        <v>7</v>
      </c>
      <c r="AD425"/>
      <c r="AE425"/>
      <c r="AF425"/>
      <c r="AG425"/>
      <c r="AH425"/>
      <c r="AI425"/>
      <c r="AJ425"/>
      <c r="AK425"/>
      <c r="AL425"/>
      <c r="AM425"/>
      <c r="AN425"/>
    </row>
    <row r="426" spans="1:40" s="3" customFormat="1" x14ac:dyDescent="0.25">
      <c r="A426" s="3" t="s">
        <v>248</v>
      </c>
      <c r="B426" s="3" t="s">
        <v>273</v>
      </c>
      <c r="C426" s="3">
        <v>2022</v>
      </c>
      <c r="D426" s="3" t="s">
        <v>49</v>
      </c>
      <c r="E426" s="3" t="s">
        <v>245</v>
      </c>
      <c r="F426" s="3" t="s">
        <v>31</v>
      </c>
      <c r="G426" s="3" t="s">
        <v>244</v>
      </c>
      <c r="H426" s="3" t="s">
        <v>244</v>
      </c>
      <c r="I426" s="3" t="s">
        <v>242</v>
      </c>
      <c r="J426" s="3" t="s">
        <v>244</v>
      </c>
      <c r="K426" s="3" t="s">
        <v>243</v>
      </c>
      <c r="L426" s="3" t="s">
        <v>243</v>
      </c>
      <c r="M426" s="3" t="s">
        <v>244</v>
      </c>
      <c r="N426" s="3" t="s">
        <v>243</v>
      </c>
      <c r="O426" s="3" t="s">
        <v>244</v>
      </c>
      <c r="P426" s="3" t="s">
        <v>242</v>
      </c>
      <c r="Q426" s="3" t="s">
        <v>244</v>
      </c>
      <c r="R426" s="3" t="s">
        <v>244</v>
      </c>
      <c r="S426" s="3" t="s">
        <v>244</v>
      </c>
      <c r="T426" s="3" t="s">
        <v>243</v>
      </c>
      <c r="U426" s="3" t="s">
        <v>242</v>
      </c>
      <c r="V426" s="3" t="s">
        <v>244</v>
      </c>
      <c r="W426" s="3" t="s">
        <v>244</v>
      </c>
      <c r="X426" s="3" t="s">
        <v>242</v>
      </c>
      <c r="Y426" t="s">
        <v>267</v>
      </c>
      <c r="Z426" t="s">
        <v>267</v>
      </c>
      <c r="AA426">
        <f t="shared" si="18"/>
        <v>3</v>
      </c>
      <c r="AB426">
        <f t="shared" si="19"/>
        <v>4</v>
      </c>
      <c r="AC426">
        <f t="shared" si="20"/>
        <v>7</v>
      </c>
      <c r="AD426"/>
      <c r="AE426"/>
      <c r="AF426"/>
      <c r="AG426"/>
      <c r="AH426"/>
      <c r="AI426"/>
      <c r="AJ426"/>
      <c r="AK426"/>
      <c r="AL426"/>
      <c r="AM426"/>
      <c r="AN426"/>
    </row>
    <row r="427" spans="1:40" s="3" customFormat="1" x14ac:dyDescent="0.25">
      <c r="A427" s="3" t="s">
        <v>259</v>
      </c>
      <c r="B427" s="3" t="s">
        <v>272</v>
      </c>
      <c r="C427" s="3">
        <v>2022</v>
      </c>
      <c r="D427" s="3" t="s">
        <v>49</v>
      </c>
      <c r="E427" s="3" t="s">
        <v>245</v>
      </c>
      <c r="F427" s="3" t="s">
        <v>31</v>
      </c>
      <c r="G427" s="3" t="s">
        <v>244</v>
      </c>
      <c r="H427" s="3" t="s">
        <v>244</v>
      </c>
      <c r="I427" s="3" t="s">
        <v>244</v>
      </c>
      <c r="J427" s="3" t="s">
        <v>244</v>
      </c>
      <c r="K427" s="3" t="s">
        <v>242</v>
      </c>
      <c r="L427" s="3" t="s">
        <v>244</v>
      </c>
      <c r="M427" s="3" t="s">
        <v>242</v>
      </c>
      <c r="N427" s="3" t="s">
        <v>243</v>
      </c>
      <c r="O427" s="3" t="s">
        <v>244</v>
      </c>
      <c r="P427" s="3" t="s">
        <v>242</v>
      </c>
      <c r="Q427" s="3" t="s">
        <v>244</v>
      </c>
      <c r="R427" s="3" t="s">
        <v>244</v>
      </c>
      <c r="S427" s="3" t="s">
        <v>244</v>
      </c>
      <c r="T427" s="3" t="s">
        <v>244</v>
      </c>
      <c r="U427" s="3" t="s">
        <v>243</v>
      </c>
      <c r="V427" s="3" t="s">
        <v>244</v>
      </c>
      <c r="W427" s="3" t="s">
        <v>244</v>
      </c>
      <c r="X427" s="3" t="s">
        <v>242</v>
      </c>
      <c r="Y427" t="s">
        <v>267</v>
      </c>
      <c r="Z427" t="s">
        <v>267</v>
      </c>
      <c r="AA427">
        <f t="shared" si="18"/>
        <v>3</v>
      </c>
      <c r="AB427">
        <f t="shared" si="19"/>
        <v>2</v>
      </c>
      <c r="AC427">
        <f t="shared" si="20"/>
        <v>5</v>
      </c>
      <c r="AD427"/>
      <c r="AE427"/>
      <c r="AF427"/>
      <c r="AG427"/>
      <c r="AH427"/>
      <c r="AI427"/>
      <c r="AJ427"/>
      <c r="AK427"/>
      <c r="AL427"/>
      <c r="AM427"/>
      <c r="AN427"/>
    </row>
    <row r="428" spans="1:40" s="3" customFormat="1" x14ac:dyDescent="0.25">
      <c r="A428" s="3" t="s">
        <v>250</v>
      </c>
      <c r="B428" s="3" t="s">
        <v>273</v>
      </c>
      <c r="C428" s="3">
        <v>2022</v>
      </c>
      <c r="D428" s="3" t="s">
        <v>42</v>
      </c>
      <c r="E428" s="3" t="s">
        <v>258</v>
      </c>
      <c r="F428" s="3" t="s">
        <v>23</v>
      </c>
      <c r="G428" s="3" t="s">
        <v>242</v>
      </c>
      <c r="H428" s="3" t="s">
        <v>244</v>
      </c>
      <c r="I428" s="3" t="s">
        <v>244</v>
      </c>
      <c r="J428" s="3" t="s">
        <v>244</v>
      </c>
      <c r="K428" s="3" t="s">
        <v>242</v>
      </c>
      <c r="L428" s="3" t="s">
        <v>244</v>
      </c>
      <c r="M428" s="3" t="s">
        <v>243</v>
      </c>
      <c r="N428" s="3" t="s">
        <v>243</v>
      </c>
      <c r="O428" s="3" t="s">
        <v>244</v>
      </c>
      <c r="P428" s="3" t="s">
        <v>244</v>
      </c>
      <c r="Q428" s="3" t="s">
        <v>244</v>
      </c>
      <c r="R428" s="3" t="s">
        <v>244</v>
      </c>
      <c r="S428" s="3" t="s">
        <v>244</v>
      </c>
      <c r="T428" s="3" t="s">
        <v>243</v>
      </c>
      <c r="U428" s="3" t="s">
        <v>244</v>
      </c>
      <c r="V428" s="3" t="s">
        <v>244</v>
      </c>
      <c r="W428" s="3" t="s">
        <v>244</v>
      </c>
      <c r="X428" s="3" t="s">
        <v>242</v>
      </c>
      <c r="Y428" t="s">
        <v>267</v>
      </c>
      <c r="Z428" t="s">
        <v>267</v>
      </c>
      <c r="AA428">
        <f t="shared" si="18"/>
        <v>2</v>
      </c>
      <c r="AB428">
        <f t="shared" si="19"/>
        <v>3</v>
      </c>
      <c r="AC428">
        <f t="shared" si="20"/>
        <v>5</v>
      </c>
      <c r="AD428"/>
      <c r="AE428"/>
      <c r="AF428"/>
      <c r="AG428"/>
      <c r="AH428"/>
      <c r="AI428"/>
      <c r="AJ428"/>
      <c r="AK428"/>
      <c r="AL428"/>
      <c r="AM428"/>
      <c r="AN428"/>
    </row>
    <row r="429" spans="1:40" s="3" customFormat="1" x14ac:dyDescent="0.25">
      <c r="A429" s="3" t="s">
        <v>248</v>
      </c>
      <c r="B429" s="3" t="s">
        <v>272</v>
      </c>
      <c r="C429" s="3">
        <v>2022</v>
      </c>
      <c r="D429" s="3" t="s">
        <v>49</v>
      </c>
      <c r="E429" s="3" t="s">
        <v>245</v>
      </c>
      <c r="F429" s="3" t="s">
        <v>23</v>
      </c>
      <c r="G429" s="3" t="s">
        <v>242</v>
      </c>
      <c r="H429" s="3" t="s">
        <v>244</v>
      </c>
      <c r="I429" s="3" t="s">
        <v>244</v>
      </c>
      <c r="J429" s="3" t="s">
        <v>244</v>
      </c>
      <c r="K429" s="3" t="s">
        <v>243</v>
      </c>
      <c r="L429" s="3" t="s">
        <v>244</v>
      </c>
      <c r="M429" s="3" t="s">
        <v>243</v>
      </c>
      <c r="N429" s="3" t="s">
        <v>244</v>
      </c>
      <c r="O429" s="3" t="s">
        <v>244</v>
      </c>
      <c r="P429" s="3" t="s">
        <v>243</v>
      </c>
      <c r="Q429" s="3" t="s">
        <v>242</v>
      </c>
      <c r="R429" s="3" t="s">
        <v>244</v>
      </c>
      <c r="S429" s="3" t="s">
        <v>244</v>
      </c>
      <c r="T429" s="3" t="s">
        <v>244</v>
      </c>
      <c r="U429" s="3" t="s">
        <v>244</v>
      </c>
      <c r="V429" s="3" t="s">
        <v>244</v>
      </c>
      <c r="W429" s="3" t="s">
        <v>244</v>
      </c>
      <c r="X429" s="3" t="s">
        <v>242</v>
      </c>
      <c r="Y429" t="s">
        <v>267</v>
      </c>
      <c r="Z429" t="s">
        <v>267</v>
      </c>
      <c r="AA429">
        <f t="shared" si="18"/>
        <v>2</v>
      </c>
      <c r="AB429">
        <f t="shared" si="19"/>
        <v>3</v>
      </c>
      <c r="AC429">
        <f t="shared" si="20"/>
        <v>5</v>
      </c>
      <c r="AD429"/>
      <c r="AE429"/>
      <c r="AF429"/>
      <c r="AG429"/>
      <c r="AH429"/>
      <c r="AI429"/>
      <c r="AJ429"/>
      <c r="AK429"/>
      <c r="AL429"/>
      <c r="AM429"/>
      <c r="AN429"/>
    </row>
    <row r="430" spans="1:40" s="3" customFormat="1" x14ac:dyDescent="0.25">
      <c r="A430" s="3" t="s">
        <v>248</v>
      </c>
      <c r="B430" s="3" t="s">
        <v>272</v>
      </c>
      <c r="C430" s="3">
        <v>2022</v>
      </c>
      <c r="D430" s="3" t="s">
        <v>42</v>
      </c>
      <c r="E430" s="3" t="s">
        <v>258</v>
      </c>
      <c r="F430" s="3" t="s">
        <v>23</v>
      </c>
      <c r="G430" s="3" t="s">
        <v>244</v>
      </c>
      <c r="H430" s="3" t="s">
        <v>243</v>
      </c>
      <c r="I430" s="3" t="s">
        <v>244</v>
      </c>
      <c r="J430" s="3" t="s">
        <v>244</v>
      </c>
      <c r="K430" s="3" t="s">
        <v>242</v>
      </c>
      <c r="L430" s="3" t="s">
        <v>242</v>
      </c>
      <c r="M430" s="3" t="s">
        <v>244</v>
      </c>
      <c r="N430" s="3" t="s">
        <v>244</v>
      </c>
      <c r="O430" s="3" t="s">
        <v>244</v>
      </c>
      <c r="P430" s="3" t="s">
        <v>244</v>
      </c>
      <c r="Q430" s="3" t="s">
        <v>242</v>
      </c>
      <c r="R430" s="3" t="s">
        <v>244</v>
      </c>
      <c r="S430" s="3" t="s">
        <v>244</v>
      </c>
      <c r="T430" s="3" t="s">
        <v>243</v>
      </c>
      <c r="U430" s="3" t="s">
        <v>243</v>
      </c>
      <c r="V430" s="3" t="s">
        <v>244</v>
      </c>
      <c r="W430" s="3" t="s">
        <v>244</v>
      </c>
      <c r="X430" s="3" t="s">
        <v>242</v>
      </c>
      <c r="Y430" t="s">
        <v>267</v>
      </c>
      <c r="Z430" t="s">
        <v>267</v>
      </c>
      <c r="AA430">
        <f t="shared" si="18"/>
        <v>3</v>
      </c>
      <c r="AB430">
        <f t="shared" si="19"/>
        <v>3</v>
      </c>
      <c r="AC430">
        <f t="shared" si="20"/>
        <v>6</v>
      </c>
      <c r="AD430"/>
      <c r="AE430"/>
      <c r="AF430"/>
      <c r="AG430"/>
      <c r="AH430"/>
      <c r="AI430"/>
      <c r="AJ430"/>
      <c r="AK430"/>
      <c r="AL430"/>
      <c r="AM430"/>
      <c r="AN430"/>
    </row>
    <row r="431" spans="1:40" s="3" customFormat="1" x14ac:dyDescent="0.25">
      <c r="A431" s="3" t="s">
        <v>250</v>
      </c>
      <c r="B431" s="3" t="s">
        <v>272</v>
      </c>
      <c r="C431" s="3">
        <v>2022</v>
      </c>
      <c r="D431" s="3" t="s">
        <v>238</v>
      </c>
      <c r="E431" s="3" t="s">
        <v>258</v>
      </c>
      <c r="F431" s="3" t="s">
        <v>23</v>
      </c>
      <c r="G431" s="3" t="s">
        <v>244</v>
      </c>
      <c r="H431" s="3" t="s">
        <v>244</v>
      </c>
      <c r="I431" s="3" t="s">
        <v>243</v>
      </c>
      <c r="J431" s="3" t="s">
        <v>244</v>
      </c>
      <c r="K431" s="3" t="s">
        <v>242</v>
      </c>
      <c r="L431" s="3" t="s">
        <v>242</v>
      </c>
      <c r="M431" s="3" t="s">
        <v>244</v>
      </c>
      <c r="N431" s="3" t="s">
        <v>244</v>
      </c>
      <c r="O431" s="3" t="s">
        <v>244</v>
      </c>
      <c r="P431" s="3" t="s">
        <v>244</v>
      </c>
      <c r="Q431" s="3" t="s">
        <v>242</v>
      </c>
      <c r="R431" s="3" t="s">
        <v>244</v>
      </c>
      <c r="S431" s="3" t="s">
        <v>243</v>
      </c>
      <c r="T431" s="3" t="s">
        <v>244</v>
      </c>
      <c r="U431" s="3" t="s">
        <v>243</v>
      </c>
      <c r="V431" s="3" t="s">
        <v>244</v>
      </c>
      <c r="W431" s="3" t="s">
        <v>244</v>
      </c>
      <c r="X431" s="3" t="s">
        <v>244</v>
      </c>
      <c r="Y431" t="s">
        <v>267</v>
      </c>
      <c r="Z431" t="s">
        <v>267</v>
      </c>
      <c r="AA431">
        <f t="shared" si="18"/>
        <v>3</v>
      </c>
      <c r="AB431">
        <f t="shared" si="19"/>
        <v>3</v>
      </c>
      <c r="AC431">
        <f t="shared" si="20"/>
        <v>6</v>
      </c>
      <c r="AD431"/>
      <c r="AE431"/>
      <c r="AF431"/>
      <c r="AG431"/>
      <c r="AH431"/>
      <c r="AI431"/>
      <c r="AJ431"/>
      <c r="AK431"/>
      <c r="AL431"/>
      <c r="AM431"/>
      <c r="AN431"/>
    </row>
    <row r="432" spans="1:40" s="3" customFormat="1" x14ac:dyDescent="0.25">
      <c r="A432" s="3" t="s">
        <v>250</v>
      </c>
      <c r="B432" s="3" t="s">
        <v>272</v>
      </c>
      <c r="C432" s="3">
        <v>2022</v>
      </c>
      <c r="D432" s="3" t="s">
        <v>238</v>
      </c>
      <c r="E432" s="3" t="s">
        <v>258</v>
      </c>
      <c r="F432" s="3" t="s">
        <v>23</v>
      </c>
      <c r="G432" s="3" t="s">
        <v>244</v>
      </c>
      <c r="H432" s="3" t="s">
        <v>244</v>
      </c>
      <c r="I432" s="3" t="s">
        <v>244</v>
      </c>
      <c r="J432" s="3" t="s">
        <v>244</v>
      </c>
      <c r="K432" s="3" t="s">
        <v>242</v>
      </c>
      <c r="L432" s="3" t="s">
        <v>242</v>
      </c>
      <c r="M432" s="3" t="s">
        <v>242</v>
      </c>
      <c r="N432" s="3" t="s">
        <v>244</v>
      </c>
      <c r="O432" s="3" t="s">
        <v>244</v>
      </c>
      <c r="P432" s="3" t="s">
        <v>244</v>
      </c>
      <c r="Q432" s="3" t="s">
        <v>244</v>
      </c>
      <c r="R432" s="3" t="s">
        <v>244</v>
      </c>
      <c r="S432" s="3" t="s">
        <v>244</v>
      </c>
      <c r="T432" s="3" t="s">
        <v>243</v>
      </c>
      <c r="U432" s="3" t="s">
        <v>243</v>
      </c>
      <c r="V432" s="3" t="s">
        <v>244</v>
      </c>
      <c r="W432" s="3" t="s">
        <v>244</v>
      </c>
      <c r="X432" s="3" t="s">
        <v>243</v>
      </c>
      <c r="Y432" t="s">
        <v>267</v>
      </c>
      <c r="Z432" t="s">
        <v>267</v>
      </c>
      <c r="AA432">
        <f t="shared" si="18"/>
        <v>3</v>
      </c>
      <c r="AB432">
        <f t="shared" si="19"/>
        <v>3</v>
      </c>
      <c r="AC432">
        <f t="shared" si="20"/>
        <v>6</v>
      </c>
      <c r="AD432"/>
      <c r="AE432"/>
      <c r="AF432"/>
      <c r="AG432"/>
      <c r="AH432"/>
      <c r="AI432"/>
      <c r="AJ432"/>
      <c r="AK432"/>
      <c r="AL432"/>
      <c r="AM432"/>
      <c r="AN432"/>
    </row>
    <row r="433" spans="1:40" s="3" customFormat="1" x14ac:dyDescent="0.25">
      <c r="A433" s="3" t="s">
        <v>250</v>
      </c>
      <c r="B433" s="3" t="s">
        <v>272</v>
      </c>
      <c r="C433" s="3">
        <v>2022</v>
      </c>
      <c r="D433" s="3" t="s">
        <v>238</v>
      </c>
      <c r="E433" s="3" t="s">
        <v>258</v>
      </c>
      <c r="F433" s="3" t="s">
        <v>7</v>
      </c>
      <c r="G433" s="3" t="s">
        <v>243</v>
      </c>
      <c r="H433" s="3" t="s">
        <v>244</v>
      </c>
      <c r="I433" s="3" t="s">
        <v>242</v>
      </c>
      <c r="J433" s="3" t="s">
        <v>244</v>
      </c>
      <c r="K433" s="3" t="s">
        <v>244</v>
      </c>
      <c r="L433" s="3" t="s">
        <v>242</v>
      </c>
      <c r="M433" s="3" t="s">
        <v>243</v>
      </c>
      <c r="N433" s="3" t="s">
        <v>243</v>
      </c>
      <c r="O433" s="3" t="s">
        <v>244</v>
      </c>
      <c r="P433" s="3" t="s">
        <v>244</v>
      </c>
      <c r="Q433" s="3" t="s">
        <v>243</v>
      </c>
      <c r="R433" s="3" t="s">
        <v>244</v>
      </c>
      <c r="S433" s="3" t="s">
        <v>243</v>
      </c>
      <c r="T433" s="3" t="s">
        <v>243</v>
      </c>
      <c r="U433" s="3" t="s">
        <v>243</v>
      </c>
      <c r="V433" s="3" t="s">
        <v>244</v>
      </c>
      <c r="W433" s="3" t="s">
        <v>244</v>
      </c>
      <c r="X433" s="3" t="s">
        <v>243</v>
      </c>
      <c r="Y433" t="s">
        <v>266</v>
      </c>
      <c r="Z433" t="s">
        <v>265</v>
      </c>
      <c r="AA433">
        <f t="shared" si="18"/>
        <v>2</v>
      </c>
      <c r="AB433">
        <f t="shared" si="19"/>
        <v>8</v>
      </c>
      <c r="AC433">
        <f t="shared" si="20"/>
        <v>10</v>
      </c>
      <c r="AD433"/>
      <c r="AE433"/>
      <c r="AF433"/>
      <c r="AG433"/>
      <c r="AH433"/>
      <c r="AI433"/>
      <c r="AJ433"/>
      <c r="AK433"/>
      <c r="AL433"/>
      <c r="AM433"/>
      <c r="AN433"/>
    </row>
    <row r="434" spans="1:40" s="3" customFormat="1" x14ac:dyDescent="0.25">
      <c r="A434" s="3" t="s">
        <v>250</v>
      </c>
      <c r="B434" s="3" t="s">
        <v>273</v>
      </c>
      <c r="C434" s="3">
        <v>2022</v>
      </c>
      <c r="D434" s="3" t="s">
        <v>49</v>
      </c>
      <c r="E434" s="3" t="s">
        <v>245</v>
      </c>
      <c r="F434" s="3" t="s">
        <v>31</v>
      </c>
      <c r="G434" s="3" t="s">
        <v>244</v>
      </c>
      <c r="H434" s="3" t="s">
        <v>243</v>
      </c>
      <c r="I434" s="3" t="s">
        <v>242</v>
      </c>
      <c r="J434" s="3" t="s">
        <v>244</v>
      </c>
      <c r="K434" s="3" t="s">
        <v>244</v>
      </c>
      <c r="L434" s="3" t="s">
        <v>244</v>
      </c>
      <c r="M434" s="3" t="s">
        <v>243</v>
      </c>
      <c r="N434" s="3" t="s">
        <v>243</v>
      </c>
      <c r="O434" s="3" t="s">
        <v>244</v>
      </c>
      <c r="P434" s="3" t="s">
        <v>244</v>
      </c>
      <c r="Q434" s="3" t="s">
        <v>243</v>
      </c>
      <c r="R434" s="3" t="s">
        <v>244</v>
      </c>
      <c r="S434" s="3" t="s">
        <v>242</v>
      </c>
      <c r="T434" s="3" t="s">
        <v>243</v>
      </c>
      <c r="U434" s="3" t="s">
        <v>243</v>
      </c>
      <c r="V434" s="3" t="s">
        <v>244</v>
      </c>
      <c r="W434" s="3" t="s">
        <v>244</v>
      </c>
      <c r="X434" s="3" t="s">
        <v>244</v>
      </c>
      <c r="Y434" t="s">
        <v>266</v>
      </c>
      <c r="Z434" t="s">
        <v>265</v>
      </c>
      <c r="AA434">
        <f t="shared" si="18"/>
        <v>2</v>
      </c>
      <c r="AB434">
        <f t="shared" si="19"/>
        <v>6</v>
      </c>
      <c r="AC434">
        <f t="shared" si="20"/>
        <v>8</v>
      </c>
      <c r="AD434"/>
      <c r="AE434"/>
      <c r="AF434"/>
      <c r="AG434"/>
      <c r="AH434"/>
      <c r="AI434"/>
      <c r="AJ434"/>
      <c r="AK434"/>
      <c r="AL434"/>
      <c r="AM434"/>
      <c r="AN434"/>
    </row>
    <row r="435" spans="1:40" s="3" customFormat="1" x14ac:dyDescent="0.25">
      <c r="A435" s="3" t="s">
        <v>249</v>
      </c>
      <c r="B435" s="3" t="s">
        <v>272</v>
      </c>
      <c r="C435" s="3">
        <v>2022</v>
      </c>
      <c r="D435" s="3" t="s">
        <v>42</v>
      </c>
      <c r="E435" s="3" t="s">
        <v>258</v>
      </c>
      <c r="F435" s="3" t="s">
        <v>89</v>
      </c>
      <c r="G435" s="3" t="s">
        <v>244</v>
      </c>
      <c r="H435" s="3" t="s">
        <v>244</v>
      </c>
      <c r="I435" s="3" t="s">
        <v>242</v>
      </c>
      <c r="J435" s="3" t="s">
        <v>244</v>
      </c>
      <c r="K435" s="3" t="s">
        <v>244</v>
      </c>
      <c r="L435" s="3" t="s">
        <v>244</v>
      </c>
      <c r="M435" s="3" t="s">
        <v>243</v>
      </c>
      <c r="N435" s="3" t="s">
        <v>243</v>
      </c>
      <c r="O435" s="3" t="s">
        <v>243</v>
      </c>
      <c r="P435" s="3" t="s">
        <v>244</v>
      </c>
      <c r="Q435" s="3" t="s">
        <v>244</v>
      </c>
      <c r="R435" s="3" t="s">
        <v>244</v>
      </c>
      <c r="S435" s="3" t="s">
        <v>244</v>
      </c>
      <c r="T435" s="3" t="s">
        <v>244</v>
      </c>
      <c r="U435" s="3" t="s">
        <v>244</v>
      </c>
      <c r="V435" s="3" t="s">
        <v>244</v>
      </c>
      <c r="W435" s="3" t="s">
        <v>244</v>
      </c>
      <c r="X435" s="3" t="s">
        <v>244</v>
      </c>
      <c r="Y435" t="s">
        <v>266</v>
      </c>
      <c r="Z435" t="s">
        <v>265</v>
      </c>
      <c r="AA435">
        <f t="shared" si="18"/>
        <v>1</v>
      </c>
      <c r="AB435">
        <f t="shared" si="19"/>
        <v>3</v>
      </c>
      <c r="AC435">
        <f t="shared" si="20"/>
        <v>4</v>
      </c>
      <c r="AD435"/>
      <c r="AE435"/>
      <c r="AF435"/>
      <c r="AG435"/>
      <c r="AH435"/>
      <c r="AI435"/>
      <c r="AJ435"/>
      <c r="AK435"/>
      <c r="AL435"/>
      <c r="AM435"/>
      <c r="AN435"/>
    </row>
    <row r="436" spans="1:40" s="3" customFormat="1" x14ac:dyDescent="0.25">
      <c r="A436" s="3" t="s">
        <v>250</v>
      </c>
      <c r="B436" s="3" t="s">
        <v>272</v>
      </c>
      <c r="C436" s="3">
        <v>2022</v>
      </c>
      <c r="D436" s="3" t="s">
        <v>49</v>
      </c>
      <c r="E436" s="3" t="s">
        <v>245</v>
      </c>
      <c r="F436" s="3" t="s">
        <v>23</v>
      </c>
      <c r="G436" s="3" t="s">
        <v>244</v>
      </c>
      <c r="H436" s="3" t="s">
        <v>244</v>
      </c>
      <c r="I436" s="3" t="s">
        <v>244</v>
      </c>
      <c r="J436" s="3" t="s">
        <v>244</v>
      </c>
      <c r="K436" s="3" t="s">
        <v>243</v>
      </c>
      <c r="L436" s="3" t="s">
        <v>244</v>
      </c>
      <c r="M436" s="3" t="s">
        <v>242</v>
      </c>
      <c r="N436" s="3" t="s">
        <v>244</v>
      </c>
      <c r="O436" s="3" t="s">
        <v>244</v>
      </c>
      <c r="P436" s="3" t="s">
        <v>244</v>
      </c>
      <c r="Q436" s="3" t="s">
        <v>243</v>
      </c>
      <c r="R436" s="3" t="s">
        <v>244</v>
      </c>
      <c r="S436" s="3" t="s">
        <v>244</v>
      </c>
      <c r="T436" s="3" t="s">
        <v>242</v>
      </c>
      <c r="U436" s="3" t="s">
        <v>242</v>
      </c>
      <c r="V436" s="3" t="s">
        <v>244</v>
      </c>
      <c r="W436" s="3" t="s">
        <v>243</v>
      </c>
      <c r="X436" s="3" t="s">
        <v>244</v>
      </c>
      <c r="Y436" t="s">
        <v>267</v>
      </c>
      <c r="Z436" t="s">
        <v>267</v>
      </c>
      <c r="AA436">
        <f t="shared" si="18"/>
        <v>3</v>
      </c>
      <c r="AB436">
        <f t="shared" si="19"/>
        <v>3</v>
      </c>
      <c r="AC436">
        <f t="shared" si="20"/>
        <v>6</v>
      </c>
      <c r="AD436"/>
      <c r="AE436"/>
      <c r="AF436"/>
      <c r="AG436"/>
      <c r="AH436"/>
      <c r="AI436"/>
      <c r="AJ436"/>
      <c r="AK436"/>
      <c r="AL436"/>
      <c r="AM436"/>
      <c r="AN436"/>
    </row>
    <row r="437" spans="1:40" s="3" customFormat="1" x14ac:dyDescent="0.25">
      <c r="A437" s="3" t="s">
        <v>259</v>
      </c>
      <c r="B437" s="3" t="s">
        <v>272</v>
      </c>
      <c r="C437" s="3">
        <v>2022</v>
      </c>
      <c r="D437" s="3" t="s">
        <v>49</v>
      </c>
      <c r="E437" s="3" t="s">
        <v>245</v>
      </c>
      <c r="F437" s="3" t="s">
        <v>23</v>
      </c>
      <c r="G437" s="3" t="s">
        <v>244</v>
      </c>
      <c r="H437" s="3" t="s">
        <v>242</v>
      </c>
      <c r="I437" s="3" t="s">
        <v>242</v>
      </c>
      <c r="J437" s="3" t="s">
        <v>244</v>
      </c>
      <c r="K437" s="3" t="s">
        <v>243</v>
      </c>
      <c r="L437" s="3" t="s">
        <v>244</v>
      </c>
      <c r="M437" s="3" t="s">
        <v>244</v>
      </c>
      <c r="N437" s="3" t="s">
        <v>244</v>
      </c>
      <c r="O437" s="3" t="s">
        <v>244</v>
      </c>
      <c r="P437" s="3" t="s">
        <v>244</v>
      </c>
      <c r="Q437" s="3" t="s">
        <v>243</v>
      </c>
      <c r="R437" s="3" t="s">
        <v>244</v>
      </c>
      <c r="S437" s="3" t="s">
        <v>244</v>
      </c>
      <c r="T437" s="3" t="s">
        <v>242</v>
      </c>
      <c r="U437" s="3" t="s">
        <v>243</v>
      </c>
      <c r="V437" s="3" t="s">
        <v>244</v>
      </c>
      <c r="W437" s="3" t="s">
        <v>243</v>
      </c>
      <c r="X437" s="3" t="s">
        <v>244</v>
      </c>
      <c r="Y437" t="s">
        <v>266</v>
      </c>
      <c r="Z437" t="s">
        <v>265</v>
      </c>
      <c r="AA437">
        <f t="shared" si="18"/>
        <v>3</v>
      </c>
      <c r="AB437">
        <f t="shared" si="19"/>
        <v>4</v>
      </c>
      <c r="AC437">
        <f t="shared" si="20"/>
        <v>7</v>
      </c>
      <c r="AD437"/>
      <c r="AE437"/>
      <c r="AF437"/>
      <c r="AG437"/>
      <c r="AH437"/>
      <c r="AI437"/>
      <c r="AJ437"/>
      <c r="AK437"/>
      <c r="AL437"/>
      <c r="AM437"/>
      <c r="AN437"/>
    </row>
    <row r="438" spans="1:40" s="3" customFormat="1" x14ac:dyDescent="0.25">
      <c r="A438" s="3" t="s">
        <v>250</v>
      </c>
      <c r="B438" s="3" t="s">
        <v>272</v>
      </c>
      <c r="C438" s="3">
        <v>2022</v>
      </c>
      <c r="D438" s="3" t="s">
        <v>239</v>
      </c>
      <c r="E438" s="3" t="s">
        <v>245</v>
      </c>
      <c r="F438" s="3" t="s">
        <v>23</v>
      </c>
      <c r="G438" s="3" t="s">
        <v>244</v>
      </c>
      <c r="H438" s="3" t="s">
        <v>244</v>
      </c>
      <c r="I438" s="3" t="s">
        <v>242</v>
      </c>
      <c r="J438" s="3" t="s">
        <v>244</v>
      </c>
      <c r="K438" s="3" t="s">
        <v>244</v>
      </c>
      <c r="L438" s="3" t="s">
        <v>242</v>
      </c>
      <c r="M438" s="3" t="s">
        <v>243</v>
      </c>
      <c r="N438" s="3" t="s">
        <v>244</v>
      </c>
      <c r="O438" s="3" t="s">
        <v>244</v>
      </c>
      <c r="P438" s="3" t="s">
        <v>244</v>
      </c>
      <c r="Q438" s="3" t="s">
        <v>242</v>
      </c>
      <c r="R438" s="3" t="s">
        <v>244</v>
      </c>
      <c r="S438" s="3" t="s">
        <v>244</v>
      </c>
      <c r="T438" s="3" t="s">
        <v>242</v>
      </c>
      <c r="U438" s="3" t="s">
        <v>243</v>
      </c>
      <c r="V438" s="3" t="s">
        <v>244</v>
      </c>
      <c r="W438" s="3" t="s">
        <v>244</v>
      </c>
      <c r="X438" s="3" t="s">
        <v>243</v>
      </c>
      <c r="Y438" t="s">
        <v>267</v>
      </c>
      <c r="Z438" t="s">
        <v>267</v>
      </c>
      <c r="AA438">
        <f t="shared" si="18"/>
        <v>4</v>
      </c>
      <c r="AB438">
        <f t="shared" si="19"/>
        <v>3</v>
      </c>
      <c r="AC438">
        <f t="shared" si="20"/>
        <v>7</v>
      </c>
      <c r="AD438"/>
      <c r="AE438"/>
      <c r="AF438"/>
      <c r="AG438"/>
      <c r="AH438"/>
      <c r="AI438"/>
      <c r="AJ438"/>
      <c r="AK438"/>
      <c r="AL438"/>
      <c r="AM438"/>
      <c r="AN438"/>
    </row>
    <row r="439" spans="1:40" s="3" customFormat="1" x14ac:dyDescent="0.25">
      <c r="A439" s="3" t="s">
        <v>248</v>
      </c>
      <c r="B439" s="3" t="s">
        <v>272</v>
      </c>
      <c r="C439" s="3">
        <v>2022</v>
      </c>
      <c r="D439" s="3" t="s">
        <v>238</v>
      </c>
      <c r="E439" s="3" t="s">
        <v>258</v>
      </c>
      <c r="F439" s="3" t="s">
        <v>23</v>
      </c>
      <c r="G439" s="3" t="s">
        <v>242</v>
      </c>
      <c r="H439" s="3" t="s">
        <v>244</v>
      </c>
      <c r="I439" s="3" t="s">
        <v>242</v>
      </c>
      <c r="J439" s="3" t="s">
        <v>244</v>
      </c>
      <c r="K439" s="3" t="s">
        <v>243</v>
      </c>
      <c r="L439" s="3" t="s">
        <v>242</v>
      </c>
      <c r="M439" s="3" t="s">
        <v>243</v>
      </c>
      <c r="N439" s="3" t="s">
        <v>243</v>
      </c>
      <c r="O439" s="3" t="s">
        <v>243</v>
      </c>
      <c r="P439" s="3" t="s">
        <v>243</v>
      </c>
      <c r="Q439" s="3" t="s">
        <v>243</v>
      </c>
      <c r="R439" s="3" t="s">
        <v>244</v>
      </c>
      <c r="S439" s="3" t="s">
        <v>244</v>
      </c>
      <c r="T439" s="3" t="s">
        <v>243</v>
      </c>
      <c r="U439" s="3" t="s">
        <v>243</v>
      </c>
      <c r="V439" s="3" t="s">
        <v>244</v>
      </c>
      <c r="W439" s="3" t="s">
        <v>243</v>
      </c>
      <c r="X439" s="3" t="s">
        <v>244</v>
      </c>
      <c r="Y439" t="s">
        <v>266</v>
      </c>
      <c r="Z439" t="s">
        <v>265</v>
      </c>
      <c r="AA439">
        <f t="shared" si="18"/>
        <v>3</v>
      </c>
      <c r="AB439">
        <f t="shared" si="19"/>
        <v>9</v>
      </c>
      <c r="AC439">
        <f t="shared" si="20"/>
        <v>12</v>
      </c>
      <c r="AD439"/>
      <c r="AE439"/>
      <c r="AF439"/>
      <c r="AG439"/>
      <c r="AH439"/>
      <c r="AI439"/>
      <c r="AJ439"/>
      <c r="AK439"/>
      <c r="AL439"/>
      <c r="AM439"/>
      <c r="AN439"/>
    </row>
    <row r="440" spans="1:40" s="3" customFormat="1" x14ac:dyDescent="0.25">
      <c r="A440" s="3" t="s">
        <v>248</v>
      </c>
      <c r="B440" s="3" t="s">
        <v>272</v>
      </c>
      <c r="C440" s="3">
        <v>2022</v>
      </c>
      <c r="D440" s="3" t="s">
        <v>49</v>
      </c>
      <c r="E440" s="3" t="s">
        <v>245</v>
      </c>
      <c r="F440" s="3" t="s">
        <v>279</v>
      </c>
      <c r="G440" s="3" t="s">
        <v>244</v>
      </c>
      <c r="H440" s="3" t="s">
        <v>243</v>
      </c>
      <c r="I440" s="3" t="s">
        <v>242</v>
      </c>
      <c r="J440" s="3" t="s">
        <v>244</v>
      </c>
      <c r="K440" s="3" t="s">
        <v>244</v>
      </c>
      <c r="L440" s="3" t="s">
        <v>243</v>
      </c>
      <c r="M440" s="3" t="s">
        <v>242</v>
      </c>
      <c r="N440" s="3" t="s">
        <v>244</v>
      </c>
      <c r="O440" s="3" t="s">
        <v>243</v>
      </c>
      <c r="P440" s="3" t="s">
        <v>243</v>
      </c>
      <c r="Q440" s="3" t="s">
        <v>244</v>
      </c>
      <c r="R440" s="3" t="s">
        <v>244</v>
      </c>
      <c r="S440" s="3" t="s">
        <v>242</v>
      </c>
      <c r="T440" s="3" t="s">
        <v>242</v>
      </c>
      <c r="U440" s="3" t="s">
        <v>242</v>
      </c>
      <c r="V440" s="3" t="s">
        <v>244</v>
      </c>
      <c r="W440" s="3" t="s">
        <v>244</v>
      </c>
      <c r="X440" s="3" t="s">
        <v>243</v>
      </c>
      <c r="Y440" t="s">
        <v>267</v>
      </c>
      <c r="Z440" t="s">
        <v>267</v>
      </c>
      <c r="AA440">
        <f t="shared" si="18"/>
        <v>5</v>
      </c>
      <c r="AB440">
        <f t="shared" si="19"/>
        <v>5</v>
      </c>
      <c r="AC440">
        <f t="shared" si="20"/>
        <v>10</v>
      </c>
      <c r="AD440"/>
      <c r="AE440"/>
      <c r="AF440"/>
      <c r="AG440"/>
      <c r="AH440"/>
      <c r="AI440"/>
      <c r="AJ440"/>
      <c r="AK440"/>
      <c r="AL440"/>
      <c r="AM440"/>
      <c r="AN440"/>
    </row>
    <row r="441" spans="1:40" s="3" customFormat="1" x14ac:dyDescent="0.25">
      <c r="A441" s="3" t="s">
        <v>248</v>
      </c>
      <c r="B441" s="3" t="s">
        <v>273</v>
      </c>
      <c r="C441" s="3">
        <v>2022</v>
      </c>
      <c r="D441" s="3" t="s">
        <v>45</v>
      </c>
      <c r="E441" s="3" t="s">
        <v>258</v>
      </c>
      <c r="F441" s="3" t="s">
        <v>31</v>
      </c>
      <c r="G441" s="3" t="s">
        <v>244</v>
      </c>
      <c r="H441" s="3" t="s">
        <v>244</v>
      </c>
      <c r="I441" s="3" t="s">
        <v>244</v>
      </c>
      <c r="J441" s="3" t="s">
        <v>244</v>
      </c>
      <c r="K441" s="3" t="s">
        <v>242</v>
      </c>
      <c r="L441" s="3" t="s">
        <v>244</v>
      </c>
      <c r="M441" s="3" t="s">
        <v>243</v>
      </c>
      <c r="N441" s="3" t="s">
        <v>244</v>
      </c>
      <c r="O441" s="3" t="s">
        <v>243</v>
      </c>
      <c r="P441" s="3" t="s">
        <v>244</v>
      </c>
      <c r="Q441" s="3" t="s">
        <v>242</v>
      </c>
      <c r="R441" s="3" t="s">
        <v>244</v>
      </c>
      <c r="S441" s="3" t="s">
        <v>244</v>
      </c>
      <c r="T441" s="3" t="s">
        <v>243</v>
      </c>
      <c r="U441" s="3" t="s">
        <v>243</v>
      </c>
      <c r="V441" s="3" t="s">
        <v>244</v>
      </c>
      <c r="W441" s="3" t="s">
        <v>242</v>
      </c>
      <c r="X441" s="3" t="s">
        <v>244</v>
      </c>
      <c r="Y441" t="s">
        <v>266</v>
      </c>
      <c r="Z441" t="s">
        <v>265</v>
      </c>
      <c r="AA441">
        <f t="shared" si="18"/>
        <v>3</v>
      </c>
      <c r="AB441">
        <f t="shared" si="19"/>
        <v>4</v>
      </c>
      <c r="AC441">
        <f t="shared" si="20"/>
        <v>7</v>
      </c>
      <c r="AD441"/>
      <c r="AE441"/>
      <c r="AF441"/>
      <c r="AG441"/>
      <c r="AH441"/>
      <c r="AI441"/>
      <c r="AJ441"/>
      <c r="AK441"/>
      <c r="AL441"/>
      <c r="AM441"/>
      <c r="AN441"/>
    </row>
    <row r="442" spans="1:40" s="3" customFormat="1" x14ac:dyDescent="0.25">
      <c r="A442" s="3" t="s">
        <v>248</v>
      </c>
      <c r="B442" s="3" t="s">
        <v>273</v>
      </c>
      <c r="C442" s="3">
        <v>2022</v>
      </c>
      <c r="D442" s="3" t="s">
        <v>49</v>
      </c>
      <c r="E442" s="3" t="s">
        <v>245</v>
      </c>
      <c r="F442" s="3" t="s">
        <v>31</v>
      </c>
      <c r="G442" s="3" t="s">
        <v>243</v>
      </c>
      <c r="H442" s="3" t="s">
        <v>244</v>
      </c>
      <c r="I442" s="3" t="s">
        <v>244</v>
      </c>
      <c r="J442" s="3" t="s">
        <v>244</v>
      </c>
      <c r="K442" s="3" t="s">
        <v>244</v>
      </c>
      <c r="L442" s="3" t="s">
        <v>242</v>
      </c>
      <c r="M442" s="3" t="s">
        <v>242</v>
      </c>
      <c r="N442" s="3" t="s">
        <v>244</v>
      </c>
      <c r="O442" s="3" t="s">
        <v>244</v>
      </c>
      <c r="P442" s="3" t="s">
        <v>243</v>
      </c>
      <c r="Q442" s="3" t="s">
        <v>243</v>
      </c>
      <c r="R442" s="3" t="s">
        <v>244</v>
      </c>
      <c r="S442" s="3" t="s">
        <v>243</v>
      </c>
      <c r="T442" s="3" t="s">
        <v>242</v>
      </c>
      <c r="U442" s="3" t="s">
        <v>244</v>
      </c>
      <c r="V442" s="3" t="s">
        <v>244</v>
      </c>
      <c r="W442" s="3" t="s">
        <v>242</v>
      </c>
      <c r="X442" s="3" t="s">
        <v>242</v>
      </c>
      <c r="Y442" t="s">
        <v>267</v>
      </c>
      <c r="Z442" t="s">
        <v>267</v>
      </c>
      <c r="AA442">
        <f t="shared" si="18"/>
        <v>4</v>
      </c>
      <c r="AB442">
        <f t="shared" si="19"/>
        <v>4</v>
      </c>
      <c r="AC442">
        <f t="shared" si="20"/>
        <v>8</v>
      </c>
      <c r="AD442"/>
      <c r="AE442"/>
      <c r="AF442"/>
      <c r="AG442"/>
      <c r="AH442"/>
      <c r="AI442"/>
      <c r="AJ442"/>
      <c r="AK442"/>
      <c r="AL442"/>
      <c r="AM442"/>
      <c r="AN442"/>
    </row>
    <row r="443" spans="1:40" s="3" customFormat="1" x14ac:dyDescent="0.25">
      <c r="A443" s="3" t="s">
        <v>248</v>
      </c>
      <c r="B443" s="3" t="s">
        <v>273</v>
      </c>
      <c r="C443" s="3">
        <v>2022</v>
      </c>
      <c r="D443" s="3" t="s">
        <v>49</v>
      </c>
      <c r="E443" s="3" t="s">
        <v>245</v>
      </c>
      <c r="F443" s="3" t="s">
        <v>23</v>
      </c>
      <c r="G443" s="3" t="s">
        <v>243</v>
      </c>
      <c r="H443" s="3" t="s">
        <v>244</v>
      </c>
      <c r="I443" s="3" t="s">
        <v>244</v>
      </c>
      <c r="J443" s="3" t="s">
        <v>244</v>
      </c>
      <c r="K443" s="3" t="s">
        <v>244</v>
      </c>
      <c r="L443" s="3" t="s">
        <v>244</v>
      </c>
      <c r="M443" s="3" t="s">
        <v>243</v>
      </c>
      <c r="N443" s="3" t="s">
        <v>244</v>
      </c>
      <c r="O443" s="3" t="s">
        <v>243</v>
      </c>
      <c r="P443" s="3" t="s">
        <v>244</v>
      </c>
      <c r="Q443" s="3" t="s">
        <v>243</v>
      </c>
      <c r="R443" s="3" t="s">
        <v>244</v>
      </c>
      <c r="S443" s="3" t="s">
        <v>243</v>
      </c>
      <c r="T443" s="3" t="s">
        <v>244</v>
      </c>
      <c r="U443" s="3" t="s">
        <v>244</v>
      </c>
      <c r="V443" s="3" t="s">
        <v>244</v>
      </c>
      <c r="W443" s="3" t="s">
        <v>243</v>
      </c>
      <c r="X443" s="3" t="s">
        <v>243</v>
      </c>
      <c r="Y443" t="s">
        <v>266</v>
      </c>
      <c r="Z443" t="s">
        <v>265</v>
      </c>
      <c r="AA443">
        <f t="shared" si="18"/>
        <v>0</v>
      </c>
      <c r="AB443">
        <f t="shared" si="19"/>
        <v>7</v>
      </c>
      <c r="AC443">
        <f t="shared" si="20"/>
        <v>7</v>
      </c>
      <c r="AD443"/>
      <c r="AE443"/>
      <c r="AF443"/>
      <c r="AG443"/>
      <c r="AH443"/>
      <c r="AI443"/>
      <c r="AJ443"/>
      <c r="AK443"/>
      <c r="AL443"/>
      <c r="AM443"/>
      <c r="AN443"/>
    </row>
    <row r="444" spans="1:40" s="3" customFormat="1" x14ac:dyDescent="0.25">
      <c r="A444" s="3" t="s">
        <v>248</v>
      </c>
      <c r="B444" s="3" t="s">
        <v>273</v>
      </c>
      <c r="C444" s="3">
        <v>2022</v>
      </c>
      <c r="D444" s="3" t="s">
        <v>49</v>
      </c>
      <c r="E444" s="3" t="s">
        <v>245</v>
      </c>
      <c r="F444" s="3" t="s">
        <v>23</v>
      </c>
      <c r="G444" s="3" t="s">
        <v>243</v>
      </c>
      <c r="H444" s="3" t="s">
        <v>244</v>
      </c>
      <c r="I444" s="3" t="s">
        <v>244</v>
      </c>
      <c r="J444" s="3" t="s">
        <v>244</v>
      </c>
      <c r="K444" s="3" t="s">
        <v>244</v>
      </c>
      <c r="L444" s="3" t="s">
        <v>244</v>
      </c>
      <c r="M444" s="3" t="s">
        <v>244</v>
      </c>
      <c r="N444" s="3" t="s">
        <v>244</v>
      </c>
      <c r="O444" s="3" t="s">
        <v>244</v>
      </c>
      <c r="P444" s="3" t="s">
        <v>243</v>
      </c>
      <c r="Q444" s="3" t="s">
        <v>243</v>
      </c>
      <c r="R444" s="3" t="s">
        <v>244</v>
      </c>
      <c r="S444" s="3" t="s">
        <v>242</v>
      </c>
      <c r="T444" s="3" t="s">
        <v>243</v>
      </c>
      <c r="U444" s="3" t="s">
        <v>244</v>
      </c>
      <c r="V444" s="3" t="s">
        <v>244</v>
      </c>
      <c r="W444" s="3" t="s">
        <v>243</v>
      </c>
      <c r="X444" s="3" t="s">
        <v>243</v>
      </c>
      <c r="Y444" t="s">
        <v>266</v>
      </c>
      <c r="Z444" t="s">
        <v>265</v>
      </c>
      <c r="AA444">
        <f t="shared" si="18"/>
        <v>1</v>
      </c>
      <c r="AB444">
        <f t="shared" si="19"/>
        <v>6</v>
      </c>
      <c r="AC444">
        <f t="shared" si="20"/>
        <v>7</v>
      </c>
      <c r="AD444"/>
      <c r="AE444"/>
      <c r="AF444"/>
      <c r="AG444"/>
      <c r="AH444"/>
      <c r="AI444"/>
      <c r="AJ444"/>
      <c r="AK444"/>
      <c r="AL444"/>
      <c r="AM444"/>
      <c r="AN444"/>
    </row>
    <row r="445" spans="1:40" s="3" customFormat="1" x14ac:dyDescent="0.25">
      <c r="A445" s="3" t="s">
        <v>248</v>
      </c>
      <c r="B445" s="3" t="s">
        <v>272</v>
      </c>
      <c r="C445" s="3">
        <v>2022</v>
      </c>
      <c r="D445" s="3" t="s">
        <v>238</v>
      </c>
      <c r="E445" s="3" t="s">
        <v>258</v>
      </c>
      <c r="F445" s="3" t="s">
        <v>23</v>
      </c>
      <c r="G445" s="3" t="s">
        <v>244</v>
      </c>
      <c r="H445" s="3" t="s">
        <v>244</v>
      </c>
      <c r="I445" s="3" t="s">
        <v>244</v>
      </c>
      <c r="J445" s="3" t="s">
        <v>244</v>
      </c>
      <c r="K445" s="3" t="s">
        <v>243</v>
      </c>
      <c r="L445" s="3" t="s">
        <v>243</v>
      </c>
      <c r="M445" s="3" t="s">
        <v>243</v>
      </c>
      <c r="N445" s="3" t="s">
        <v>244</v>
      </c>
      <c r="O445" s="3" t="s">
        <v>244</v>
      </c>
      <c r="P445" s="3" t="s">
        <v>244</v>
      </c>
      <c r="Q445" s="3" t="s">
        <v>243</v>
      </c>
      <c r="R445" s="3" t="s">
        <v>244</v>
      </c>
      <c r="S445" s="3" t="s">
        <v>244</v>
      </c>
      <c r="T445" s="3" t="s">
        <v>243</v>
      </c>
      <c r="U445" s="3" t="s">
        <v>244</v>
      </c>
      <c r="V445" s="3" t="s">
        <v>244</v>
      </c>
      <c r="W445" s="3" t="s">
        <v>243</v>
      </c>
      <c r="X445" s="3" t="s">
        <v>244</v>
      </c>
      <c r="Y445" t="s">
        <v>266</v>
      </c>
      <c r="Z445" t="s">
        <v>265</v>
      </c>
      <c r="AA445">
        <f t="shared" si="18"/>
        <v>0</v>
      </c>
      <c r="AB445">
        <f t="shared" si="19"/>
        <v>6</v>
      </c>
      <c r="AC445">
        <f t="shared" si="20"/>
        <v>6</v>
      </c>
      <c r="AD445"/>
      <c r="AE445"/>
      <c r="AF445"/>
      <c r="AG445"/>
      <c r="AH445"/>
      <c r="AI445"/>
      <c r="AJ445"/>
      <c r="AK445"/>
      <c r="AL445"/>
      <c r="AM445"/>
      <c r="AN445"/>
    </row>
    <row r="446" spans="1:40" s="3" customFormat="1" x14ac:dyDescent="0.25">
      <c r="A446" s="3" t="s">
        <v>248</v>
      </c>
      <c r="B446" s="3" t="s">
        <v>272</v>
      </c>
      <c r="C446" s="3">
        <v>2022</v>
      </c>
      <c r="D446" s="3" t="s">
        <v>238</v>
      </c>
      <c r="E446" s="3" t="s">
        <v>258</v>
      </c>
      <c r="F446" s="3" t="s">
        <v>31</v>
      </c>
      <c r="G446" s="3" t="s">
        <v>243</v>
      </c>
      <c r="H446" s="3" t="s">
        <v>244</v>
      </c>
      <c r="I446" s="3" t="s">
        <v>244</v>
      </c>
      <c r="J446" s="3" t="s">
        <v>244</v>
      </c>
      <c r="K446" s="3" t="s">
        <v>244</v>
      </c>
      <c r="L446" s="3" t="s">
        <v>243</v>
      </c>
      <c r="M446" s="3" t="s">
        <v>243</v>
      </c>
      <c r="N446" s="3" t="s">
        <v>244</v>
      </c>
      <c r="O446" s="3" t="s">
        <v>244</v>
      </c>
      <c r="P446" s="3" t="s">
        <v>244</v>
      </c>
      <c r="Q446" s="3" t="s">
        <v>243</v>
      </c>
      <c r="R446" s="3" t="s">
        <v>244</v>
      </c>
      <c r="S446" s="3" t="s">
        <v>243</v>
      </c>
      <c r="T446" s="3" t="s">
        <v>244</v>
      </c>
      <c r="U446" s="3" t="s">
        <v>244</v>
      </c>
      <c r="V446" s="3" t="s">
        <v>244</v>
      </c>
      <c r="W446" s="3" t="s">
        <v>243</v>
      </c>
      <c r="X446" s="3" t="s">
        <v>243</v>
      </c>
      <c r="Y446" t="s">
        <v>266</v>
      </c>
      <c r="Z446" t="s">
        <v>265</v>
      </c>
      <c r="AA446">
        <f t="shared" si="18"/>
        <v>0</v>
      </c>
      <c r="AB446">
        <f t="shared" si="19"/>
        <v>7</v>
      </c>
      <c r="AC446">
        <f t="shared" si="20"/>
        <v>7</v>
      </c>
      <c r="AD446"/>
      <c r="AE446"/>
      <c r="AF446"/>
      <c r="AG446"/>
      <c r="AH446"/>
      <c r="AI446"/>
      <c r="AJ446"/>
      <c r="AK446"/>
      <c r="AL446"/>
      <c r="AM446"/>
      <c r="AN446"/>
    </row>
    <row r="447" spans="1:40" s="3" customFormat="1" x14ac:dyDescent="0.25">
      <c r="A447" s="3" t="s">
        <v>248</v>
      </c>
      <c r="B447" s="3" t="s">
        <v>272</v>
      </c>
      <c r="C447" s="3">
        <v>2022</v>
      </c>
      <c r="D447" s="3" t="s">
        <v>49</v>
      </c>
      <c r="E447" s="3" t="s">
        <v>245</v>
      </c>
      <c r="F447" s="3" t="s">
        <v>277</v>
      </c>
      <c r="G447" s="3" t="s">
        <v>244</v>
      </c>
      <c r="H447" s="3" t="s">
        <v>244</v>
      </c>
      <c r="I447" s="3" t="s">
        <v>244</v>
      </c>
      <c r="J447" s="3" t="s">
        <v>244</v>
      </c>
      <c r="K447" s="3" t="s">
        <v>242</v>
      </c>
      <c r="L447" s="3" t="s">
        <v>243</v>
      </c>
      <c r="M447" s="3" t="s">
        <v>244</v>
      </c>
      <c r="N447" s="3" t="s">
        <v>244</v>
      </c>
      <c r="O447" s="3" t="s">
        <v>244</v>
      </c>
      <c r="P447" s="3" t="s">
        <v>244</v>
      </c>
      <c r="Q447" s="3" t="s">
        <v>243</v>
      </c>
      <c r="R447" s="3" t="s">
        <v>244</v>
      </c>
      <c r="S447" s="3" t="s">
        <v>244</v>
      </c>
      <c r="T447" s="3" t="s">
        <v>242</v>
      </c>
      <c r="U447" s="3" t="s">
        <v>244</v>
      </c>
      <c r="V447" s="3" t="s">
        <v>244</v>
      </c>
      <c r="W447" s="3" t="s">
        <v>243</v>
      </c>
      <c r="X447" s="3" t="s">
        <v>243</v>
      </c>
      <c r="Y447" t="s">
        <v>266</v>
      </c>
      <c r="Z447" t="s">
        <v>265</v>
      </c>
      <c r="AA447">
        <f t="shared" si="18"/>
        <v>2</v>
      </c>
      <c r="AB447">
        <f t="shared" si="19"/>
        <v>4</v>
      </c>
      <c r="AC447">
        <f t="shared" si="20"/>
        <v>6</v>
      </c>
      <c r="AD447"/>
      <c r="AE447"/>
      <c r="AF447"/>
      <c r="AG447"/>
      <c r="AH447"/>
      <c r="AI447"/>
      <c r="AJ447"/>
      <c r="AK447"/>
      <c r="AL447"/>
      <c r="AM447"/>
      <c r="AN447"/>
    </row>
    <row r="448" spans="1:40" s="3" customFormat="1" x14ac:dyDescent="0.25">
      <c r="A448" s="3" t="s">
        <v>248</v>
      </c>
      <c r="B448" s="3" t="s">
        <v>272</v>
      </c>
      <c r="C448" s="3">
        <v>2022</v>
      </c>
      <c r="D448" s="3" t="s">
        <v>238</v>
      </c>
      <c r="E448" s="3" t="s">
        <v>258</v>
      </c>
      <c r="F448" s="3" t="s">
        <v>277</v>
      </c>
      <c r="G448" s="3" t="s">
        <v>242</v>
      </c>
      <c r="H448" s="3" t="s">
        <v>244</v>
      </c>
      <c r="I448" s="3" t="s">
        <v>244</v>
      </c>
      <c r="J448" s="3" t="s">
        <v>244</v>
      </c>
      <c r="K448" s="3" t="s">
        <v>243</v>
      </c>
      <c r="L448" s="3" t="s">
        <v>242</v>
      </c>
      <c r="M448" s="3" t="s">
        <v>243</v>
      </c>
      <c r="N448" s="3" t="s">
        <v>244</v>
      </c>
      <c r="O448" s="3" t="s">
        <v>244</v>
      </c>
      <c r="P448" s="3" t="s">
        <v>244</v>
      </c>
      <c r="Q448" s="3" t="s">
        <v>243</v>
      </c>
      <c r="R448" s="3" t="s">
        <v>244</v>
      </c>
      <c r="S448" s="3" t="s">
        <v>244</v>
      </c>
      <c r="T448" s="3" t="s">
        <v>243</v>
      </c>
      <c r="U448" s="3" t="s">
        <v>244</v>
      </c>
      <c r="V448" s="3" t="s">
        <v>244</v>
      </c>
      <c r="W448" s="3" t="s">
        <v>244</v>
      </c>
      <c r="X448" s="3" t="s">
        <v>243</v>
      </c>
      <c r="Y448" t="s">
        <v>266</v>
      </c>
      <c r="Z448" t="s">
        <v>265</v>
      </c>
      <c r="AA448">
        <f t="shared" si="18"/>
        <v>2</v>
      </c>
      <c r="AB448">
        <f t="shared" si="19"/>
        <v>5</v>
      </c>
      <c r="AC448">
        <f t="shared" si="20"/>
        <v>7</v>
      </c>
      <c r="AD448"/>
      <c r="AE448"/>
      <c r="AF448"/>
      <c r="AG448"/>
      <c r="AH448"/>
      <c r="AI448"/>
      <c r="AJ448"/>
      <c r="AK448"/>
      <c r="AL448"/>
      <c r="AM448"/>
      <c r="AN448"/>
    </row>
    <row r="449" spans="1:40" s="3" customFormat="1" x14ac:dyDescent="0.25">
      <c r="A449" s="3" t="s">
        <v>248</v>
      </c>
      <c r="B449" s="3" t="s">
        <v>272</v>
      </c>
      <c r="C449" s="3">
        <v>2022</v>
      </c>
      <c r="D449" s="3" t="s">
        <v>49</v>
      </c>
      <c r="E449" s="3" t="s">
        <v>245</v>
      </c>
      <c r="F449" s="3" t="s">
        <v>31</v>
      </c>
      <c r="G449" s="3" t="s">
        <v>244</v>
      </c>
      <c r="H449" s="3" t="s">
        <v>244</v>
      </c>
      <c r="I449" s="3" t="s">
        <v>244</v>
      </c>
      <c r="J449" s="3" t="s">
        <v>244</v>
      </c>
      <c r="K449" s="3" t="s">
        <v>242</v>
      </c>
      <c r="L449" s="3" t="s">
        <v>242</v>
      </c>
      <c r="M449" s="3" t="s">
        <v>242</v>
      </c>
      <c r="N449" s="3" t="s">
        <v>244</v>
      </c>
      <c r="O449" s="3" t="s">
        <v>244</v>
      </c>
      <c r="P449" s="3" t="s">
        <v>244</v>
      </c>
      <c r="Q449" s="3" t="s">
        <v>243</v>
      </c>
      <c r="R449" s="3" t="s">
        <v>244</v>
      </c>
      <c r="S449" s="3" t="s">
        <v>244</v>
      </c>
      <c r="T449" s="3" t="s">
        <v>243</v>
      </c>
      <c r="U449" s="3" t="s">
        <v>244</v>
      </c>
      <c r="V449" s="3" t="s">
        <v>244</v>
      </c>
      <c r="W449" s="3" t="s">
        <v>242</v>
      </c>
      <c r="X449" s="3" t="s">
        <v>243</v>
      </c>
      <c r="Y449" t="s">
        <v>267</v>
      </c>
      <c r="Z449" t="s">
        <v>267</v>
      </c>
      <c r="AA449">
        <f t="shared" si="18"/>
        <v>4</v>
      </c>
      <c r="AB449">
        <f t="shared" si="19"/>
        <v>3</v>
      </c>
      <c r="AC449">
        <f t="shared" si="20"/>
        <v>7</v>
      </c>
      <c r="AD449"/>
      <c r="AE449"/>
      <c r="AF449"/>
      <c r="AG449"/>
      <c r="AH449"/>
      <c r="AI449"/>
      <c r="AJ449"/>
      <c r="AK449"/>
      <c r="AL449"/>
      <c r="AM449"/>
      <c r="AN449"/>
    </row>
    <row r="450" spans="1:40" s="3" customFormat="1" x14ac:dyDescent="0.25">
      <c r="A450" s="3" t="s">
        <v>248</v>
      </c>
      <c r="B450" s="3" t="s">
        <v>273</v>
      </c>
      <c r="C450" s="3">
        <v>2022</v>
      </c>
      <c r="D450" s="3" t="s">
        <v>49</v>
      </c>
      <c r="E450" s="3" t="s">
        <v>245</v>
      </c>
      <c r="F450" s="3" t="s">
        <v>7</v>
      </c>
      <c r="G450" s="3" t="s">
        <v>243</v>
      </c>
      <c r="H450" s="3" t="s">
        <v>244</v>
      </c>
      <c r="I450" s="3" t="s">
        <v>244</v>
      </c>
      <c r="J450" s="3" t="s">
        <v>244</v>
      </c>
      <c r="K450" s="3" t="s">
        <v>242</v>
      </c>
      <c r="L450" s="3" t="s">
        <v>244</v>
      </c>
      <c r="M450" s="3" t="s">
        <v>244</v>
      </c>
      <c r="N450" s="3" t="s">
        <v>244</v>
      </c>
      <c r="O450" s="3" t="s">
        <v>244</v>
      </c>
      <c r="P450" s="3" t="s">
        <v>244</v>
      </c>
      <c r="Q450" s="3" t="s">
        <v>243</v>
      </c>
      <c r="R450" s="3" t="s">
        <v>244</v>
      </c>
      <c r="S450" s="3" t="s">
        <v>244</v>
      </c>
      <c r="T450" s="3" t="s">
        <v>244</v>
      </c>
      <c r="U450" s="3" t="s">
        <v>244</v>
      </c>
      <c r="V450" s="3" t="s">
        <v>244</v>
      </c>
      <c r="W450" s="3" t="s">
        <v>243</v>
      </c>
      <c r="X450" s="3" t="s">
        <v>242</v>
      </c>
      <c r="Y450" t="s">
        <v>266</v>
      </c>
      <c r="Z450" t="s">
        <v>265</v>
      </c>
      <c r="AA450">
        <f t="shared" ref="AA450:AA498" si="21">COUNTIF(F450:W450, "Sensitive")</f>
        <v>1</v>
      </c>
      <c r="AB450">
        <f t="shared" ref="AB450:AB498" si="22">COUNTIF(F450:X450, "Resistance")</f>
        <v>3</v>
      </c>
      <c r="AC450">
        <f t="shared" ref="AC450:AC498" si="23">SUM(AA450:AB450)</f>
        <v>4</v>
      </c>
      <c r="AD450"/>
      <c r="AE450"/>
      <c r="AF450"/>
      <c r="AG450"/>
      <c r="AH450"/>
      <c r="AI450"/>
      <c r="AJ450"/>
      <c r="AK450"/>
      <c r="AL450"/>
      <c r="AM450"/>
      <c r="AN450"/>
    </row>
    <row r="451" spans="1:40" s="3" customFormat="1" x14ac:dyDescent="0.25">
      <c r="A451" s="3" t="s">
        <v>248</v>
      </c>
      <c r="B451" s="3" t="s">
        <v>273</v>
      </c>
      <c r="C451" s="3">
        <v>2022</v>
      </c>
      <c r="D451" s="3" t="s">
        <v>42</v>
      </c>
      <c r="E451" s="3" t="s">
        <v>258</v>
      </c>
      <c r="F451" s="3" t="s">
        <v>280</v>
      </c>
      <c r="G451" s="3" t="s">
        <v>244</v>
      </c>
      <c r="H451" s="3" t="s">
        <v>244</v>
      </c>
      <c r="I451" s="3" t="s">
        <v>242</v>
      </c>
      <c r="J451" s="3" t="s">
        <v>244</v>
      </c>
      <c r="K451" s="3" t="s">
        <v>243</v>
      </c>
      <c r="L451" s="3" t="s">
        <v>244</v>
      </c>
      <c r="M451" s="3" t="s">
        <v>244</v>
      </c>
      <c r="N451" s="3" t="s">
        <v>242</v>
      </c>
      <c r="O451" s="3" t="s">
        <v>244</v>
      </c>
      <c r="P451" s="3" t="s">
        <v>244</v>
      </c>
      <c r="Q451" s="3" t="s">
        <v>244</v>
      </c>
      <c r="R451" s="3" t="s">
        <v>244</v>
      </c>
      <c r="S451" s="3" t="s">
        <v>244</v>
      </c>
      <c r="T451" s="3" t="s">
        <v>243</v>
      </c>
      <c r="U451" s="3" t="s">
        <v>242</v>
      </c>
      <c r="V451" s="3" t="s">
        <v>244</v>
      </c>
      <c r="W451" s="3" t="s">
        <v>244</v>
      </c>
      <c r="X451" s="3" t="s">
        <v>243</v>
      </c>
      <c r="Y451" t="s">
        <v>267</v>
      </c>
      <c r="Z451" t="s">
        <v>267</v>
      </c>
      <c r="AA451">
        <f t="shared" si="21"/>
        <v>3</v>
      </c>
      <c r="AB451">
        <f t="shared" si="22"/>
        <v>3</v>
      </c>
      <c r="AC451">
        <f t="shared" si="23"/>
        <v>6</v>
      </c>
      <c r="AD451"/>
      <c r="AE451"/>
      <c r="AF451"/>
      <c r="AG451"/>
      <c r="AH451"/>
      <c r="AI451"/>
      <c r="AJ451"/>
      <c r="AK451"/>
      <c r="AL451"/>
      <c r="AM451"/>
      <c r="AN451"/>
    </row>
    <row r="452" spans="1:40" s="3" customFormat="1" x14ac:dyDescent="0.25">
      <c r="A452" s="3" t="s">
        <v>248</v>
      </c>
      <c r="B452" s="3" t="s">
        <v>272</v>
      </c>
      <c r="C452" s="3">
        <v>2022</v>
      </c>
      <c r="D452" s="3" t="s">
        <v>49</v>
      </c>
      <c r="E452" s="3" t="s">
        <v>245</v>
      </c>
      <c r="F452" s="3" t="s">
        <v>277</v>
      </c>
      <c r="G452" s="3" t="s">
        <v>243</v>
      </c>
      <c r="H452" s="3" t="s">
        <v>244</v>
      </c>
      <c r="I452" s="3" t="s">
        <v>244</v>
      </c>
      <c r="J452" s="3" t="s">
        <v>244</v>
      </c>
      <c r="K452" s="3" t="s">
        <v>244</v>
      </c>
      <c r="L452" s="3" t="s">
        <v>244</v>
      </c>
      <c r="M452" s="3" t="s">
        <v>243</v>
      </c>
      <c r="N452" s="3" t="s">
        <v>243</v>
      </c>
      <c r="O452" s="3" t="s">
        <v>244</v>
      </c>
      <c r="P452" s="3" t="s">
        <v>243</v>
      </c>
      <c r="Q452" s="3" t="s">
        <v>244</v>
      </c>
      <c r="R452" s="3" t="s">
        <v>244</v>
      </c>
      <c r="S452" s="3" t="s">
        <v>242</v>
      </c>
      <c r="T452" s="3" t="s">
        <v>243</v>
      </c>
      <c r="U452" s="3" t="s">
        <v>243</v>
      </c>
      <c r="V452" s="3" t="s">
        <v>244</v>
      </c>
      <c r="W452" s="3" t="s">
        <v>244</v>
      </c>
      <c r="X452" s="3" t="s">
        <v>244</v>
      </c>
      <c r="Y452" t="s">
        <v>266</v>
      </c>
      <c r="Z452" t="s">
        <v>265</v>
      </c>
      <c r="AA452">
        <f t="shared" si="21"/>
        <v>1</v>
      </c>
      <c r="AB452">
        <f t="shared" si="22"/>
        <v>6</v>
      </c>
      <c r="AC452">
        <f t="shared" si="23"/>
        <v>7</v>
      </c>
      <c r="AD452"/>
      <c r="AE452"/>
      <c r="AF452"/>
      <c r="AG452"/>
      <c r="AH452"/>
      <c r="AI452"/>
      <c r="AJ452"/>
      <c r="AK452"/>
      <c r="AL452"/>
      <c r="AM452"/>
      <c r="AN452"/>
    </row>
    <row r="453" spans="1:40" s="3" customFormat="1" x14ac:dyDescent="0.25">
      <c r="A453" s="3" t="s">
        <v>248</v>
      </c>
      <c r="B453" s="3" t="s">
        <v>273</v>
      </c>
      <c r="C453" s="3">
        <v>2022</v>
      </c>
      <c r="D453" s="3" t="s">
        <v>49</v>
      </c>
      <c r="E453" s="3" t="s">
        <v>245</v>
      </c>
      <c r="F453" s="3" t="s">
        <v>31</v>
      </c>
      <c r="G453" s="3" t="s">
        <v>243</v>
      </c>
      <c r="H453" s="3" t="s">
        <v>244</v>
      </c>
      <c r="I453" s="3" t="s">
        <v>244</v>
      </c>
      <c r="J453" s="3" t="s">
        <v>244</v>
      </c>
      <c r="K453" s="3" t="s">
        <v>244</v>
      </c>
      <c r="L453" s="3" t="s">
        <v>244</v>
      </c>
      <c r="M453" s="3" t="s">
        <v>242</v>
      </c>
      <c r="N453" s="3" t="s">
        <v>243</v>
      </c>
      <c r="O453" s="3" t="s">
        <v>244</v>
      </c>
      <c r="P453" s="3" t="s">
        <v>243</v>
      </c>
      <c r="Q453" s="3" t="s">
        <v>244</v>
      </c>
      <c r="R453" s="3" t="s">
        <v>244</v>
      </c>
      <c r="S453" s="3" t="s">
        <v>243</v>
      </c>
      <c r="T453" s="3" t="s">
        <v>244</v>
      </c>
      <c r="U453" s="3" t="s">
        <v>243</v>
      </c>
      <c r="V453" s="3" t="s">
        <v>244</v>
      </c>
      <c r="W453" s="3" t="s">
        <v>243</v>
      </c>
      <c r="X453" s="3" t="s">
        <v>243</v>
      </c>
      <c r="Y453" t="s">
        <v>266</v>
      </c>
      <c r="Z453" t="s">
        <v>265</v>
      </c>
      <c r="AA453">
        <f t="shared" si="21"/>
        <v>1</v>
      </c>
      <c r="AB453">
        <f t="shared" si="22"/>
        <v>7</v>
      </c>
      <c r="AC453">
        <f t="shared" si="23"/>
        <v>8</v>
      </c>
      <c r="AD453"/>
      <c r="AE453"/>
      <c r="AF453"/>
      <c r="AG453"/>
      <c r="AH453"/>
      <c r="AI453"/>
      <c r="AJ453"/>
      <c r="AK453"/>
      <c r="AL453"/>
      <c r="AM453"/>
      <c r="AN453"/>
    </row>
    <row r="454" spans="1:40" s="3" customFormat="1" x14ac:dyDescent="0.25">
      <c r="A454" s="3" t="s">
        <v>248</v>
      </c>
      <c r="B454" s="3" t="s">
        <v>272</v>
      </c>
      <c r="C454" s="3">
        <v>2022</v>
      </c>
      <c r="D454" s="3" t="s">
        <v>42</v>
      </c>
      <c r="E454" s="3" t="s">
        <v>258</v>
      </c>
      <c r="F454" s="3" t="s">
        <v>89</v>
      </c>
      <c r="G454" s="3" t="s">
        <v>243</v>
      </c>
      <c r="H454" s="3" t="s">
        <v>244</v>
      </c>
      <c r="I454" s="3" t="s">
        <v>244</v>
      </c>
      <c r="J454" s="3" t="s">
        <v>244</v>
      </c>
      <c r="K454" s="3" t="s">
        <v>243</v>
      </c>
      <c r="L454" s="3" t="s">
        <v>244</v>
      </c>
      <c r="M454" s="3" t="s">
        <v>243</v>
      </c>
      <c r="N454" s="3" t="s">
        <v>243</v>
      </c>
      <c r="O454" s="3" t="s">
        <v>244</v>
      </c>
      <c r="P454" s="3" t="s">
        <v>244</v>
      </c>
      <c r="Q454" s="3" t="s">
        <v>244</v>
      </c>
      <c r="R454" s="3" t="s">
        <v>244</v>
      </c>
      <c r="S454" s="3" t="s">
        <v>243</v>
      </c>
      <c r="T454" s="3" t="s">
        <v>244</v>
      </c>
      <c r="U454" s="3" t="s">
        <v>243</v>
      </c>
      <c r="V454" s="3" t="s">
        <v>244</v>
      </c>
      <c r="W454" s="3" t="s">
        <v>244</v>
      </c>
      <c r="X454" s="3" t="s">
        <v>243</v>
      </c>
      <c r="Y454" t="s">
        <v>266</v>
      </c>
      <c r="Z454" t="s">
        <v>265</v>
      </c>
      <c r="AA454">
        <f t="shared" si="21"/>
        <v>0</v>
      </c>
      <c r="AB454">
        <f t="shared" si="22"/>
        <v>7</v>
      </c>
      <c r="AC454">
        <f t="shared" si="23"/>
        <v>7</v>
      </c>
      <c r="AD454"/>
      <c r="AE454"/>
      <c r="AF454"/>
      <c r="AG454"/>
      <c r="AH454"/>
      <c r="AI454"/>
      <c r="AJ454"/>
      <c r="AK454"/>
      <c r="AL454"/>
      <c r="AM454"/>
      <c r="AN454"/>
    </row>
    <row r="455" spans="1:40" s="3" customFormat="1" x14ac:dyDescent="0.25">
      <c r="A455" s="3" t="s">
        <v>248</v>
      </c>
      <c r="B455" s="3" t="s">
        <v>272</v>
      </c>
      <c r="C455" s="3">
        <v>2022</v>
      </c>
      <c r="D455" s="3" t="s">
        <v>49</v>
      </c>
      <c r="E455" s="3" t="s">
        <v>245</v>
      </c>
      <c r="F455" s="3" t="s">
        <v>277</v>
      </c>
      <c r="G455" s="3" t="s">
        <v>243</v>
      </c>
      <c r="H455" s="3" t="s">
        <v>244</v>
      </c>
      <c r="I455" s="3" t="s">
        <v>242</v>
      </c>
      <c r="J455" s="3" t="s">
        <v>244</v>
      </c>
      <c r="K455" s="3" t="s">
        <v>244</v>
      </c>
      <c r="L455" s="3" t="s">
        <v>244</v>
      </c>
      <c r="M455" s="3" t="s">
        <v>243</v>
      </c>
      <c r="N455" s="3" t="s">
        <v>243</v>
      </c>
      <c r="O455" s="3" t="s">
        <v>244</v>
      </c>
      <c r="P455" s="3" t="s">
        <v>244</v>
      </c>
      <c r="Q455" s="3" t="s">
        <v>244</v>
      </c>
      <c r="R455" s="3" t="s">
        <v>244</v>
      </c>
      <c r="S455" s="3" t="s">
        <v>244</v>
      </c>
      <c r="T455" s="3" t="s">
        <v>242</v>
      </c>
      <c r="U455" s="3" t="s">
        <v>244</v>
      </c>
      <c r="V455" s="3" t="s">
        <v>244</v>
      </c>
      <c r="W455" s="3" t="s">
        <v>244</v>
      </c>
      <c r="X455" s="3" t="s">
        <v>242</v>
      </c>
      <c r="Y455" t="s">
        <v>267</v>
      </c>
      <c r="Z455" t="s">
        <v>267</v>
      </c>
      <c r="AA455">
        <f t="shared" si="21"/>
        <v>2</v>
      </c>
      <c r="AB455">
        <f t="shared" si="22"/>
        <v>3</v>
      </c>
      <c r="AC455">
        <f t="shared" si="23"/>
        <v>5</v>
      </c>
      <c r="AD455"/>
      <c r="AE455"/>
      <c r="AF455"/>
      <c r="AG455"/>
      <c r="AH455"/>
      <c r="AI455"/>
      <c r="AJ455"/>
      <c r="AK455"/>
      <c r="AL455"/>
      <c r="AM455"/>
      <c r="AN455"/>
    </row>
    <row r="456" spans="1:40" s="3" customFormat="1" x14ac:dyDescent="0.25">
      <c r="A456" s="3" t="s">
        <v>248</v>
      </c>
      <c r="B456" s="3" t="s">
        <v>273</v>
      </c>
      <c r="C456" s="3">
        <v>2022</v>
      </c>
      <c r="D456" s="3" t="s">
        <v>49</v>
      </c>
      <c r="E456" s="3" t="s">
        <v>245</v>
      </c>
      <c r="F456" s="3" t="s">
        <v>31</v>
      </c>
      <c r="G456" s="3" t="s">
        <v>244</v>
      </c>
      <c r="H456" s="3" t="s">
        <v>243</v>
      </c>
      <c r="I456" s="3" t="s">
        <v>244</v>
      </c>
      <c r="J456" s="3" t="s">
        <v>244</v>
      </c>
      <c r="K456" s="3" t="s">
        <v>242</v>
      </c>
      <c r="L456" s="3" t="s">
        <v>242</v>
      </c>
      <c r="M456" s="3" t="s">
        <v>243</v>
      </c>
      <c r="N456" s="3" t="s">
        <v>244</v>
      </c>
      <c r="O456" s="3" t="s">
        <v>244</v>
      </c>
      <c r="P456" s="3" t="s">
        <v>244</v>
      </c>
      <c r="Q456" s="3" t="s">
        <v>243</v>
      </c>
      <c r="R456" s="3" t="s">
        <v>244</v>
      </c>
      <c r="S456" s="3" t="s">
        <v>244</v>
      </c>
      <c r="T456" s="3" t="s">
        <v>244</v>
      </c>
      <c r="U456" s="3" t="s">
        <v>244</v>
      </c>
      <c r="V456" s="3" t="s">
        <v>244</v>
      </c>
      <c r="W456" s="3" t="s">
        <v>242</v>
      </c>
      <c r="X456" s="3" t="s">
        <v>244</v>
      </c>
      <c r="Y456" t="s">
        <v>267</v>
      </c>
      <c r="Z456" t="s">
        <v>267</v>
      </c>
      <c r="AA456">
        <f t="shared" si="21"/>
        <v>3</v>
      </c>
      <c r="AB456">
        <f t="shared" si="22"/>
        <v>3</v>
      </c>
      <c r="AC456">
        <f t="shared" si="23"/>
        <v>6</v>
      </c>
      <c r="AD456"/>
      <c r="AE456"/>
      <c r="AF456"/>
      <c r="AG456"/>
      <c r="AH456"/>
      <c r="AI456"/>
      <c r="AJ456"/>
      <c r="AK456"/>
      <c r="AL456"/>
      <c r="AM456"/>
      <c r="AN456"/>
    </row>
    <row r="457" spans="1:40" s="3" customFormat="1" x14ac:dyDescent="0.25">
      <c r="A457" s="3" t="s">
        <v>248</v>
      </c>
      <c r="B457" s="3" t="s">
        <v>272</v>
      </c>
      <c r="C457" s="3">
        <v>2022</v>
      </c>
      <c r="D457" s="3" t="s">
        <v>238</v>
      </c>
      <c r="E457" s="3" t="s">
        <v>258</v>
      </c>
      <c r="F457" s="3" t="s">
        <v>277</v>
      </c>
      <c r="G457" s="3" t="s">
        <v>244</v>
      </c>
      <c r="H457" s="3" t="s">
        <v>244</v>
      </c>
      <c r="I457" s="3" t="s">
        <v>244</v>
      </c>
      <c r="J457" s="3" t="s">
        <v>244</v>
      </c>
      <c r="K457" s="3" t="s">
        <v>244</v>
      </c>
      <c r="L457" s="3" t="s">
        <v>242</v>
      </c>
      <c r="M457" s="3" t="s">
        <v>243</v>
      </c>
      <c r="N457" s="3" t="s">
        <v>244</v>
      </c>
      <c r="O457" s="3" t="s">
        <v>244</v>
      </c>
      <c r="P457" s="3" t="s">
        <v>244</v>
      </c>
      <c r="Q457" s="3" t="s">
        <v>243</v>
      </c>
      <c r="R457" s="3" t="s">
        <v>244</v>
      </c>
      <c r="S457" s="3" t="s">
        <v>244</v>
      </c>
      <c r="T457" s="3" t="s">
        <v>243</v>
      </c>
      <c r="U457" s="3" t="s">
        <v>243</v>
      </c>
      <c r="V457" s="3" t="s">
        <v>244</v>
      </c>
      <c r="W457" s="3" t="s">
        <v>243</v>
      </c>
      <c r="X457" s="3" t="s">
        <v>243</v>
      </c>
      <c r="Y457" t="s">
        <v>266</v>
      </c>
      <c r="Z457" t="s">
        <v>265</v>
      </c>
      <c r="AA457">
        <f t="shared" si="21"/>
        <v>1</v>
      </c>
      <c r="AB457">
        <f t="shared" si="22"/>
        <v>6</v>
      </c>
      <c r="AC457">
        <f t="shared" si="23"/>
        <v>7</v>
      </c>
      <c r="AD457"/>
      <c r="AE457"/>
      <c r="AF457"/>
      <c r="AG457"/>
      <c r="AH457"/>
      <c r="AI457"/>
      <c r="AJ457"/>
      <c r="AK457"/>
      <c r="AL457"/>
      <c r="AM457"/>
      <c r="AN457"/>
    </row>
    <row r="458" spans="1:40" s="3" customFormat="1" x14ac:dyDescent="0.25">
      <c r="A458" s="3" t="s">
        <v>248</v>
      </c>
      <c r="B458" s="3" t="s">
        <v>272</v>
      </c>
      <c r="C458" s="3">
        <v>2022</v>
      </c>
      <c r="D458" s="3" t="s">
        <v>49</v>
      </c>
      <c r="E458" s="3" t="s">
        <v>245</v>
      </c>
      <c r="F458" s="3" t="s">
        <v>277</v>
      </c>
      <c r="G458" s="3" t="s">
        <v>244</v>
      </c>
      <c r="H458" s="3" t="s">
        <v>243</v>
      </c>
      <c r="I458" s="3" t="s">
        <v>244</v>
      </c>
      <c r="J458" s="3" t="s">
        <v>244</v>
      </c>
      <c r="K458" s="3" t="s">
        <v>244</v>
      </c>
      <c r="L458" s="3" t="s">
        <v>242</v>
      </c>
      <c r="M458" s="3" t="s">
        <v>242</v>
      </c>
      <c r="N458" s="3" t="s">
        <v>244</v>
      </c>
      <c r="O458" s="3" t="s">
        <v>243</v>
      </c>
      <c r="P458" s="3" t="s">
        <v>244</v>
      </c>
      <c r="Q458" s="3" t="s">
        <v>242</v>
      </c>
      <c r="R458" s="3" t="s">
        <v>244</v>
      </c>
      <c r="S458" s="3" t="s">
        <v>244</v>
      </c>
      <c r="T458" s="3" t="s">
        <v>242</v>
      </c>
      <c r="U458" s="3" t="s">
        <v>242</v>
      </c>
      <c r="V458" s="3" t="s">
        <v>244</v>
      </c>
      <c r="W458" s="3" t="s">
        <v>242</v>
      </c>
      <c r="X458" s="3" t="s">
        <v>244</v>
      </c>
      <c r="Y458" t="s">
        <v>265</v>
      </c>
      <c r="Z458" t="s">
        <v>266</v>
      </c>
      <c r="AA458">
        <f t="shared" si="21"/>
        <v>6</v>
      </c>
      <c r="AB458">
        <f t="shared" si="22"/>
        <v>2</v>
      </c>
      <c r="AC458">
        <f t="shared" si="23"/>
        <v>8</v>
      </c>
      <c r="AD458"/>
      <c r="AE458"/>
      <c r="AF458"/>
      <c r="AG458"/>
      <c r="AH458"/>
      <c r="AI458"/>
      <c r="AJ458"/>
      <c r="AK458"/>
      <c r="AL458"/>
      <c r="AM458"/>
      <c r="AN458"/>
    </row>
    <row r="459" spans="1:40" s="3" customFormat="1" x14ac:dyDescent="0.25">
      <c r="A459" s="3" t="s">
        <v>248</v>
      </c>
      <c r="B459" s="3" t="s">
        <v>273</v>
      </c>
      <c r="C459" s="3">
        <v>2022</v>
      </c>
      <c r="D459" s="3" t="s">
        <v>238</v>
      </c>
      <c r="E459" s="3" t="s">
        <v>258</v>
      </c>
      <c r="F459" s="3" t="s">
        <v>31</v>
      </c>
      <c r="G459" s="3" t="s">
        <v>244</v>
      </c>
      <c r="H459" s="3" t="s">
        <v>244</v>
      </c>
      <c r="I459" s="3" t="s">
        <v>244</v>
      </c>
      <c r="J459" s="3" t="s">
        <v>244</v>
      </c>
      <c r="K459" s="3" t="s">
        <v>244</v>
      </c>
      <c r="L459" s="3" t="s">
        <v>242</v>
      </c>
      <c r="M459" s="3" t="s">
        <v>244</v>
      </c>
      <c r="N459" s="3" t="s">
        <v>244</v>
      </c>
      <c r="O459" s="3" t="s">
        <v>243</v>
      </c>
      <c r="P459" s="3" t="s">
        <v>244</v>
      </c>
      <c r="Q459" s="3" t="s">
        <v>243</v>
      </c>
      <c r="R459" s="3" t="s">
        <v>244</v>
      </c>
      <c r="S459" s="3" t="s">
        <v>244</v>
      </c>
      <c r="T459" s="3" t="s">
        <v>243</v>
      </c>
      <c r="U459" s="3" t="s">
        <v>243</v>
      </c>
      <c r="V459" s="3" t="s">
        <v>244</v>
      </c>
      <c r="W459" s="3" t="s">
        <v>242</v>
      </c>
      <c r="X459" s="3" t="s">
        <v>243</v>
      </c>
      <c r="Y459" t="s">
        <v>266</v>
      </c>
      <c r="Z459" t="s">
        <v>265</v>
      </c>
      <c r="AA459">
        <f t="shared" si="21"/>
        <v>2</v>
      </c>
      <c r="AB459">
        <f t="shared" si="22"/>
        <v>5</v>
      </c>
      <c r="AC459">
        <f t="shared" si="23"/>
        <v>7</v>
      </c>
      <c r="AD459"/>
      <c r="AE459"/>
      <c r="AF459"/>
      <c r="AG459"/>
      <c r="AH459"/>
      <c r="AI459"/>
      <c r="AJ459"/>
      <c r="AK459"/>
      <c r="AL459"/>
      <c r="AM459"/>
      <c r="AN459"/>
    </row>
    <row r="460" spans="1:40" s="3" customFormat="1" x14ac:dyDescent="0.25">
      <c r="A460" s="3" t="s">
        <v>248</v>
      </c>
      <c r="B460" s="3" t="s">
        <v>273</v>
      </c>
      <c r="C460" s="3">
        <v>2022</v>
      </c>
      <c r="D460" s="3" t="s">
        <v>49</v>
      </c>
      <c r="E460" s="3" t="s">
        <v>245</v>
      </c>
      <c r="F460" s="3" t="s">
        <v>283</v>
      </c>
      <c r="G460" s="3" t="s">
        <v>244</v>
      </c>
      <c r="H460" s="3" t="s">
        <v>244</v>
      </c>
      <c r="I460" s="3" t="s">
        <v>244</v>
      </c>
      <c r="J460" s="3" t="s">
        <v>244</v>
      </c>
      <c r="K460" s="3" t="s">
        <v>244</v>
      </c>
      <c r="L460" s="3" t="s">
        <v>242</v>
      </c>
      <c r="M460" s="3" t="s">
        <v>242</v>
      </c>
      <c r="N460" s="3" t="s">
        <v>244</v>
      </c>
      <c r="O460" s="3" t="s">
        <v>243</v>
      </c>
      <c r="P460" s="3" t="s">
        <v>244</v>
      </c>
      <c r="Q460" s="3" t="s">
        <v>244</v>
      </c>
      <c r="R460" s="3" t="s">
        <v>244</v>
      </c>
      <c r="S460" s="3" t="s">
        <v>244</v>
      </c>
      <c r="T460" s="3" t="s">
        <v>244</v>
      </c>
      <c r="U460" s="3" t="s">
        <v>242</v>
      </c>
      <c r="V460" s="3" t="s">
        <v>244</v>
      </c>
      <c r="W460" s="3" t="s">
        <v>242</v>
      </c>
      <c r="X460" s="3" t="s">
        <v>242</v>
      </c>
      <c r="Y460" t="s">
        <v>265</v>
      </c>
      <c r="Z460" t="s">
        <v>266</v>
      </c>
      <c r="AA460">
        <f t="shared" si="21"/>
        <v>4</v>
      </c>
      <c r="AB460">
        <f t="shared" si="22"/>
        <v>1</v>
      </c>
      <c r="AC460">
        <f t="shared" si="23"/>
        <v>5</v>
      </c>
      <c r="AD460"/>
      <c r="AE460"/>
      <c r="AF460"/>
      <c r="AG460"/>
      <c r="AH460"/>
      <c r="AI460"/>
      <c r="AJ460"/>
      <c r="AK460"/>
      <c r="AL460"/>
      <c r="AM460"/>
      <c r="AN460"/>
    </row>
    <row r="461" spans="1:40" s="3" customFormat="1" x14ac:dyDescent="0.25">
      <c r="A461" s="3" t="s">
        <v>248</v>
      </c>
      <c r="B461" s="3" t="s">
        <v>272</v>
      </c>
      <c r="C461" s="3">
        <v>2022</v>
      </c>
      <c r="D461" s="3" t="s">
        <v>42</v>
      </c>
      <c r="E461" s="3" t="s">
        <v>258</v>
      </c>
      <c r="F461" s="3" t="s">
        <v>31</v>
      </c>
      <c r="G461" s="3" t="s">
        <v>244</v>
      </c>
      <c r="H461" s="3" t="s">
        <v>244</v>
      </c>
      <c r="I461" s="3" t="s">
        <v>244</v>
      </c>
      <c r="J461" s="3" t="s">
        <v>244</v>
      </c>
      <c r="K461" s="3" t="s">
        <v>244</v>
      </c>
      <c r="L461" s="3" t="s">
        <v>242</v>
      </c>
      <c r="M461" s="3" t="s">
        <v>242</v>
      </c>
      <c r="N461" s="3" t="s">
        <v>244</v>
      </c>
      <c r="O461" s="3" t="s">
        <v>242</v>
      </c>
      <c r="P461" s="3" t="s">
        <v>244</v>
      </c>
      <c r="Q461" s="3" t="s">
        <v>244</v>
      </c>
      <c r="R461" s="3" t="s">
        <v>244</v>
      </c>
      <c r="S461" s="3" t="s">
        <v>244</v>
      </c>
      <c r="T461" s="3" t="s">
        <v>242</v>
      </c>
      <c r="U461" s="3" t="s">
        <v>242</v>
      </c>
      <c r="V461" s="3" t="s">
        <v>244</v>
      </c>
      <c r="W461" s="3" t="s">
        <v>242</v>
      </c>
      <c r="X461" s="3" t="s">
        <v>244</v>
      </c>
      <c r="Y461" t="s">
        <v>265</v>
      </c>
      <c r="Z461" t="s">
        <v>266</v>
      </c>
      <c r="AA461">
        <f t="shared" si="21"/>
        <v>6</v>
      </c>
      <c r="AB461">
        <f t="shared" si="22"/>
        <v>0</v>
      </c>
      <c r="AC461">
        <f t="shared" si="23"/>
        <v>6</v>
      </c>
      <c r="AD461"/>
      <c r="AE461"/>
      <c r="AF461"/>
      <c r="AG461"/>
      <c r="AH461"/>
      <c r="AI461"/>
      <c r="AJ461"/>
      <c r="AK461"/>
      <c r="AL461"/>
      <c r="AM461"/>
      <c r="AN461"/>
    </row>
    <row r="462" spans="1:40" s="3" customFormat="1" x14ac:dyDescent="0.25">
      <c r="A462" s="3" t="s">
        <v>248</v>
      </c>
      <c r="B462" s="3" t="s">
        <v>272</v>
      </c>
      <c r="C462" s="3">
        <v>2022</v>
      </c>
      <c r="D462" s="3" t="s">
        <v>238</v>
      </c>
      <c r="E462" s="3" t="s">
        <v>258</v>
      </c>
      <c r="F462" s="3" t="s">
        <v>7</v>
      </c>
      <c r="G462" s="3" t="s">
        <v>244</v>
      </c>
      <c r="H462" s="3" t="s">
        <v>244</v>
      </c>
      <c r="I462" s="3" t="s">
        <v>242</v>
      </c>
      <c r="J462" s="3" t="s">
        <v>244</v>
      </c>
      <c r="K462" s="3" t="s">
        <v>243</v>
      </c>
      <c r="L462" s="3" t="s">
        <v>244</v>
      </c>
      <c r="M462" s="3" t="s">
        <v>244</v>
      </c>
      <c r="N462" s="3" t="s">
        <v>244</v>
      </c>
      <c r="O462" s="3" t="s">
        <v>243</v>
      </c>
      <c r="P462" s="3" t="s">
        <v>242</v>
      </c>
      <c r="Q462" s="3" t="s">
        <v>244</v>
      </c>
      <c r="R462" s="3" t="s">
        <v>244</v>
      </c>
      <c r="S462" s="3" t="s">
        <v>244</v>
      </c>
      <c r="T462" s="3" t="s">
        <v>243</v>
      </c>
      <c r="U462" s="3" t="s">
        <v>244</v>
      </c>
      <c r="V462" s="3" t="s">
        <v>244</v>
      </c>
      <c r="W462" s="3" t="s">
        <v>242</v>
      </c>
      <c r="X462" s="3" t="s">
        <v>242</v>
      </c>
      <c r="Y462" t="s">
        <v>267</v>
      </c>
      <c r="Z462" t="s">
        <v>267</v>
      </c>
      <c r="AA462">
        <f t="shared" si="21"/>
        <v>3</v>
      </c>
      <c r="AB462">
        <f t="shared" si="22"/>
        <v>3</v>
      </c>
      <c r="AC462">
        <f t="shared" si="23"/>
        <v>6</v>
      </c>
      <c r="AD462"/>
      <c r="AE462"/>
      <c r="AF462"/>
      <c r="AG462"/>
      <c r="AH462"/>
      <c r="AI462"/>
      <c r="AJ462"/>
      <c r="AK462"/>
      <c r="AL462"/>
      <c r="AM462"/>
      <c r="AN462"/>
    </row>
    <row r="463" spans="1:40" s="3" customFormat="1" x14ac:dyDescent="0.25">
      <c r="A463" s="3" t="s">
        <v>248</v>
      </c>
      <c r="B463" s="3" t="s">
        <v>272</v>
      </c>
      <c r="C463" s="3">
        <v>2022</v>
      </c>
      <c r="D463" s="3" t="s">
        <v>238</v>
      </c>
      <c r="E463" s="3" t="s">
        <v>258</v>
      </c>
      <c r="F463" s="3" t="s">
        <v>277</v>
      </c>
      <c r="G463" s="3" t="s">
        <v>244</v>
      </c>
      <c r="H463" s="3" t="s">
        <v>244</v>
      </c>
      <c r="I463" s="3" t="s">
        <v>242</v>
      </c>
      <c r="J463" s="3" t="s">
        <v>244</v>
      </c>
      <c r="K463" s="3" t="s">
        <v>243</v>
      </c>
      <c r="L463" s="3" t="s">
        <v>244</v>
      </c>
      <c r="M463" s="3" t="s">
        <v>243</v>
      </c>
      <c r="N463" s="3" t="s">
        <v>244</v>
      </c>
      <c r="O463" s="3" t="s">
        <v>243</v>
      </c>
      <c r="P463" s="3" t="s">
        <v>243</v>
      </c>
      <c r="Q463" s="3" t="s">
        <v>244</v>
      </c>
      <c r="R463" s="3" t="s">
        <v>244</v>
      </c>
      <c r="S463" s="3" t="s">
        <v>244</v>
      </c>
      <c r="T463" s="3" t="s">
        <v>243</v>
      </c>
      <c r="U463" s="3" t="s">
        <v>244</v>
      </c>
      <c r="V463" s="3" t="s">
        <v>244</v>
      </c>
      <c r="W463" s="3" t="s">
        <v>242</v>
      </c>
      <c r="X463" s="3" t="s">
        <v>242</v>
      </c>
      <c r="Y463" t="s">
        <v>266</v>
      </c>
      <c r="Z463" t="s">
        <v>265</v>
      </c>
      <c r="AA463">
        <f t="shared" si="21"/>
        <v>2</v>
      </c>
      <c r="AB463">
        <f t="shared" si="22"/>
        <v>5</v>
      </c>
      <c r="AC463">
        <f t="shared" si="23"/>
        <v>7</v>
      </c>
      <c r="AD463"/>
      <c r="AE463"/>
      <c r="AF463"/>
      <c r="AG463"/>
      <c r="AH463"/>
      <c r="AI463"/>
      <c r="AJ463"/>
      <c r="AK463"/>
      <c r="AL463"/>
      <c r="AM463"/>
      <c r="AN463"/>
    </row>
    <row r="464" spans="1:40" s="3" customFormat="1" x14ac:dyDescent="0.25">
      <c r="A464" s="3" t="s">
        <v>248</v>
      </c>
      <c r="B464" s="3" t="s">
        <v>273</v>
      </c>
      <c r="C464" s="3">
        <v>2022</v>
      </c>
      <c r="D464" s="3" t="s">
        <v>49</v>
      </c>
      <c r="E464" s="3" t="s">
        <v>245</v>
      </c>
      <c r="F464" s="3" t="s">
        <v>7</v>
      </c>
      <c r="G464" s="3" t="s">
        <v>244</v>
      </c>
      <c r="H464" s="3" t="s">
        <v>242</v>
      </c>
      <c r="I464" s="3" t="s">
        <v>244</v>
      </c>
      <c r="J464" s="3" t="s">
        <v>244</v>
      </c>
      <c r="K464" s="3" t="s">
        <v>243</v>
      </c>
      <c r="L464" s="3" t="s">
        <v>244</v>
      </c>
      <c r="M464" s="3" t="s">
        <v>243</v>
      </c>
      <c r="N464" s="3" t="s">
        <v>244</v>
      </c>
      <c r="O464" s="3" t="s">
        <v>243</v>
      </c>
      <c r="P464" s="3" t="s">
        <v>243</v>
      </c>
      <c r="Q464" s="3" t="s">
        <v>244</v>
      </c>
      <c r="R464" s="3" t="s">
        <v>244</v>
      </c>
      <c r="S464" s="3" t="s">
        <v>244</v>
      </c>
      <c r="T464" s="3" t="s">
        <v>244</v>
      </c>
      <c r="U464" s="3" t="s">
        <v>244</v>
      </c>
      <c r="V464" s="3" t="s">
        <v>244</v>
      </c>
      <c r="W464" s="3" t="s">
        <v>243</v>
      </c>
      <c r="X464" s="3" t="s">
        <v>244</v>
      </c>
      <c r="Y464" t="s">
        <v>266</v>
      </c>
      <c r="Z464" t="s">
        <v>265</v>
      </c>
      <c r="AA464">
        <f t="shared" si="21"/>
        <v>1</v>
      </c>
      <c r="AB464">
        <f t="shared" si="22"/>
        <v>5</v>
      </c>
      <c r="AC464">
        <f t="shared" si="23"/>
        <v>6</v>
      </c>
      <c r="AD464"/>
      <c r="AE464"/>
      <c r="AF464"/>
      <c r="AG464"/>
      <c r="AH464"/>
      <c r="AI464"/>
      <c r="AJ464"/>
      <c r="AK464"/>
      <c r="AL464"/>
      <c r="AM464"/>
      <c r="AN464"/>
    </row>
    <row r="465" spans="1:40" s="3" customFormat="1" x14ac:dyDescent="0.25">
      <c r="A465" s="3" t="s">
        <v>248</v>
      </c>
      <c r="B465" s="3" t="s">
        <v>272</v>
      </c>
      <c r="C465" s="3">
        <v>2022</v>
      </c>
      <c r="D465" s="3" t="s">
        <v>239</v>
      </c>
      <c r="E465" s="3" t="s">
        <v>245</v>
      </c>
      <c r="F465" s="3" t="s">
        <v>31</v>
      </c>
      <c r="G465" s="3" t="s">
        <v>244</v>
      </c>
      <c r="H465" s="3" t="s">
        <v>242</v>
      </c>
      <c r="I465" s="3" t="s">
        <v>244</v>
      </c>
      <c r="J465" s="3" t="s">
        <v>244</v>
      </c>
      <c r="K465" s="3" t="s">
        <v>242</v>
      </c>
      <c r="L465" s="3" t="s">
        <v>244</v>
      </c>
      <c r="M465" s="3" t="s">
        <v>244</v>
      </c>
      <c r="N465" s="3" t="s">
        <v>244</v>
      </c>
      <c r="O465" s="3" t="s">
        <v>243</v>
      </c>
      <c r="P465" s="3" t="s">
        <v>244</v>
      </c>
      <c r="Q465" s="3" t="s">
        <v>243</v>
      </c>
      <c r="R465" s="3" t="s">
        <v>244</v>
      </c>
      <c r="S465" s="3" t="s">
        <v>244</v>
      </c>
      <c r="T465" s="3" t="s">
        <v>243</v>
      </c>
      <c r="U465" s="3" t="s">
        <v>244</v>
      </c>
      <c r="V465" s="3" t="s">
        <v>244</v>
      </c>
      <c r="W465" s="3" t="s">
        <v>243</v>
      </c>
      <c r="X465" s="3" t="s">
        <v>242</v>
      </c>
      <c r="Y465" t="s">
        <v>266</v>
      </c>
      <c r="Z465" t="s">
        <v>265</v>
      </c>
      <c r="AA465">
        <f t="shared" si="21"/>
        <v>2</v>
      </c>
      <c r="AB465">
        <f t="shared" si="22"/>
        <v>4</v>
      </c>
      <c r="AC465">
        <f t="shared" si="23"/>
        <v>6</v>
      </c>
      <c r="AD465"/>
      <c r="AE465"/>
      <c r="AF465"/>
      <c r="AG465"/>
      <c r="AH465"/>
      <c r="AI465"/>
      <c r="AJ465"/>
      <c r="AK465"/>
      <c r="AL465"/>
      <c r="AM465"/>
      <c r="AN465"/>
    </row>
    <row r="466" spans="1:40" s="3" customFormat="1" x14ac:dyDescent="0.25">
      <c r="A466" s="3" t="s">
        <v>248</v>
      </c>
      <c r="B466" s="3" t="s">
        <v>273</v>
      </c>
      <c r="C466" s="3">
        <v>2022</v>
      </c>
      <c r="D466" s="3" t="s">
        <v>45</v>
      </c>
      <c r="E466" s="3" t="s">
        <v>258</v>
      </c>
      <c r="F466" s="3" t="s">
        <v>23</v>
      </c>
      <c r="G466" s="3" t="s">
        <v>244</v>
      </c>
      <c r="H466" s="3" t="s">
        <v>244</v>
      </c>
      <c r="I466" s="3" t="s">
        <v>244</v>
      </c>
      <c r="J466" s="3" t="s">
        <v>242</v>
      </c>
      <c r="K466" s="3" t="s">
        <v>244</v>
      </c>
      <c r="L466" s="3" t="s">
        <v>244</v>
      </c>
      <c r="M466" s="3" t="s">
        <v>244</v>
      </c>
      <c r="N466" s="3" t="s">
        <v>244</v>
      </c>
      <c r="O466" s="3" t="s">
        <v>244</v>
      </c>
      <c r="P466" s="3" t="s">
        <v>244</v>
      </c>
      <c r="Q466" s="3" t="s">
        <v>243</v>
      </c>
      <c r="R466" s="3" t="s">
        <v>243</v>
      </c>
      <c r="S466" s="3" t="s">
        <v>244</v>
      </c>
      <c r="T466" s="3" t="s">
        <v>244</v>
      </c>
      <c r="U466" s="3" t="s">
        <v>243</v>
      </c>
      <c r="V466" s="3" t="s">
        <v>244</v>
      </c>
      <c r="W466" s="3" t="s">
        <v>243</v>
      </c>
      <c r="X466" s="3" t="s">
        <v>244</v>
      </c>
      <c r="Y466" t="s">
        <v>266</v>
      </c>
      <c r="Z466" t="s">
        <v>265</v>
      </c>
      <c r="AA466">
        <f t="shared" si="21"/>
        <v>1</v>
      </c>
      <c r="AB466">
        <f t="shared" si="22"/>
        <v>4</v>
      </c>
      <c r="AC466">
        <f t="shared" si="23"/>
        <v>5</v>
      </c>
      <c r="AD466"/>
      <c r="AE466"/>
      <c r="AF466"/>
      <c r="AG466"/>
      <c r="AH466"/>
      <c r="AI466"/>
      <c r="AJ466"/>
      <c r="AK466"/>
      <c r="AL466"/>
      <c r="AM466"/>
      <c r="AN466"/>
    </row>
    <row r="467" spans="1:40" s="3" customFormat="1" x14ac:dyDescent="0.25">
      <c r="A467" s="3" t="s">
        <v>248</v>
      </c>
      <c r="B467" s="3" t="s">
        <v>272</v>
      </c>
      <c r="C467" s="3">
        <v>2022</v>
      </c>
      <c r="D467" s="3" t="s">
        <v>49</v>
      </c>
      <c r="E467" s="3" t="s">
        <v>245</v>
      </c>
      <c r="F467" s="3" t="s">
        <v>7</v>
      </c>
      <c r="G467" s="3" t="s">
        <v>244</v>
      </c>
      <c r="H467" s="3" t="s">
        <v>244</v>
      </c>
      <c r="I467" s="3" t="s">
        <v>244</v>
      </c>
      <c r="J467" s="3" t="s">
        <v>244</v>
      </c>
      <c r="K467" s="3" t="s">
        <v>242</v>
      </c>
      <c r="L467" s="3" t="s">
        <v>242</v>
      </c>
      <c r="M467" s="3" t="s">
        <v>244</v>
      </c>
      <c r="N467" s="3" t="s">
        <v>244</v>
      </c>
      <c r="O467" s="3" t="s">
        <v>244</v>
      </c>
      <c r="P467" s="3" t="s">
        <v>243</v>
      </c>
      <c r="Q467" s="3" t="s">
        <v>242</v>
      </c>
      <c r="R467" s="3" t="s">
        <v>243</v>
      </c>
      <c r="S467" s="3" t="s">
        <v>244</v>
      </c>
      <c r="T467" s="3" t="s">
        <v>243</v>
      </c>
      <c r="U467" s="3" t="s">
        <v>242</v>
      </c>
      <c r="V467" s="3" t="s">
        <v>244</v>
      </c>
      <c r="W467" s="3" t="s">
        <v>242</v>
      </c>
      <c r="X467" s="3" t="s">
        <v>242</v>
      </c>
      <c r="Y467" t="s">
        <v>265</v>
      </c>
      <c r="Z467" t="s">
        <v>266</v>
      </c>
      <c r="AA467">
        <f t="shared" si="21"/>
        <v>5</v>
      </c>
      <c r="AB467">
        <f t="shared" si="22"/>
        <v>3</v>
      </c>
      <c r="AC467">
        <f t="shared" si="23"/>
        <v>8</v>
      </c>
      <c r="AD467"/>
      <c r="AE467"/>
      <c r="AF467"/>
      <c r="AG467"/>
      <c r="AH467"/>
      <c r="AI467"/>
      <c r="AJ467"/>
      <c r="AK467"/>
      <c r="AL467"/>
      <c r="AM467"/>
      <c r="AN467"/>
    </row>
    <row r="468" spans="1:40" s="3" customFormat="1" x14ac:dyDescent="0.25">
      <c r="A468" s="3" t="s">
        <v>248</v>
      </c>
      <c r="B468" s="3" t="s">
        <v>272</v>
      </c>
      <c r="C468" s="3">
        <v>2022</v>
      </c>
      <c r="D468" s="3" t="s">
        <v>49</v>
      </c>
      <c r="E468" s="3" t="s">
        <v>245</v>
      </c>
      <c r="F468" s="3" t="s">
        <v>31</v>
      </c>
      <c r="G468" s="3" t="s">
        <v>244</v>
      </c>
      <c r="H468" s="3" t="s">
        <v>244</v>
      </c>
      <c r="I468" s="3" t="s">
        <v>244</v>
      </c>
      <c r="J468" s="3" t="s">
        <v>243</v>
      </c>
      <c r="K468" s="3" t="s">
        <v>244</v>
      </c>
      <c r="L468" s="3" t="s">
        <v>244</v>
      </c>
      <c r="M468" s="3" t="s">
        <v>244</v>
      </c>
      <c r="N468" s="3" t="s">
        <v>244</v>
      </c>
      <c r="O468" s="3" t="s">
        <v>244</v>
      </c>
      <c r="P468" s="3" t="s">
        <v>244</v>
      </c>
      <c r="Q468" s="3" t="s">
        <v>243</v>
      </c>
      <c r="R468" s="3" t="s">
        <v>244</v>
      </c>
      <c r="S468" s="3" t="s">
        <v>243</v>
      </c>
      <c r="T468" s="3" t="s">
        <v>244</v>
      </c>
      <c r="U468" s="3" t="s">
        <v>244</v>
      </c>
      <c r="V468" s="3" t="s">
        <v>244</v>
      </c>
      <c r="W468" s="3" t="s">
        <v>244</v>
      </c>
      <c r="X468" s="3" t="s">
        <v>244</v>
      </c>
      <c r="Y468" t="s">
        <v>266</v>
      </c>
      <c r="Z468" t="s">
        <v>265</v>
      </c>
      <c r="AA468">
        <f t="shared" si="21"/>
        <v>0</v>
      </c>
      <c r="AB468">
        <f t="shared" si="22"/>
        <v>3</v>
      </c>
      <c r="AC468">
        <f t="shared" si="23"/>
        <v>3</v>
      </c>
      <c r="AD468"/>
      <c r="AE468"/>
      <c r="AF468"/>
      <c r="AG468"/>
      <c r="AH468"/>
      <c r="AI468"/>
      <c r="AJ468"/>
      <c r="AK468"/>
      <c r="AL468"/>
      <c r="AM468"/>
      <c r="AN468"/>
    </row>
    <row r="469" spans="1:40" s="3" customFormat="1" x14ac:dyDescent="0.25">
      <c r="A469" s="3" t="s">
        <v>248</v>
      </c>
      <c r="B469" s="3" t="s">
        <v>273</v>
      </c>
      <c r="C469" s="3">
        <v>2022</v>
      </c>
      <c r="D469" s="3" t="s">
        <v>49</v>
      </c>
      <c r="E469" s="3" t="s">
        <v>245</v>
      </c>
      <c r="F469" s="3" t="s">
        <v>23</v>
      </c>
      <c r="G469" s="3" t="s">
        <v>244</v>
      </c>
      <c r="H469" s="3" t="s">
        <v>244</v>
      </c>
      <c r="I469" s="3" t="s">
        <v>244</v>
      </c>
      <c r="J469" s="3" t="s">
        <v>244</v>
      </c>
      <c r="K469" s="3" t="s">
        <v>244</v>
      </c>
      <c r="L469" s="3" t="s">
        <v>242</v>
      </c>
      <c r="M469" s="3" t="s">
        <v>243</v>
      </c>
      <c r="N469" s="3" t="e">
        <v>#N/A</v>
      </c>
      <c r="O469" s="3" t="s">
        <v>244</v>
      </c>
      <c r="P469" s="3" t="s">
        <v>244</v>
      </c>
      <c r="Q469" s="3" t="s">
        <v>244</v>
      </c>
      <c r="R469" s="3" t="s">
        <v>244</v>
      </c>
      <c r="S469" s="3" t="s">
        <v>242</v>
      </c>
      <c r="T469" s="3" t="s">
        <v>243</v>
      </c>
      <c r="U469" s="3" t="s">
        <v>243</v>
      </c>
      <c r="V469" s="3" t="s">
        <v>244</v>
      </c>
      <c r="W469" s="3" t="s">
        <v>244</v>
      </c>
      <c r="X469" s="3" t="s">
        <v>243</v>
      </c>
      <c r="Y469" t="s">
        <v>266</v>
      </c>
      <c r="Z469" t="s">
        <v>265</v>
      </c>
      <c r="AA469">
        <f t="shared" si="21"/>
        <v>2</v>
      </c>
      <c r="AB469">
        <f t="shared" si="22"/>
        <v>4</v>
      </c>
      <c r="AC469">
        <f t="shared" si="23"/>
        <v>6</v>
      </c>
      <c r="AD469"/>
      <c r="AE469"/>
      <c r="AF469"/>
      <c r="AG469"/>
      <c r="AH469"/>
      <c r="AI469"/>
      <c r="AJ469"/>
      <c r="AK469"/>
      <c r="AL469"/>
      <c r="AM469"/>
      <c r="AN469"/>
    </row>
    <row r="470" spans="1:40" s="3" customFormat="1" x14ac:dyDescent="0.25">
      <c r="A470" s="3" t="s">
        <v>248</v>
      </c>
      <c r="B470" s="3" t="s">
        <v>272</v>
      </c>
      <c r="C470" s="3">
        <v>2022</v>
      </c>
      <c r="D470" s="3" t="s">
        <v>238</v>
      </c>
      <c r="E470" s="3" t="s">
        <v>258</v>
      </c>
      <c r="F470" s="3" t="s">
        <v>31</v>
      </c>
      <c r="G470" s="3" t="s">
        <v>244</v>
      </c>
      <c r="H470" s="3" t="s">
        <v>244</v>
      </c>
      <c r="I470" s="3" t="s">
        <v>244</v>
      </c>
      <c r="J470" s="3" t="s">
        <v>244</v>
      </c>
      <c r="K470" s="3" t="s">
        <v>244</v>
      </c>
      <c r="L470" s="3" t="s">
        <v>242</v>
      </c>
      <c r="M470" s="3" t="s">
        <v>243</v>
      </c>
      <c r="N470" s="3" t="s">
        <v>242</v>
      </c>
      <c r="O470" s="3" t="s">
        <v>244</v>
      </c>
      <c r="P470" s="3" t="s">
        <v>244</v>
      </c>
      <c r="Q470" s="3" t="s">
        <v>244</v>
      </c>
      <c r="R470" s="3" t="s">
        <v>244</v>
      </c>
      <c r="S470" s="3" t="s">
        <v>244</v>
      </c>
      <c r="T470" s="3" t="s">
        <v>244</v>
      </c>
      <c r="U470" s="3" t="s">
        <v>243</v>
      </c>
      <c r="V470" s="3" t="s">
        <v>244</v>
      </c>
      <c r="W470" s="3" t="s">
        <v>242</v>
      </c>
      <c r="X470" s="3" t="s">
        <v>244</v>
      </c>
      <c r="Y470" t="s">
        <v>267</v>
      </c>
      <c r="Z470" t="s">
        <v>267</v>
      </c>
      <c r="AA470">
        <f t="shared" si="21"/>
        <v>3</v>
      </c>
      <c r="AB470">
        <f t="shared" si="22"/>
        <v>2</v>
      </c>
      <c r="AC470">
        <f t="shared" si="23"/>
        <v>5</v>
      </c>
      <c r="AD470"/>
      <c r="AE470"/>
      <c r="AF470"/>
      <c r="AG470"/>
      <c r="AH470"/>
      <c r="AI470"/>
      <c r="AJ470"/>
      <c r="AK470"/>
      <c r="AL470"/>
      <c r="AM470"/>
      <c r="AN470"/>
    </row>
    <row r="471" spans="1:40" s="3" customFormat="1" x14ac:dyDescent="0.25">
      <c r="A471" s="3" t="s">
        <v>250</v>
      </c>
      <c r="B471" s="3" t="s">
        <v>273</v>
      </c>
      <c r="C471" s="3">
        <v>2022</v>
      </c>
      <c r="D471" s="3" t="s">
        <v>238</v>
      </c>
      <c r="E471" s="3" t="s">
        <v>258</v>
      </c>
      <c r="F471" s="3" t="s">
        <v>31</v>
      </c>
      <c r="G471" s="3" t="s">
        <v>244</v>
      </c>
      <c r="H471" s="3" t="s">
        <v>244</v>
      </c>
      <c r="I471" s="3" t="s">
        <v>244</v>
      </c>
      <c r="J471" s="3" t="s">
        <v>244</v>
      </c>
      <c r="K471" s="3" t="s">
        <v>244</v>
      </c>
      <c r="L471" s="3" t="s">
        <v>242</v>
      </c>
      <c r="M471" s="3" t="s">
        <v>243</v>
      </c>
      <c r="N471" s="3" t="s">
        <v>242</v>
      </c>
      <c r="O471" s="3" t="s">
        <v>244</v>
      </c>
      <c r="P471" s="3" t="s">
        <v>244</v>
      </c>
      <c r="Q471" s="3" t="s">
        <v>244</v>
      </c>
      <c r="R471" s="3" t="s">
        <v>244</v>
      </c>
      <c r="S471" s="3" t="s">
        <v>244</v>
      </c>
      <c r="T471" s="3" t="s">
        <v>243</v>
      </c>
      <c r="U471" s="3" t="s">
        <v>243</v>
      </c>
      <c r="V471" s="3" t="s">
        <v>244</v>
      </c>
      <c r="W471" s="3" t="s">
        <v>244</v>
      </c>
      <c r="X471" s="3" t="s">
        <v>244</v>
      </c>
      <c r="Y471" t="s">
        <v>266</v>
      </c>
      <c r="Z471" t="s">
        <v>265</v>
      </c>
      <c r="AA471">
        <f t="shared" si="21"/>
        <v>2</v>
      </c>
      <c r="AB471">
        <f t="shared" si="22"/>
        <v>3</v>
      </c>
      <c r="AC471">
        <f t="shared" si="23"/>
        <v>5</v>
      </c>
      <c r="AD471"/>
      <c r="AE471"/>
      <c r="AF471"/>
      <c r="AG471"/>
      <c r="AH471"/>
      <c r="AI471"/>
      <c r="AJ471"/>
      <c r="AK471"/>
      <c r="AL471"/>
      <c r="AM471"/>
      <c r="AN471"/>
    </row>
    <row r="472" spans="1:40" s="3" customFormat="1" x14ac:dyDescent="0.25">
      <c r="A472" s="3" t="s">
        <v>250</v>
      </c>
      <c r="B472" s="3" t="s">
        <v>273</v>
      </c>
      <c r="C472" s="3">
        <v>2022</v>
      </c>
      <c r="D472" s="3" t="s">
        <v>238</v>
      </c>
      <c r="E472" s="3" t="s">
        <v>258</v>
      </c>
      <c r="F472" s="3" t="s">
        <v>23</v>
      </c>
      <c r="G472" s="3" t="s">
        <v>244</v>
      </c>
      <c r="H472" s="3" t="s">
        <v>244</v>
      </c>
      <c r="I472" s="3" t="s">
        <v>244</v>
      </c>
      <c r="J472" s="3" t="s">
        <v>244</v>
      </c>
      <c r="K472" s="3" t="s">
        <v>244</v>
      </c>
      <c r="L472" s="3" t="s">
        <v>242</v>
      </c>
      <c r="M472" s="3" t="s">
        <v>244</v>
      </c>
      <c r="N472" s="3" t="s">
        <v>243</v>
      </c>
      <c r="O472" s="3" t="s">
        <v>243</v>
      </c>
      <c r="P472" s="3" t="s">
        <v>244</v>
      </c>
      <c r="Q472" s="3" t="s">
        <v>244</v>
      </c>
      <c r="R472" s="3" t="s">
        <v>244</v>
      </c>
      <c r="S472" s="3" t="s">
        <v>244</v>
      </c>
      <c r="T472" s="3" t="s">
        <v>244</v>
      </c>
      <c r="U472" s="3" t="s">
        <v>243</v>
      </c>
      <c r="V472" s="3" t="s">
        <v>244</v>
      </c>
      <c r="W472" s="3" t="s">
        <v>244</v>
      </c>
      <c r="X472" s="3" t="s">
        <v>243</v>
      </c>
      <c r="Y472" t="s">
        <v>266</v>
      </c>
      <c r="Z472" t="s">
        <v>265</v>
      </c>
      <c r="AA472">
        <f t="shared" si="21"/>
        <v>1</v>
      </c>
      <c r="AB472">
        <f t="shared" si="22"/>
        <v>4</v>
      </c>
      <c r="AC472">
        <f t="shared" si="23"/>
        <v>5</v>
      </c>
      <c r="AD472"/>
      <c r="AE472"/>
      <c r="AF472"/>
      <c r="AG472"/>
      <c r="AH472"/>
      <c r="AI472"/>
      <c r="AJ472"/>
      <c r="AK472"/>
      <c r="AL472"/>
      <c r="AM472"/>
      <c r="AN472"/>
    </row>
    <row r="473" spans="1:40" s="3" customFormat="1" x14ac:dyDescent="0.25">
      <c r="A473" s="3" t="s">
        <v>250</v>
      </c>
      <c r="B473" s="3" t="s">
        <v>273</v>
      </c>
      <c r="C473" s="3">
        <v>2022</v>
      </c>
      <c r="D473" s="3" t="s">
        <v>49</v>
      </c>
      <c r="E473" s="3" t="s">
        <v>245</v>
      </c>
      <c r="F473" s="3" t="s">
        <v>31</v>
      </c>
      <c r="G473" s="3" t="s">
        <v>242</v>
      </c>
      <c r="H473" s="3" t="s">
        <v>244</v>
      </c>
      <c r="I473" s="3" t="s">
        <v>244</v>
      </c>
      <c r="J473" s="3" t="s">
        <v>244</v>
      </c>
      <c r="K473" s="3" t="s">
        <v>244</v>
      </c>
      <c r="L473" s="3" t="s">
        <v>244</v>
      </c>
      <c r="M473" s="3" t="s">
        <v>244</v>
      </c>
      <c r="N473" s="3" t="s">
        <v>243</v>
      </c>
      <c r="O473" s="3" t="s">
        <v>244</v>
      </c>
      <c r="P473" s="3" t="s">
        <v>242</v>
      </c>
      <c r="Q473" s="3" t="s">
        <v>242</v>
      </c>
      <c r="R473" s="3" t="s">
        <v>244</v>
      </c>
      <c r="S473" s="3" t="s">
        <v>244</v>
      </c>
      <c r="T473" s="3" t="s">
        <v>244</v>
      </c>
      <c r="U473" s="3" t="s">
        <v>244</v>
      </c>
      <c r="V473" s="3" t="s">
        <v>244</v>
      </c>
      <c r="W473" s="3" t="s">
        <v>244</v>
      </c>
      <c r="X473" s="3" t="s">
        <v>242</v>
      </c>
      <c r="Y473" t="s">
        <v>265</v>
      </c>
      <c r="Z473" t="s">
        <v>266</v>
      </c>
      <c r="AA473">
        <f t="shared" si="21"/>
        <v>3</v>
      </c>
      <c r="AB473">
        <f t="shared" si="22"/>
        <v>1</v>
      </c>
      <c r="AC473">
        <f t="shared" si="23"/>
        <v>4</v>
      </c>
      <c r="AD473"/>
      <c r="AE473"/>
      <c r="AF473"/>
      <c r="AG473"/>
      <c r="AH473"/>
      <c r="AI473"/>
      <c r="AJ473"/>
      <c r="AK473"/>
      <c r="AL473"/>
      <c r="AM473"/>
      <c r="AN473"/>
    </row>
    <row r="474" spans="1:40" s="3" customFormat="1" x14ac:dyDescent="0.25">
      <c r="A474" s="3" t="s">
        <v>250</v>
      </c>
      <c r="B474" s="3" t="s">
        <v>273</v>
      </c>
      <c r="C474" s="3">
        <v>2022</v>
      </c>
      <c r="D474" s="3" t="s">
        <v>238</v>
      </c>
      <c r="E474" s="3" t="s">
        <v>258</v>
      </c>
      <c r="F474" s="3" t="s">
        <v>23</v>
      </c>
      <c r="G474" s="3" t="s">
        <v>244</v>
      </c>
      <c r="H474" s="3" t="s">
        <v>244</v>
      </c>
      <c r="I474" s="3" t="s">
        <v>244</v>
      </c>
      <c r="J474" s="3" t="s">
        <v>244</v>
      </c>
      <c r="K474" s="3" t="s">
        <v>243</v>
      </c>
      <c r="L474" s="3" t="s">
        <v>243</v>
      </c>
      <c r="M474" s="3" t="s">
        <v>243</v>
      </c>
      <c r="N474" s="3" t="s">
        <v>243</v>
      </c>
      <c r="O474" s="3" t="s">
        <v>244</v>
      </c>
      <c r="P474" s="3" t="s">
        <v>244</v>
      </c>
      <c r="Q474" s="3" t="s">
        <v>244</v>
      </c>
      <c r="R474" s="3" t="s">
        <v>244</v>
      </c>
      <c r="S474" s="3" t="s">
        <v>244</v>
      </c>
      <c r="T474" s="3" t="s">
        <v>244</v>
      </c>
      <c r="U474" s="3" t="s">
        <v>243</v>
      </c>
      <c r="V474" s="3" t="s">
        <v>244</v>
      </c>
      <c r="W474" s="3" t="s">
        <v>243</v>
      </c>
      <c r="X474" s="3" t="s">
        <v>244</v>
      </c>
      <c r="Y474" t="s">
        <v>266</v>
      </c>
      <c r="Z474" t="s">
        <v>265</v>
      </c>
      <c r="AA474">
        <f t="shared" si="21"/>
        <v>0</v>
      </c>
      <c r="AB474">
        <f t="shared" si="22"/>
        <v>6</v>
      </c>
      <c r="AC474">
        <f t="shared" si="23"/>
        <v>6</v>
      </c>
      <c r="AD474"/>
      <c r="AE474"/>
      <c r="AF474"/>
      <c r="AG474"/>
      <c r="AH474"/>
      <c r="AI474"/>
      <c r="AJ474"/>
      <c r="AK474"/>
      <c r="AL474"/>
      <c r="AM474"/>
      <c r="AN474"/>
    </row>
    <row r="475" spans="1:40" s="3" customFormat="1" x14ac:dyDescent="0.25">
      <c r="A475" s="3" t="s">
        <v>250</v>
      </c>
      <c r="B475" s="3" t="s">
        <v>272</v>
      </c>
      <c r="C475" s="3">
        <v>2022</v>
      </c>
      <c r="D475" s="3" t="s">
        <v>45</v>
      </c>
      <c r="E475" s="3" t="s">
        <v>258</v>
      </c>
      <c r="F475" s="3" t="s">
        <v>31</v>
      </c>
      <c r="G475" s="3" t="s">
        <v>244</v>
      </c>
      <c r="H475" s="3" t="s">
        <v>244</v>
      </c>
      <c r="I475" s="3" t="s">
        <v>244</v>
      </c>
      <c r="J475" s="3" t="s">
        <v>244</v>
      </c>
      <c r="K475" s="3" t="s">
        <v>244</v>
      </c>
      <c r="L475" s="3" t="s">
        <v>244</v>
      </c>
      <c r="M475" s="3" t="s">
        <v>242</v>
      </c>
      <c r="N475" s="3" t="s">
        <v>242</v>
      </c>
      <c r="O475" s="3" t="s">
        <v>244</v>
      </c>
      <c r="P475" s="3" t="s">
        <v>244</v>
      </c>
      <c r="Q475" s="3" t="s">
        <v>244</v>
      </c>
      <c r="R475" s="3" t="s">
        <v>244</v>
      </c>
      <c r="S475" s="3" t="s">
        <v>244</v>
      </c>
      <c r="T475" s="3" t="s">
        <v>242</v>
      </c>
      <c r="U475" s="3" t="s">
        <v>244</v>
      </c>
      <c r="V475" s="3" t="s">
        <v>244</v>
      </c>
      <c r="W475" s="3" t="s">
        <v>242</v>
      </c>
      <c r="X475" s="3" t="s">
        <v>244</v>
      </c>
      <c r="Y475" t="s">
        <v>265</v>
      </c>
      <c r="Z475" t="s">
        <v>266</v>
      </c>
      <c r="AA475">
        <f t="shared" si="21"/>
        <v>4</v>
      </c>
      <c r="AB475">
        <f t="shared" si="22"/>
        <v>0</v>
      </c>
      <c r="AC475">
        <f t="shared" si="23"/>
        <v>4</v>
      </c>
      <c r="AD475"/>
      <c r="AE475"/>
      <c r="AF475"/>
      <c r="AG475"/>
      <c r="AH475"/>
      <c r="AI475"/>
      <c r="AJ475"/>
      <c r="AK475"/>
      <c r="AL475"/>
      <c r="AM475"/>
      <c r="AN475"/>
    </row>
    <row r="476" spans="1:40" s="3" customFormat="1" x14ac:dyDescent="0.25">
      <c r="A476" s="3" t="s">
        <v>250</v>
      </c>
      <c r="B476" s="3" t="s">
        <v>273</v>
      </c>
      <c r="C476" s="3">
        <v>2022</v>
      </c>
      <c r="D476" s="3" t="s">
        <v>238</v>
      </c>
      <c r="E476" s="3" t="s">
        <v>258</v>
      </c>
      <c r="F476" s="3" t="s">
        <v>282</v>
      </c>
      <c r="G476" s="3" t="s">
        <v>244</v>
      </c>
      <c r="H476" s="3" t="s">
        <v>244</v>
      </c>
      <c r="I476" s="3" t="s">
        <v>244</v>
      </c>
      <c r="J476" s="3" t="s">
        <v>244</v>
      </c>
      <c r="K476" s="3" t="s">
        <v>244</v>
      </c>
      <c r="L476" s="3" t="s">
        <v>244</v>
      </c>
      <c r="M476" s="3" t="s">
        <v>242</v>
      </c>
      <c r="N476" s="3" t="s">
        <v>244</v>
      </c>
      <c r="O476" s="3" t="s">
        <v>243</v>
      </c>
      <c r="P476" s="3" t="s">
        <v>244</v>
      </c>
      <c r="Q476" s="3" t="s">
        <v>244</v>
      </c>
      <c r="R476" s="3" t="s">
        <v>244</v>
      </c>
      <c r="S476" s="3" t="s">
        <v>244</v>
      </c>
      <c r="T476" s="3" t="s">
        <v>242</v>
      </c>
      <c r="U476" s="3" t="s">
        <v>243</v>
      </c>
      <c r="V476" s="3" t="s">
        <v>244</v>
      </c>
      <c r="W476" s="3" t="s">
        <v>242</v>
      </c>
      <c r="X476" s="3" t="s">
        <v>244</v>
      </c>
      <c r="Y476" t="s">
        <v>266</v>
      </c>
      <c r="Z476" t="s">
        <v>265</v>
      </c>
      <c r="AA476">
        <f t="shared" si="21"/>
        <v>3</v>
      </c>
      <c r="AB476">
        <f t="shared" si="22"/>
        <v>2</v>
      </c>
      <c r="AC476">
        <f t="shared" si="23"/>
        <v>5</v>
      </c>
      <c r="AD476"/>
      <c r="AE476"/>
      <c r="AF476"/>
      <c r="AG476"/>
      <c r="AH476"/>
      <c r="AI476"/>
      <c r="AJ476"/>
      <c r="AK476"/>
      <c r="AL476"/>
      <c r="AM476"/>
      <c r="AN476"/>
    </row>
    <row r="477" spans="1:40" s="3" customFormat="1" x14ac:dyDescent="0.25">
      <c r="A477" s="3" t="s">
        <v>259</v>
      </c>
      <c r="B477" s="3" t="s">
        <v>272</v>
      </c>
      <c r="C477" s="3">
        <v>2022</v>
      </c>
      <c r="D477" s="3" t="s">
        <v>49</v>
      </c>
      <c r="E477" s="3" t="s">
        <v>245</v>
      </c>
      <c r="F477" s="3" t="s">
        <v>31</v>
      </c>
      <c r="G477" s="3" t="s">
        <v>244</v>
      </c>
      <c r="H477" s="3" t="s">
        <v>243</v>
      </c>
      <c r="I477" s="3" t="s">
        <v>244</v>
      </c>
      <c r="J477" s="3" t="s">
        <v>244</v>
      </c>
      <c r="K477" s="3" t="s">
        <v>244</v>
      </c>
      <c r="L477" s="3" t="s">
        <v>244</v>
      </c>
      <c r="M477" s="3" t="s">
        <v>243</v>
      </c>
      <c r="N477" s="3" t="s">
        <v>244</v>
      </c>
      <c r="O477" s="3" t="s">
        <v>244</v>
      </c>
      <c r="P477" s="3" t="s">
        <v>244</v>
      </c>
      <c r="Q477" s="3" t="s">
        <v>244</v>
      </c>
      <c r="R477" s="3" t="s">
        <v>244</v>
      </c>
      <c r="S477" s="3" t="s">
        <v>244</v>
      </c>
      <c r="T477" s="3" t="s">
        <v>242</v>
      </c>
      <c r="U477" s="3" t="s">
        <v>242</v>
      </c>
      <c r="V477" s="3" t="s">
        <v>244</v>
      </c>
      <c r="W477" s="3" t="s">
        <v>242</v>
      </c>
      <c r="X477" s="3" t="s">
        <v>244</v>
      </c>
      <c r="Y477" t="s">
        <v>266</v>
      </c>
      <c r="Z477" t="s">
        <v>265</v>
      </c>
      <c r="AA477">
        <f t="shared" si="21"/>
        <v>3</v>
      </c>
      <c r="AB477">
        <f t="shared" si="22"/>
        <v>2</v>
      </c>
      <c r="AC477">
        <f t="shared" si="23"/>
        <v>5</v>
      </c>
      <c r="AD477"/>
      <c r="AE477"/>
      <c r="AF477"/>
      <c r="AG477"/>
      <c r="AH477"/>
      <c r="AI477"/>
      <c r="AJ477"/>
      <c r="AK477"/>
      <c r="AL477"/>
      <c r="AM477"/>
      <c r="AN477"/>
    </row>
    <row r="478" spans="1:40" s="3" customFormat="1" x14ac:dyDescent="0.25">
      <c r="A478" s="3" t="s">
        <v>259</v>
      </c>
      <c r="B478" s="3" t="s">
        <v>273</v>
      </c>
      <c r="C478" s="3">
        <v>2022</v>
      </c>
      <c r="D478" s="3" t="s">
        <v>238</v>
      </c>
      <c r="E478" s="3" t="s">
        <v>258</v>
      </c>
      <c r="F478" s="3" t="s">
        <v>23</v>
      </c>
      <c r="G478" s="3" t="s">
        <v>244</v>
      </c>
      <c r="H478" s="3" t="s">
        <v>244</v>
      </c>
      <c r="I478" s="3" t="s">
        <v>244</v>
      </c>
      <c r="J478" s="3" t="s">
        <v>242</v>
      </c>
      <c r="K478" s="3" t="s">
        <v>244</v>
      </c>
      <c r="L478" s="3" t="s">
        <v>243</v>
      </c>
      <c r="M478" s="3" t="s">
        <v>244</v>
      </c>
      <c r="N478" s="3" t="s">
        <v>242</v>
      </c>
      <c r="O478" s="3" t="s">
        <v>244</v>
      </c>
      <c r="P478" s="3" t="s">
        <v>244</v>
      </c>
      <c r="Q478" s="3" t="s">
        <v>242</v>
      </c>
      <c r="R478" s="3" t="s">
        <v>244</v>
      </c>
      <c r="S478" s="3" t="s">
        <v>244</v>
      </c>
      <c r="T478" s="3" t="s">
        <v>244</v>
      </c>
      <c r="U478" s="3" t="s">
        <v>244</v>
      </c>
      <c r="V478" s="3" t="s">
        <v>244</v>
      </c>
      <c r="W478" s="3" t="s">
        <v>244</v>
      </c>
      <c r="X478" s="3" t="s">
        <v>244</v>
      </c>
      <c r="Y478" t="s">
        <v>265</v>
      </c>
      <c r="Z478" t="s">
        <v>266</v>
      </c>
      <c r="AA478">
        <f t="shared" si="21"/>
        <v>3</v>
      </c>
      <c r="AB478">
        <f t="shared" si="22"/>
        <v>1</v>
      </c>
      <c r="AC478">
        <f t="shared" si="23"/>
        <v>4</v>
      </c>
      <c r="AD478"/>
      <c r="AE478"/>
      <c r="AF478"/>
      <c r="AG478"/>
      <c r="AH478"/>
      <c r="AI478"/>
      <c r="AJ478"/>
      <c r="AK478"/>
      <c r="AL478"/>
      <c r="AM478"/>
      <c r="AN478"/>
    </row>
    <row r="479" spans="1:40" s="3" customFormat="1" x14ac:dyDescent="0.25">
      <c r="A479" s="3" t="s">
        <v>248</v>
      </c>
      <c r="B479" s="3" t="s">
        <v>273</v>
      </c>
      <c r="C479" s="3">
        <v>2022</v>
      </c>
      <c r="D479" s="3" t="s">
        <v>49</v>
      </c>
      <c r="E479" s="3" t="s">
        <v>245</v>
      </c>
      <c r="F479" s="3" t="s">
        <v>89</v>
      </c>
      <c r="G479" s="3" t="s">
        <v>242</v>
      </c>
      <c r="H479" s="3" t="s">
        <v>244</v>
      </c>
      <c r="I479" s="3" t="s">
        <v>244</v>
      </c>
      <c r="J479" s="3" t="s">
        <v>244</v>
      </c>
      <c r="K479" s="3" t="s">
        <v>244</v>
      </c>
      <c r="L479" s="3" t="s">
        <v>242</v>
      </c>
      <c r="M479" s="3" t="s">
        <v>244</v>
      </c>
      <c r="N479" s="3" t="s">
        <v>243</v>
      </c>
      <c r="O479" s="3" t="s">
        <v>244</v>
      </c>
      <c r="P479" s="3" t="s">
        <v>244</v>
      </c>
      <c r="Q479" s="3" t="s">
        <v>243</v>
      </c>
      <c r="R479" s="3" t="s">
        <v>242</v>
      </c>
      <c r="S479" s="3" t="s">
        <v>242</v>
      </c>
      <c r="T479" s="3" t="s">
        <v>244</v>
      </c>
      <c r="U479" s="3" t="s">
        <v>244</v>
      </c>
      <c r="V479" s="3" t="s">
        <v>244</v>
      </c>
      <c r="W479" s="3" t="s">
        <v>244</v>
      </c>
      <c r="X479" s="3" t="s">
        <v>242</v>
      </c>
      <c r="Y479" t="s">
        <v>265</v>
      </c>
      <c r="Z479" t="s">
        <v>266</v>
      </c>
      <c r="AA479">
        <f t="shared" si="21"/>
        <v>4</v>
      </c>
      <c r="AB479">
        <f t="shared" si="22"/>
        <v>2</v>
      </c>
      <c r="AC479">
        <f t="shared" si="23"/>
        <v>6</v>
      </c>
      <c r="AD479"/>
      <c r="AE479"/>
      <c r="AF479"/>
      <c r="AG479"/>
      <c r="AH479"/>
      <c r="AI479"/>
      <c r="AJ479"/>
      <c r="AK479"/>
      <c r="AL479"/>
      <c r="AM479"/>
      <c r="AN479"/>
    </row>
    <row r="480" spans="1:40" s="3" customFormat="1" x14ac:dyDescent="0.25">
      <c r="A480" s="3" t="s">
        <v>248</v>
      </c>
      <c r="B480" s="3" t="s">
        <v>272</v>
      </c>
      <c r="C480" s="3">
        <v>2022</v>
      </c>
      <c r="D480" s="3" t="s">
        <v>49</v>
      </c>
      <c r="E480" s="3" t="s">
        <v>245</v>
      </c>
      <c r="F480" s="3" t="s">
        <v>31</v>
      </c>
      <c r="G480" s="3" t="s">
        <v>243</v>
      </c>
      <c r="H480" s="3" t="s">
        <v>242</v>
      </c>
      <c r="I480" s="3" t="s">
        <v>244</v>
      </c>
      <c r="J480" s="3" t="s">
        <v>244</v>
      </c>
      <c r="K480" s="3" t="s">
        <v>244</v>
      </c>
      <c r="L480" s="3" t="s">
        <v>244</v>
      </c>
      <c r="M480" s="3" t="s">
        <v>244</v>
      </c>
      <c r="N480" s="3" t="s">
        <v>244</v>
      </c>
      <c r="O480" s="3" t="s">
        <v>244</v>
      </c>
      <c r="P480" s="3" t="s">
        <v>243</v>
      </c>
      <c r="Q480" s="3" t="s">
        <v>243</v>
      </c>
      <c r="R480" s="3" t="s">
        <v>244</v>
      </c>
      <c r="S480" s="3" t="s">
        <v>242</v>
      </c>
      <c r="T480" s="3" t="s">
        <v>244</v>
      </c>
      <c r="U480" s="3" t="s">
        <v>244</v>
      </c>
      <c r="V480" s="3" t="s">
        <v>244</v>
      </c>
      <c r="W480" s="3" t="s">
        <v>244</v>
      </c>
      <c r="X480" s="3" t="s">
        <v>243</v>
      </c>
      <c r="Y480" t="s">
        <v>266</v>
      </c>
      <c r="Z480" t="s">
        <v>265</v>
      </c>
      <c r="AA480">
        <f t="shared" si="21"/>
        <v>2</v>
      </c>
      <c r="AB480">
        <f t="shared" si="22"/>
        <v>4</v>
      </c>
      <c r="AC480">
        <f t="shared" si="23"/>
        <v>6</v>
      </c>
      <c r="AD480"/>
      <c r="AE480"/>
      <c r="AF480"/>
      <c r="AG480"/>
      <c r="AH480"/>
      <c r="AI480"/>
      <c r="AJ480"/>
      <c r="AK480"/>
      <c r="AL480"/>
      <c r="AM480"/>
      <c r="AN480"/>
    </row>
    <row r="481" spans="1:40" s="3" customFormat="1" x14ac:dyDescent="0.25">
      <c r="A481" s="3" t="s">
        <v>248</v>
      </c>
      <c r="B481" s="3" t="s">
        <v>272</v>
      </c>
      <c r="C481" s="3">
        <v>2022</v>
      </c>
      <c r="D481" s="3" t="s">
        <v>49</v>
      </c>
      <c r="E481" s="3" t="s">
        <v>245</v>
      </c>
      <c r="F481" s="3" t="s">
        <v>31</v>
      </c>
      <c r="G481" s="3" t="s">
        <v>242</v>
      </c>
      <c r="H481" s="3" t="s">
        <v>242</v>
      </c>
      <c r="I481" s="3" t="s">
        <v>244</v>
      </c>
      <c r="J481" s="3" t="s">
        <v>244</v>
      </c>
      <c r="K481" s="3" t="s">
        <v>244</v>
      </c>
      <c r="L481" s="3" t="s">
        <v>244</v>
      </c>
      <c r="M481" s="3" t="s">
        <v>244</v>
      </c>
      <c r="N481" s="3" t="s">
        <v>244</v>
      </c>
      <c r="O481" s="3" t="s">
        <v>244</v>
      </c>
      <c r="P481" s="3" t="s">
        <v>242</v>
      </c>
      <c r="Q481" s="3" t="s">
        <v>243</v>
      </c>
      <c r="R481" s="3" t="s">
        <v>244</v>
      </c>
      <c r="S481" s="3" t="s">
        <v>244</v>
      </c>
      <c r="T481" s="3" t="s">
        <v>244</v>
      </c>
      <c r="U481" s="3" t="s">
        <v>244</v>
      </c>
      <c r="V481" s="3" t="s">
        <v>244</v>
      </c>
      <c r="W481" s="3" t="s">
        <v>244</v>
      </c>
      <c r="X481" s="3" t="s">
        <v>242</v>
      </c>
      <c r="Y481" t="s">
        <v>265</v>
      </c>
      <c r="Z481" t="s">
        <v>266</v>
      </c>
      <c r="AA481">
        <f t="shared" si="21"/>
        <v>3</v>
      </c>
      <c r="AB481">
        <f t="shared" si="22"/>
        <v>1</v>
      </c>
      <c r="AC481">
        <f t="shared" si="23"/>
        <v>4</v>
      </c>
      <c r="AD481"/>
      <c r="AE481"/>
      <c r="AF481"/>
      <c r="AG481"/>
      <c r="AH481"/>
      <c r="AI481"/>
      <c r="AJ481"/>
      <c r="AK481"/>
      <c r="AL481"/>
      <c r="AM481"/>
      <c r="AN481"/>
    </row>
    <row r="482" spans="1:40" s="3" customFormat="1" x14ac:dyDescent="0.25">
      <c r="A482" s="3" t="s">
        <v>248</v>
      </c>
      <c r="B482" s="3" t="s">
        <v>273</v>
      </c>
      <c r="C482" s="3">
        <v>2022</v>
      </c>
      <c r="D482" s="3" t="s">
        <v>49</v>
      </c>
      <c r="E482" s="3" t="s">
        <v>245</v>
      </c>
      <c r="F482" s="3" t="s">
        <v>31</v>
      </c>
      <c r="G482" s="3" t="s">
        <v>244</v>
      </c>
      <c r="H482" s="3" t="s">
        <v>242</v>
      </c>
      <c r="I482" s="3" t="s">
        <v>244</v>
      </c>
      <c r="J482" s="3" t="s">
        <v>242</v>
      </c>
      <c r="K482" s="3" t="s">
        <v>244</v>
      </c>
      <c r="L482" s="3" t="s">
        <v>243</v>
      </c>
      <c r="M482" s="3" t="s">
        <v>244</v>
      </c>
      <c r="N482" s="3" t="s">
        <v>244</v>
      </c>
      <c r="O482" s="3" t="s">
        <v>242</v>
      </c>
      <c r="P482" s="3" t="s">
        <v>244</v>
      </c>
      <c r="Q482" s="3" t="s">
        <v>242</v>
      </c>
      <c r="R482" s="3" t="s">
        <v>244</v>
      </c>
      <c r="S482" s="3" t="s">
        <v>244</v>
      </c>
      <c r="T482" s="3" t="s">
        <v>244</v>
      </c>
      <c r="U482" s="3" t="s">
        <v>244</v>
      </c>
      <c r="V482" s="3" t="s">
        <v>244</v>
      </c>
      <c r="W482" s="3" t="s">
        <v>244</v>
      </c>
      <c r="X482" s="3" t="s">
        <v>242</v>
      </c>
      <c r="Y482" t="s">
        <v>265</v>
      </c>
      <c r="Z482" t="s">
        <v>266</v>
      </c>
      <c r="AA482">
        <f t="shared" si="21"/>
        <v>4</v>
      </c>
      <c r="AB482">
        <f t="shared" si="22"/>
        <v>1</v>
      </c>
      <c r="AC482">
        <f t="shared" si="23"/>
        <v>5</v>
      </c>
      <c r="AD482"/>
      <c r="AE482"/>
      <c r="AF482"/>
      <c r="AG482"/>
      <c r="AH482"/>
      <c r="AI482"/>
      <c r="AJ482"/>
      <c r="AK482"/>
      <c r="AL482"/>
      <c r="AM482"/>
      <c r="AN482"/>
    </row>
    <row r="483" spans="1:40" s="3" customFormat="1" x14ac:dyDescent="0.25">
      <c r="A483" s="3" t="s">
        <v>248</v>
      </c>
      <c r="B483" s="3" t="s">
        <v>273</v>
      </c>
      <c r="C483" s="3">
        <v>2022</v>
      </c>
      <c r="D483" s="3" t="s">
        <v>238</v>
      </c>
      <c r="E483" s="3" t="s">
        <v>258</v>
      </c>
      <c r="F483" s="3" t="s">
        <v>283</v>
      </c>
      <c r="G483" s="3" t="s">
        <v>244</v>
      </c>
      <c r="H483" s="3" t="s">
        <v>244</v>
      </c>
      <c r="I483" s="3" t="s">
        <v>244</v>
      </c>
      <c r="J483" s="3" t="s">
        <v>243</v>
      </c>
      <c r="K483" s="3" t="s">
        <v>244</v>
      </c>
      <c r="L483" s="3" t="s">
        <v>242</v>
      </c>
      <c r="M483" s="3" t="s">
        <v>243</v>
      </c>
      <c r="N483" s="3" t="s">
        <v>243</v>
      </c>
      <c r="O483" s="3" t="s">
        <v>244</v>
      </c>
      <c r="P483" s="3" t="s">
        <v>243</v>
      </c>
      <c r="Q483" s="3" t="s">
        <v>244</v>
      </c>
      <c r="R483" s="3" t="s">
        <v>244</v>
      </c>
      <c r="S483" s="3" t="s">
        <v>243</v>
      </c>
      <c r="T483" s="3" t="s">
        <v>244</v>
      </c>
      <c r="U483" s="3" t="s">
        <v>243</v>
      </c>
      <c r="V483" s="3" t="s">
        <v>244</v>
      </c>
      <c r="W483" s="3" t="s">
        <v>243</v>
      </c>
      <c r="X483" s="3" t="s">
        <v>244</v>
      </c>
      <c r="Y483" t="s">
        <v>266</v>
      </c>
      <c r="Z483" t="s">
        <v>265</v>
      </c>
      <c r="AA483">
        <f t="shared" si="21"/>
        <v>1</v>
      </c>
      <c r="AB483">
        <f t="shared" si="22"/>
        <v>7</v>
      </c>
      <c r="AC483">
        <f t="shared" si="23"/>
        <v>8</v>
      </c>
      <c r="AD483"/>
      <c r="AE483"/>
      <c r="AF483"/>
      <c r="AG483"/>
      <c r="AH483"/>
      <c r="AI483"/>
      <c r="AJ483"/>
      <c r="AK483"/>
      <c r="AL483"/>
      <c r="AM483"/>
      <c r="AN483"/>
    </row>
    <row r="484" spans="1:40" s="3" customFormat="1" x14ac:dyDescent="0.25">
      <c r="A484" s="3" t="s">
        <v>248</v>
      </c>
      <c r="B484" s="3" t="s">
        <v>273</v>
      </c>
      <c r="C484" s="3">
        <v>2022</v>
      </c>
      <c r="D484" s="3" t="s">
        <v>42</v>
      </c>
      <c r="E484" s="3" t="s">
        <v>258</v>
      </c>
      <c r="F484" s="3" t="s">
        <v>280</v>
      </c>
      <c r="G484" s="3" t="s">
        <v>243</v>
      </c>
      <c r="H484" s="3" t="s">
        <v>244</v>
      </c>
      <c r="I484" s="3" t="s">
        <v>242</v>
      </c>
      <c r="J484" s="3" t="s">
        <v>243</v>
      </c>
      <c r="K484" s="3" t="s">
        <v>244</v>
      </c>
      <c r="L484" s="3" t="s">
        <v>243</v>
      </c>
      <c r="M484" s="3" t="s">
        <v>242</v>
      </c>
      <c r="N484" s="3" t="s">
        <v>244</v>
      </c>
      <c r="O484" s="3" t="s">
        <v>244</v>
      </c>
      <c r="P484" s="3" t="s">
        <v>244</v>
      </c>
      <c r="Q484" s="3" t="s">
        <v>243</v>
      </c>
      <c r="R484" s="3" t="s">
        <v>244</v>
      </c>
      <c r="S484" s="3" t="s">
        <v>244</v>
      </c>
      <c r="T484" s="3" t="s">
        <v>244</v>
      </c>
      <c r="U484" s="3" t="s">
        <v>244</v>
      </c>
      <c r="V484" s="3" t="s">
        <v>244</v>
      </c>
      <c r="W484" s="3" t="s">
        <v>244</v>
      </c>
      <c r="X484" s="3" t="s">
        <v>242</v>
      </c>
      <c r="Y484" t="s">
        <v>266</v>
      </c>
      <c r="Z484" t="s">
        <v>265</v>
      </c>
      <c r="AA484">
        <f t="shared" si="21"/>
        <v>2</v>
      </c>
      <c r="AB484">
        <f t="shared" si="22"/>
        <v>4</v>
      </c>
      <c r="AC484">
        <f t="shared" si="23"/>
        <v>6</v>
      </c>
      <c r="AD484"/>
      <c r="AE484"/>
      <c r="AF484"/>
      <c r="AG484"/>
      <c r="AH484"/>
      <c r="AI484"/>
      <c r="AJ484"/>
      <c r="AK484"/>
      <c r="AL484"/>
      <c r="AM484"/>
      <c r="AN484"/>
    </row>
    <row r="485" spans="1:40" s="3" customFormat="1" x14ac:dyDescent="0.25">
      <c r="A485" s="3" t="s">
        <v>248</v>
      </c>
      <c r="B485" s="3" t="s">
        <v>272</v>
      </c>
      <c r="C485" s="3">
        <v>2022</v>
      </c>
      <c r="D485" s="3" t="s">
        <v>49</v>
      </c>
      <c r="E485" s="3" t="s">
        <v>245</v>
      </c>
      <c r="F485" s="3" t="s">
        <v>23</v>
      </c>
      <c r="G485" s="3" t="s">
        <v>243</v>
      </c>
      <c r="H485" s="3" t="s">
        <v>242</v>
      </c>
      <c r="I485" s="3" t="s">
        <v>244</v>
      </c>
      <c r="J485" s="3" t="s">
        <v>244</v>
      </c>
      <c r="K485" s="3" t="s">
        <v>244</v>
      </c>
      <c r="L485" s="3" t="s">
        <v>244</v>
      </c>
      <c r="M485" s="3" t="s">
        <v>243</v>
      </c>
      <c r="N485" s="3" t="s">
        <v>244</v>
      </c>
      <c r="O485" s="3" t="s">
        <v>244</v>
      </c>
      <c r="P485" s="3" t="s">
        <v>244</v>
      </c>
      <c r="Q485" s="3" t="s">
        <v>243</v>
      </c>
      <c r="R485" s="3" t="s">
        <v>244</v>
      </c>
      <c r="S485" s="3" t="s">
        <v>244</v>
      </c>
      <c r="T485" s="3" t="s">
        <v>243</v>
      </c>
      <c r="U485" s="3" t="s">
        <v>244</v>
      </c>
      <c r="V485" s="3" t="s">
        <v>244</v>
      </c>
      <c r="W485" s="3" t="s">
        <v>244</v>
      </c>
      <c r="X485" s="3" t="s">
        <v>243</v>
      </c>
      <c r="Y485" t="s">
        <v>266</v>
      </c>
      <c r="Z485" t="s">
        <v>265</v>
      </c>
      <c r="AA485">
        <f t="shared" si="21"/>
        <v>1</v>
      </c>
      <c r="AB485">
        <f t="shared" si="22"/>
        <v>5</v>
      </c>
      <c r="AC485">
        <f t="shared" si="23"/>
        <v>6</v>
      </c>
      <c r="AD485"/>
      <c r="AE485"/>
      <c r="AF485"/>
      <c r="AG485"/>
      <c r="AH485"/>
      <c r="AI485"/>
      <c r="AJ485"/>
      <c r="AK485"/>
      <c r="AL485"/>
      <c r="AM485"/>
      <c r="AN485"/>
    </row>
    <row r="486" spans="1:40" s="3" customFormat="1" x14ac:dyDescent="0.25">
      <c r="A486" s="3" t="s">
        <v>248</v>
      </c>
      <c r="B486" s="3" t="s">
        <v>272</v>
      </c>
      <c r="C486" s="3">
        <v>2022</v>
      </c>
      <c r="D486" s="3" t="s">
        <v>49</v>
      </c>
      <c r="E486" s="3" t="s">
        <v>245</v>
      </c>
      <c r="F486" s="3" t="s">
        <v>39</v>
      </c>
      <c r="G486" s="3" t="s">
        <v>244</v>
      </c>
      <c r="H486" s="3" t="s">
        <v>242</v>
      </c>
      <c r="I486" s="3" t="s">
        <v>244</v>
      </c>
      <c r="J486" s="3" t="s">
        <v>244</v>
      </c>
      <c r="K486" s="3" t="s">
        <v>242</v>
      </c>
      <c r="L486" s="3" t="s">
        <v>244</v>
      </c>
      <c r="M486" s="3" t="s">
        <v>243</v>
      </c>
      <c r="N486" s="3" t="s">
        <v>244</v>
      </c>
      <c r="O486" s="3" t="s">
        <v>244</v>
      </c>
      <c r="P486" s="3" t="s">
        <v>243</v>
      </c>
      <c r="Q486" s="3" t="s">
        <v>243</v>
      </c>
      <c r="R486" s="3" t="s">
        <v>244</v>
      </c>
      <c r="S486" s="3" t="s">
        <v>243</v>
      </c>
      <c r="T486" s="3" t="s">
        <v>244</v>
      </c>
      <c r="U486" s="3" t="s">
        <v>243</v>
      </c>
      <c r="V486" s="3" t="s">
        <v>244</v>
      </c>
      <c r="W486" s="3" t="s">
        <v>243</v>
      </c>
      <c r="X486" s="3" t="s">
        <v>244</v>
      </c>
      <c r="Y486" t="s">
        <v>266</v>
      </c>
      <c r="Z486" t="s">
        <v>265</v>
      </c>
      <c r="AA486">
        <f t="shared" si="21"/>
        <v>2</v>
      </c>
      <c r="AB486">
        <f t="shared" si="22"/>
        <v>6</v>
      </c>
      <c r="AC486">
        <f t="shared" si="23"/>
        <v>8</v>
      </c>
      <c r="AD486"/>
      <c r="AE486"/>
      <c r="AF486"/>
      <c r="AG486"/>
      <c r="AH486"/>
      <c r="AI486"/>
      <c r="AJ486"/>
      <c r="AK486"/>
      <c r="AL486"/>
      <c r="AM486"/>
      <c r="AN486"/>
    </row>
    <row r="487" spans="1:40" s="3" customFormat="1" x14ac:dyDescent="0.25">
      <c r="A487" s="3" t="s">
        <v>248</v>
      </c>
      <c r="B487" s="3" t="s">
        <v>273</v>
      </c>
      <c r="C487" s="3">
        <v>2022</v>
      </c>
      <c r="D487" s="3" t="s">
        <v>49</v>
      </c>
      <c r="E487" s="3" t="s">
        <v>245</v>
      </c>
      <c r="F487" s="3" t="s">
        <v>278</v>
      </c>
      <c r="G487" s="3" t="s">
        <v>244</v>
      </c>
      <c r="H487" s="3" t="s">
        <v>243</v>
      </c>
      <c r="I487" s="3" t="s">
        <v>242</v>
      </c>
      <c r="J487" s="3" t="s">
        <v>243</v>
      </c>
      <c r="K487" s="3" t="s">
        <v>244</v>
      </c>
      <c r="L487" s="3" t="s">
        <v>244</v>
      </c>
      <c r="M487" s="3" t="s">
        <v>243</v>
      </c>
      <c r="N487" s="3" t="s">
        <v>243</v>
      </c>
      <c r="O487" s="3" t="s">
        <v>244</v>
      </c>
      <c r="P487" s="3" t="s">
        <v>243</v>
      </c>
      <c r="Q487" s="3" t="s">
        <v>243</v>
      </c>
      <c r="R487" s="3" t="s">
        <v>243</v>
      </c>
      <c r="S487" s="3" t="s">
        <v>243</v>
      </c>
      <c r="T487" s="3" t="s">
        <v>243</v>
      </c>
      <c r="U487" s="3" t="s">
        <v>243</v>
      </c>
      <c r="V487" s="3" t="s">
        <v>244</v>
      </c>
      <c r="W487" s="3" t="s">
        <v>244</v>
      </c>
      <c r="X487" s="3" t="s">
        <v>244</v>
      </c>
      <c r="Y487" t="s">
        <v>266</v>
      </c>
      <c r="Z487" t="s">
        <v>265</v>
      </c>
      <c r="AA487">
        <f t="shared" si="21"/>
        <v>1</v>
      </c>
      <c r="AB487">
        <f t="shared" si="22"/>
        <v>10</v>
      </c>
      <c r="AC487">
        <f t="shared" si="23"/>
        <v>11</v>
      </c>
      <c r="AD487"/>
      <c r="AE487"/>
      <c r="AF487"/>
      <c r="AG487"/>
      <c r="AH487"/>
      <c r="AI487"/>
      <c r="AJ487"/>
      <c r="AK487"/>
      <c r="AL487"/>
      <c r="AM487"/>
      <c r="AN487"/>
    </row>
    <row r="488" spans="1:40" s="3" customFormat="1" x14ac:dyDescent="0.25">
      <c r="A488" s="3" t="s">
        <v>248</v>
      </c>
      <c r="B488" s="3" t="s">
        <v>272</v>
      </c>
      <c r="C488" s="3">
        <v>2022</v>
      </c>
      <c r="D488" s="3" t="s">
        <v>49</v>
      </c>
      <c r="E488" s="3" t="s">
        <v>245</v>
      </c>
      <c r="F488" s="3" t="s">
        <v>278</v>
      </c>
      <c r="G488" s="3" t="s">
        <v>244</v>
      </c>
      <c r="H488" s="3" t="s">
        <v>244</v>
      </c>
      <c r="I488" s="3" t="s">
        <v>244</v>
      </c>
      <c r="J488" s="3" t="s">
        <v>242</v>
      </c>
      <c r="K488" s="3" t="s">
        <v>244</v>
      </c>
      <c r="L488" s="3" t="s">
        <v>244</v>
      </c>
      <c r="M488" s="3" t="s">
        <v>244</v>
      </c>
      <c r="N488" s="3" t="s">
        <v>243</v>
      </c>
      <c r="O488" s="3" t="s">
        <v>244</v>
      </c>
      <c r="P488" s="3" t="s">
        <v>244</v>
      </c>
      <c r="Q488" s="3" t="s">
        <v>244</v>
      </c>
      <c r="R488" s="3" t="s">
        <v>244</v>
      </c>
      <c r="S488" s="3" t="s">
        <v>244</v>
      </c>
      <c r="T488" s="3" t="s">
        <v>244</v>
      </c>
      <c r="U488" s="3" t="s">
        <v>244</v>
      </c>
      <c r="V488" s="3" t="s">
        <v>244</v>
      </c>
      <c r="W488" s="3" t="s">
        <v>244</v>
      </c>
      <c r="X488" s="3" t="s">
        <v>244</v>
      </c>
      <c r="Y488" t="s">
        <v>267</v>
      </c>
      <c r="Z488" t="s">
        <v>267</v>
      </c>
      <c r="AA488">
        <f t="shared" si="21"/>
        <v>1</v>
      </c>
      <c r="AB488">
        <f t="shared" si="22"/>
        <v>1</v>
      </c>
      <c r="AC488">
        <f t="shared" si="23"/>
        <v>2</v>
      </c>
      <c r="AD488"/>
      <c r="AE488"/>
      <c r="AF488"/>
      <c r="AG488"/>
      <c r="AH488"/>
      <c r="AI488"/>
      <c r="AJ488"/>
      <c r="AK488"/>
      <c r="AL488"/>
      <c r="AM488"/>
      <c r="AN488"/>
    </row>
    <row r="489" spans="1:40" s="3" customFormat="1" x14ac:dyDescent="0.25">
      <c r="A489" s="3" t="s">
        <v>248</v>
      </c>
      <c r="B489" s="3" t="s">
        <v>272</v>
      </c>
      <c r="C489" s="3">
        <v>2022</v>
      </c>
      <c r="D489" s="3" t="s">
        <v>238</v>
      </c>
      <c r="E489" s="3" t="s">
        <v>258</v>
      </c>
      <c r="F489" s="3" t="s">
        <v>39</v>
      </c>
      <c r="G489" s="3" t="s">
        <v>244</v>
      </c>
      <c r="H489" s="3" t="s">
        <v>244</v>
      </c>
      <c r="I489" s="3" t="s">
        <v>244</v>
      </c>
      <c r="J489" s="3" t="s">
        <v>242</v>
      </c>
      <c r="K489" s="3" t="s">
        <v>244</v>
      </c>
      <c r="L489" s="3" t="s">
        <v>244</v>
      </c>
      <c r="M489" s="3" t="s">
        <v>244</v>
      </c>
      <c r="N489" s="3" t="s">
        <v>242</v>
      </c>
      <c r="O489" s="3" t="s">
        <v>244</v>
      </c>
      <c r="P489" s="3" t="s">
        <v>243</v>
      </c>
      <c r="Q489" s="3" t="s">
        <v>244</v>
      </c>
      <c r="R489" s="3" t="s">
        <v>244</v>
      </c>
      <c r="S489" s="3" t="s">
        <v>242</v>
      </c>
      <c r="T489" s="3" t="s">
        <v>242</v>
      </c>
      <c r="U489" s="3" t="s">
        <v>242</v>
      </c>
      <c r="V489" s="3" t="s">
        <v>244</v>
      </c>
      <c r="W489" s="3" t="s">
        <v>243</v>
      </c>
      <c r="X489" s="3" t="s">
        <v>244</v>
      </c>
      <c r="Y489" t="s">
        <v>265</v>
      </c>
      <c r="Z489" t="s">
        <v>266</v>
      </c>
      <c r="AA489">
        <f t="shared" si="21"/>
        <v>5</v>
      </c>
      <c r="AB489">
        <f t="shared" si="22"/>
        <v>2</v>
      </c>
      <c r="AC489">
        <f t="shared" si="23"/>
        <v>7</v>
      </c>
      <c r="AD489"/>
      <c r="AE489"/>
      <c r="AF489"/>
      <c r="AG489"/>
      <c r="AH489"/>
      <c r="AI489"/>
      <c r="AJ489"/>
      <c r="AK489"/>
      <c r="AL489"/>
      <c r="AM489"/>
      <c r="AN489"/>
    </row>
    <row r="490" spans="1:40" s="3" customFormat="1" x14ac:dyDescent="0.25">
      <c r="A490" s="3" t="s">
        <v>248</v>
      </c>
      <c r="B490" s="3" t="s">
        <v>273</v>
      </c>
      <c r="C490" s="3">
        <v>2022</v>
      </c>
      <c r="D490" s="3" t="s">
        <v>49</v>
      </c>
      <c r="E490" s="3" t="s">
        <v>245</v>
      </c>
      <c r="F490" s="3" t="s">
        <v>31</v>
      </c>
      <c r="G490" s="3" t="s">
        <v>244</v>
      </c>
      <c r="H490" s="3" t="s">
        <v>244</v>
      </c>
      <c r="I490" s="3" t="s">
        <v>244</v>
      </c>
      <c r="J490" s="3" t="s">
        <v>244</v>
      </c>
      <c r="K490" s="3" t="s">
        <v>242</v>
      </c>
      <c r="L490" s="3" t="s">
        <v>244</v>
      </c>
      <c r="M490" s="3" t="s">
        <v>242</v>
      </c>
      <c r="N490" s="3" t="s">
        <v>244</v>
      </c>
      <c r="O490" s="3" t="s">
        <v>244</v>
      </c>
      <c r="P490" s="3" t="s">
        <v>243</v>
      </c>
      <c r="Q490" s="3" t="s">
        <v>244</v>
      </c>
      <c r="R490" s="3" t="s">
        <v>243</v>
      </c>
      <c r="S490" s="3" t="s">
        <v>242</v>
      </c>
      <c r="T490" s="3" t="s">
        <v>242</v>
      </c>
      <c r="U490" s="3" t="s">
        <v>244</v>
      </c>
      <c r="V490" s="3" t="s">
        <v>244</v>
      </c>
      <c r="W490" s="3" t="s">
        <v>243</v>
      </c>
      <c r="X490" s="3" t="s">
        <v>242</v>
      </c>
      <c r="Y490" t="s">
        <v>267</v>
      </c>
      <c r="Z490" t="s">
        <v>267</v>
      </c>
      <c r="AA490">
        <f t="shared" si="21"/>
        <v>4</v>
      </c>
      <c r="AB490">
        <f t="shared" si="22"/>
        <v>3</v>
      </c>
      <c r="AC490">
        <f t="shared" si="23"/>
        <v>7</v>
      </c>
      <c r="AD490"/>
      <c r="AE490"/>
      <c r="AF490"/>
      <c r="AG490"/>
      <c r="AH490"/>
      <c r="AI490"/>
      <c r="AJ490"/>
      <c r="AK490"/>
      <c r="AL490"/>
      <c r="AM490"/>
      <c r="AN490"/>
    </row>
    <row r="491" spans="1:40" s="3" customFormat="1" x14ac:dyDescent="0.25">
      <c r="A491" s="3" t="s">
        <v>248</v>
      </c>
      <c r="B491" s="3" t="s">
        <v>272</v>
      </c>
      <c r="C491" s="3">
        <v>2022</v>
      </c>
      <c r="D491" s="3" t="s">
        <v>49</v>
      </c>
      <c r="E491" s="3" t="s">
        <v>245</v>
      </c>
      <c r="F491" s="3" t="s">
        <v>276</v>
      </c>
      <c r="G491" s="3" t="s">
        <v>244</v>
      </c>
      <c r="H491" s="3" t="s">
        <v>244</v>
      </c>
      <c r="I491" s="3" t="s">
        <v>244</v>
      </c>
      <c r="J491" s="3" t="s">
        <v>244</v>
      </c>
      <c r="K491" s="3" t="s">
        <v>244</v>
      </c>
      <c r="L491" s="3" t="s">
        <v>244</v>
      </c>
      <c r="M491" s="3" t="s">
        <v>243</v>
      </c>
      <c r="N491" s="3" t="s">
        <v>244</v>
      </c>
      <c r="O491" s="3" t="s">
        <v>244</v>
      </c>
      <c r="P491" s="3" t="s">
        <v>244</v>
      </c>
      <c r="Q491" s="3" t="s">
        <v>243</v>
      </c>
      <c r="R491" s="3" t="s">
        <v>242</v>
      </c>
      <c r="S491" s="3" t="s">
        <v>243</v>
      </c>
      <c r="T491" s="3" t="s">
        <v>242</v>
      </c>
      <c r="U491" s="3" t="s">
        <v>244</v>
      </c>
      <c r="V491" s="3" t="s">
        <v>244</v>
      </c>
      <c r="W491" s="3" t="s">
        <v>244</v>
      </c>
      <c r="X491" s="3" t="s">
        <v>242</v>
      </c>
      <c r="Y491" t="s">
        <v>267</v>
      </c>
      <c r="Z491" t="s">
        <v>267</v>
      </c>
      <c r="AA491">
        <f t="shared" si="21"/>
        <v>2</v>
      </c>
      <c r="AB491">
        <f t="shared" si="22"/>
        <v>3</v>
      </c>
      <c r="AC491">
        <f t="shared" si="23"/>
        <v>5</v>
      </c>
      <c r="AD491"/>
      <c r="AE491"/>
      <c r="AF491"/>
      <c r="AG491"/>
      <c r="AH491"/>
      <c r="AI491"/>
      <c r="AJ491"/>
      <c r="AK491"/>
      <c r="AL491"/>
      <c r="AM491"/>
      <c r="AN491"/>
    </row>
    <row r="492" spans="1:40" s="3" customFormat="1" x14ac:dyDescent="0.25">
      <c r="A492" s="3" t="s">
        <v>248</v>
      </c>
      <c r="B492" s="3" t="s">
        <v>273</v>
      </c>
      <c r="C492" s="3">
        <v>2022</v>
      </c>
      <c r="D492" s="3" t="s">
        <v>238</v>
      </c>
      <c r="E492" s="3" t="s">
        <v>258</v>
      </c>
      <c r="F492" s="3" t="s">
        <v>7</v>
      </c>
      <c r="G492" s="3" t="s">
        <v>244</v>
      </c>
      <c r="H492" s="3" t="s">
        <v>244</v>
      </c>
      <c r="I492" s="3" t="s">
        <v>244</v>
      </c>
      <c r="J492" s="3" t="s">
        <v>242</v>
      </c>
      <c r="K492" s="3" t="s">
        <v>244</v>
      </c>
      <c r="L492" s="3" t="s">
        <v>244</v>
      </c>
      <c r="M492" s="3" t="s">
        <v>243</v>
      </c>
      <c r="N492" s="3" t="s">
        <v>244</v>
      </c>
      <c r="O492" s="3" t="s">
        <v>244</v>
      </c>
      <c r="P492" s="3" t="s">
        <v>244</v>
      </c>
      <c r="Q492" s="3" t="s">
        <v>243</v>
      </c>
      <c r="R492" s="3" t="s">
        <v>243</v>
      </c>
      <c r="S492" s="3" t="s">
        <v>244</v>
      </c>
      <c r="T492" s="3" t="s">
        <v>243</v>
      </c>
      <c r="U492" s="3" t="s">
        <v>244</v>
      </c>
      <c r="V492" s="3" t="s">
        <v>244</v>
      </c>
      <c r="W492" s="3" t="s">
        <v>244</v>
      </c>
      <c r="X492" s="3" t="s">
        <v>244</v>
      </c>
      <c r="Y492" t="s">
        <v>266</v>
      </c>
      <c r="Z492" t="s">
        <v>265</v>
      </c>
      <c r="AA492">
        <f t="shared" si="21"/>
        <v>1</v>
      </c>
      <c r="AB492">
        <f t="shared" si="22"/>
        <v>4</v>
      </c>
      <c r="AC492">
        <f t="shared" si="23"/>
        <v>5</v>
      </c>
      <c r="AD492"/>
      <c r="AE492"/>
      <c r="AF492"/>
      <c r="AG492"/>
      <c r="AH492"/>
      <c r="AI492"/>
      <c r="AJ492"/>
      <c r="AK492"/>
      <c r="AL492"/>
      <c r="AM492"/>
      <c r="AN492"/>
    </row>
    <row r="493" spans="1:40" s="3" customFormat="1" x14ac:dyDescent="0.25">
      <c r="A493" s="3" t="s">
        <v>250</v>
      </c>
      <c r="B493" s="3" t="s">
        <v>273</v>
      </c>
      <c r="C493" s="3">
        <v>2022</v>
      </c>
      <c r="D493" s="3" t="s">
        <v>49</v>
      </c>
      <c r="E493" s="3" t="s">
        <v>245</v>
      </c>
      <c r="F493" s="3" t="s">
        <v>7</v>
      </c>
      <c r="G493" s="3" t="s">
        <v>244</v>
      </c>
      <c r="H493" s="3" t="s">
        <v>244</v>
      </c>
      <c r="I493" s="3" t="s">
        <v>244</v>
      </c>
      <c r="J493" s="3" t="s">
        <v>242</v>
      </c>
      <c r="K493" s="3" t="s">
        <v>243</v>
      </c>
      <c r="L493" s="3" t="s">
        <v>244</v>
      </c>
      <c r="M493" s="3" t="s">
        <v>242</v>
      </c>
      <c r="N493" s="3" t="s">
        <v>244</v>
      </c>
      <c r="O493" s="3" t="s">
        <v>244</v>
      </c>
      <c r="P493" s="3" t="s">
        <v>242</v>
      </c>
      <c r="Q493" s="3" t="s">
        <v>244</v>
      </c>
      <c r="R493" s="3" t="s">
        <v>244</v>
      </c>
      <c r="S493" s="3" t="s">
        <v>244</v>
      </c>
      <c r="T493" s="3" t="s">
        <v>242</v>
      </c>
      <c r="U493" s="3" t="s">
        <v>242</v>
      </c>
      <c r="V493" s="3" t="s">
        <v>244</v>
      </c>
      <c r="W493" s="3" t="s">
        <v>243</v>
      </c>
      <c r="X493" s="3" t="s">
        <v>244</v>
      </c>
      <c r="Y493" t="s">
        <v>265</v>
      </c>
      <c r="Z493" t="s">
        <v>266</v>
      </c>
      <c r="AA493">
        <f t="shared" si="21"/>
        <v>5</v>
      </c>
      <c r="AB493">
        <f t="shared" si="22"/>
        <v>2</v>
      </c>
      <c r="AC493">
        <f t="shared" si="23"/>
        <v>7</v>
      </c>
      <c r="AD493"/>
      <c r="AE493"/>
      <c r="AF493"/>
      <c r="AG493"/>
      <c r="AH493"/>
      <c r="AI493"/>
      <c r="AJ493"/>
      <c r="AK493"/>
      <c r="AL493"/>
      <c r="AM493"/>
      <c r="AN493"/>
    </row>
    <row r="494" spans="1:40" s="3" customFormat="1" x14ac:dyDescent="0.25">
      <c r="A494" s="3" t="s">
        <v>250</v>
      </c>
      <c r="B494" s="3" t="s">
        <v>273</v>
      </c>
      <c r="C494" s="3">
        <v>2022</v>
      </c>
      <c r="D494" s="3" t="s">
        <v>241</v>
      </c>
      <c r="E494" s="3" t="s">
        <v>245</v>
      </c>
      <c r="F494" s="3" t="s">
        <v>39</v>
      </c>
      <c r="G494" s="3" t="s">
        <v>244</v>
      </c>
      <c r="H494" s="3" t="s">
        <v>244</v>
      </c>
      <c r="I494" s="3" t="s">
        <v>244</v>
      </c>
      <c r="J494" s="3" t="s">
        <v>244</v>
      </c>
      <c r="K494" s="3" t="s">
        <v>242</v>
      </c>
      <c r="L494" s="3" t="s">
        <v>244</v>
      </c>
      <c r="M494" s="3" t="s">
        <v>243</v>
      </c>
      <c r="N494" s="3" t="s">
        <v>244</v>
      </c>
      <c r="O494" s="3" t="s">
        <v>244</v>
      </c>
      <c r="P494" s="3" t="s">
        <v>244</v>
      </c>
      <c r="Q494" s="3" t="s">
        <v>244</v>
      </c>
      <c r="R494" s="3" t="s">
        <v>243</v>
      </c>
      <c r="S494" s="3" t="s">
        <v>242</v>
      </c>
      <c r="T494" s="3" t="s">
        <v>242</v>
      </c>
      <c r="U494" s="3" t="s">
        <v>244</v>
      </c>
      <c r="V494" s="3" t="s">
        <v>244</v>
      </c>
      <c r="W494" s="3" t="s">
        <v>244</v>
      </c>
      <c r="X494" s="3" t="s">
        <v>244</v>
      </c>
      <c r="Y494" t="s">
        <v>267</v>
      </c>
      <c r="Z494" t="s">
        <v>267</v>
      </c>
      <c r="AA494">
        <f t="shared" si="21"/>
        <v>3</v>
      </c>
      <c r="AB494">
        <f t="shared" si="22"/>
        <v>2</v>
      </c>
      <c r="AC494">
        <f t="shared" si="23"/>
        <v>5</v>
      </c>
      <c r="AD494"/>
      <c r="AE494"/>
      <c r="AF494"/>
      <c r="AG494"/>
      <c r="AH494"/>
      <c r="AI494"/>
      <c r="AJ494"/>
      <c r="AK494"/>
      <c r="AL494"/>
      <c r="AM494"/>
      <c r="AN494"/>
    </row>
    <row r="495" spans="1:40" s="3" customFormat="1" x14ac:dyDescent="0.25">
      <c r="A495" s="3" t="s">
        <v>250</v>
      </c>
      <c r="B495" s="3" t="s">
        <v>273</v>
      </c>
      <c r="C495" s="3">
        <v>2022</v>
      </c>
      <c r="D495" s="3" t="s">
        <v>42</v>
      </c>
      <c r="E495" s="3" t="s">
        <v>258</v>
      </c>
      <c r="F495" s="3" t="s">
        <v>277</v>
      </c>
      <c r="G495" s="3" t="s">
        <v>244</v>
      </c>
      <c r="H495" s="3" t="s">
        <v>244</v>
      </c>
      <c r="I495" s="3" t="s">
        <v>242</v>
      </c>
      <c r="J495" s="3" t="s">
        <v>242</v>
      </c>
      <c r="K495" s="3" t="s">
        <v>244</v>
      </c>
      <c r="L495" s="3" t="s">
        <v>244</v>
      </c>
      <c r="M495" s="3" t="s">
        <v>244</v>
      </c>
      <c r="N495" s="3" t="s">
        <v>244</v>
      </c>
      <c r="O495" s="3" t="s">
        <v>244</v>
      </c>
      <c r="P495" s="3" t="s">
        <v>244</v>
      </c>
      <c r="Q495" s="3" t="s">
        <v>244</v>
      </c>
      <c r="R495" s="3" t="s">
        <v>243</v>
      </c>
      <c r="S495" s="3" t="s">
        <v>243</v>
      </c>
      <c r="T495" s="3" t="s">
        <v>243</v>
      </c>
      <c r="U495" s="3" t="s">
        <v>243</v>
      </c>
      <c r="V495" s="3" t="s">
        <v>244</v>
      </c>
      <c r="W495" s="3" t="s">
        <v>243</v>
      </c>
      <c r="X495" s="3" t="s">
        <v>243</v>
      </c>
      <c r="Y495" t="s">
        <v>266</v>
      </c>
      <c r="Z495" t="s">
        <v>265</v>
      </c>
      <c r="AA495">
        <f t="shared" si="21"/>
        <v>2</v>
      </c>
      <c r="AB495">
        <f t="shared" si="22"/>
        <v>6</v>
      </c>
      <c r="AC495">
        <f t="shared" si="23"/>
        <v>8</v>
      </c>
      <c r="AD495"/>
      <c r="AE495"/>
      <c r="AF495"/>
      <c r="AG495"/>
      <c r="AH495"/>
      <c r="AI495"/>
      <c r="AJ495"/>
      <c r="AK495"/>
      <c r="AL495"/>
      <c r="AM495"/>
      <c r="AN495"/>
    </row>
    <row r="496" spans="1:40" s="3" customFormat="1" x14ac:dyDescent="0.25">
      <c r="A496" s="3" t="s">
        <v>249</v>
      </c>
      <c r="B496" s="3" t="s">
        <v>273</v>
      </c>
      <c r="C496" s="3">
        <v>2022</v>
      </c>
      <c r="D496" s="3" t="s">
        <v>49</v>
      </c>
      <c r="E496" s="3" t="s">
        <v>245</v>
      </c>
      <c r="F496" s="3" t="s">
        <v>31</v>
      </c>
      <c r="G496" s="3" t="s">
        <v>244</v>
      </c>
      <c r="H496" s="3" t="s">
        <v>242</v>
      </c>
      <c r="I496" s="3" t="s">
        <v>244</v>
      </c>
      <c r="J496" s="3" t="s">
        <v>244</v>
      </c>
      <c r="K496" s="3" t="s">
        <v>243</v>
      </c>
      <c r="L496" s="3" t="s">
        <v>244</v>
      </c>
      <c r="M496" s="3" t="s">
        <v>242</v>
      </c>
      <c r="N496" s="3" t="s">
        <v>244</v>
      </c>
      <c r="O496" s="3" t="s">
        <v>244</v>
      </c>
      <c r="P496" s="3" t="s">
        <v>244</v>
      </c>
      <c r="Q496" s="3" t="s">
        <v>244</v>
      </c>
      <c r="R496" s="3" t="s">
        <v>243</v>
      </c>
      <c r="S496" s="3" t="s">
        <v>244</v>
      </c>
      <c r="T496" s="3" t="s">
        <v>242</v>
      </c>
      <c r="U496" s="3" t="s">
        <v>242</v>
      </c>
      <c r="V496" s="3" t="s">
        <v>244</v>
      </c>
      <c r="W496" s="3" t="s">
        <v>244</v>
      </c>
      <c r="X496" s="3" t="s">
        <v>242</v>
      </c>
      <c r="Y496" t="s">
        <v>265</v>
      </c>
      <c r="Z496" t="s">
        <v>266</v>
      </c>
      <c r="AA496">
        <f t="shared" si="21"/>
        <v>4</v>
      </c>
      <c r="AB496">
        <f t="shared" si="22"/>
        <v>2</v>
      </c>
      <c r="AC496">
        <f t="shared" si="23"/>
        <v>6</v>
      </c>
      <c r="AD496"/>
      <c r="AE496"/>
      <c r="AF496"/>
      <c r="AG496"/>
      <c r="AH496"/>
      <c r="AI496"/>
      <c r="AJ496"/>
      <c r="AK496"/>
      <c r="AL496"/>
      <c r="AM496"/>
      <c r="AN496"/>
    </row>
    <row r="497" spans="1:40" s="3" customFormat="1" x14ac:dyDescent="0.25">
      <c r="A497" s="3" t="s">
        <v>250</v>
      </c>
      <c r="B497" s="3" t="s">
        <v>273</v>
      </c>
      <c r="C497" s="3">
        <v>2022</v>
      </c>
      <c r="D497" s="3" t="s">
        <v>49</v>
      </c>
      <c r="E497" s="3" t="s">
        <v>245</v>
      </c>
      <c r="F497" s="3" t="s">
        <v>31</v>
      </c>
      <c r="G497" s="3" t="s">
        <v>244</v>
      </c>
      <c r="H497" s="3" t="s">
        <v>242</v>
      </c>
      <c r="I497" s="3" t="s">
        <v>242</v>
      </c>
      <c r="J497" s="3" t="s">
        <v>243</v>
      </c>
      <c r="K497" s="3" t="s">
        <v>243</v>
      </c>
      <c r="L497" s="3" t="s">
        <v>244</v>
      </c>
      <c r="M497" s="3" t="s">
        <v>244</v>
      </c>
      <c r="N497" s="3" t="s">
        <v>244</v>
      </c>
      <c r="O497" s="3" t="s">
        <v>244</v>
      </c>
      <c r="P497" s="3" t="s">
        <v>243</v>
      </c>
      <c r="Q497" s="3" t="s">
        <v>244</v>
      </c>
      <c r="R497" s="3" t="s">
        <v>243</v>
      </c>
      <c r="S497" s="3" t="s">
        <v>242</v>
      </c>
      <c r="T497" s="3" t="s">
        <v>244</v>
      </c>
      <c r="U497" s="3" t="s">
        <v>244</v>
      </c>
      <c r="V497" s="3" t="s">
        <v>244</v>
      </c>
      <c r="W497" s="3" t="s">
        <v>244</v>
      </c>
      <c r="X497" s="3" t="s">
        <v>243</v>
      </c>
      <c r="Y497" t="s">
        <v>266</v>
      </c>
      <c r="Z497" t="s">
        <v>265</v>
      </c>
      <c r="AA497">
        <f t="shared" si="21"/>
        <v>3</v>
      </c>
      <c r="AB497">
        <f t="shared" si="22"/>
        <v>5</v>
      </c>
      <c r="AC497">
        <f t="shared" si="23"/>
        <v>8</v>
      </c>
      <c r="AD497"/>
      <c r="AE497"/>
      <c r="AF497"/>
      <c r="AG497"/>
      <c r="AH497"/>
      <c r="AI497"/>
      <c r="AJ497"/>
      <c r="AK497"/>
      <c r="AL497"/>
      <c r="AM497"/>
      <c r="AN497"/>
    </row>
    <row r="498" spans="1:40" s="3" customFormat="1" x14ac:dyDescent="0.25">
      <c r="A498" s="3" t="s">
        <v>259</v>
      </c>
      <c r="B498" s="3" t="s">
        <v>273</v>
      </c>
      <c r="C498" s="3">
        <v>2022</v>
      </c>
      <c r="D498" s="3" t="s">
        <v>49</v>
      </c>
      <c r="E498" s="3" t="s">
        <v>245</v>
      </c>
      <c r="F498" s="3" t="s">
        <v>39</v>
      </c>
      <c r="G498" s="3" t="s">
        <v>244</v>
      </c>
      <c r="H498" s="3" t="s">
        <v>242</v>
      </c>
      <c r="I498" s="3" t="s">
        <v>244</v>
      </c>
      <c r="J498" s="3" t="s">
        <v>242</v>
      </c>
      <c r="K498" s="3" t="s">
        <v>242</v>
      </c>
      <c r="L498" s="3" t="s">
        <v>244</v>
      </c>
      <c r="M498" s="3" t="s">
        <v>242</v>
      </c>
      <c r="N498" s="3" t="s">
        <v>244</v>
      </c>
      <c r="O498" s="3" t="s">
        <v>244</v>
      </c>
      <c r="P498" s="3" t="s">
        <v>244</v>
      </c>
      <c r="Q498" s="3" t="s">
        <v>244</v>
      </c>
      <c r="R498" s="3" t="s">
        <v>244</v>
      </c>
      <c r="S498" s="3" t="s">
        <v>244</v>
      </c>
      <c r="T498" s="3" t="s">
        <v>242</v>
      </c>
      <c r="U498" s="3" t="s">
        <v>242</v>
      </c>
      <c r="V498" s="3" t="s">
        <v>244</v>
      </c>
      <c r="W498" s="3" t="s">
        <v>242</v>
      </c>
      <c r="X498" s="3" t="s">
        <v>242</v>
      </c>
      <c r="Y498" t="s">
        <v>265</v>
      </c>
      <c r="Z498" t="s">
        <v>266</v>
      </c>
      <c r="AA498">
        <f t="shared" si="21"/>
        <v>7</v>
      </c>
      <c r="AB498">
        <f t="shared" si="22"/>
        <v>0</v>
      </c>
      <c r="AC498">
        <f t="shared" si="23"/>
        <v>7</v>
      </c>
      <c r="AD498"/>
      <c r="AE498"/>
      <c r="AF498"/>
      <c r="AG498"/>
      <c r="AH498"/>
      <c r="AI498"/>
      <c r="AJ498"/>
      <c r="AK498"/>
      <c r="AL498"/>
      <c r="AM498"/>
      <c r="AN498"/>
    </row>
  </sheetData>
  <autoFilter ref="A1:AP498" xr:uid="{C0C0C984-44ED-4F3F-9997-DCAB153D982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A30E9-0C92-4354-9A17-D077DDBC9C91}">
  <dimension ref="A2:O79"/>
  <sheetViews>
    <sheetView workbookViewId="0">
      <selection activeCell="A8" sqref="A8"/>
    </sheetView>
  </sheetViews>
  <sheetFormatPr defaultRowHeight="15" x14ac:dyDescent="0.25"/>
  <cols>
    <col min="1" max="1" width="15.140625" bestFit="1" customWidth="1"/>
    <col min="2" max="2" width="16.28515625" bestFit="1" customWidth="1"/>
    <col min="3" max="3" width="11.28515625" bestFit="1" customWidth="1"/>
    <col min="4" max="5" width="13.140625" bestFit="1" customWidth="1"/>
    <col min="6" max="6" width="16.28515625" bestFit="1" customWidth="1"/>
    <col min="7" max="7" width="13.140625" bestFit="1" customWidth="1"/>
    <col min="8" max="8" width="16.28515625" bestFit="1" customWidth="1"/>
    <col min="9" max="9" width="9.140625" bestFit="1" customWidth="1"/>
    <col min="10" max="11" width="11.28515625" bestFit="1" customWidth="1"/>
    <col min="12" max="12" width="16.140625" bestFit="1" customWidth="1"/>
    <col min="13" max="13" width="15" bestFit="1" customWidth="1"/>
    <col min="14" max="14" width="16.28515625" bestFit="1" customWidth="1"/>
    <col min="15" max="15" width="17.5703125" customWidth="1"/>
    <col min="16" max="16" width="11.28515625" bestFit="1" customWidth="1"/>
  </cols>
  <sheetData>
    <row r="2" spans="1:15" x14ac:dyDescent="0.25">
      <c r="A2" s="6" t="s">
        <v>255</v>
      </c>
      <c r="B2" t="s">
        <v>256</v>
      </c>
      <c r="D2" s="6" t="s">
        <v>255</v>
      </c>
      <c r="E2" t="s">
        <v>256</v>
      </c>
      <c r="G2" s="6" t="s">
        <v>256</v>
      </c>
      <c r="H2" s="6" t="s">
        <v>253</v>
      </c>
      <c r="L2" t="s">
        <v>256</v>
      </c>
      <c r="M2" t="s">
        <v>253</v>
      </c>
    </row>
    <row r="3" spans="1:15" x14ac:dyDescent="0.25">
      <c r="A3" s="1" t="s">
        <v>272</v>
      </c>
      <c r="B3">
        <v>233</v>
      </c>
      <c r="D3" s="1" t="s">
        <v>272</v>
      </c>
      <c r="E3" s="7">
        <v>0.46881287726358151</v>
      </c>
      <c r="G3" s="6" t="s">
        <v>255</v>
      </c>
      <c r="H3" t="s">
        <v>243</v>
      </c>
      <c r="I3" t="s">
        <v>242</v>
      </c>
      <c r="J3" t="s">
        <v>254</v>
      </c>
      <c r="L3" t="s">
        <v>255</v>
      </c>
      <c r="M3" t="s">
        <v>243</v>
      </c>
      <c r="N3" t="s">
        <v>242</v>
      </c>
      <c r="O3" t="s">
        <v>254</v>
      </c>
    </row>
    <row r="4" spans="1:15" x14ac:dyDescent="0.25">
      <c r="A4" s="1" t="s">
        <v>273</v>
      </c>
      <c r="B4">
        <v>264</v>
      </c>
      <c r="D4" s="1" t="s">
        <v>273</v>
      </c>
      <c r="E4" s="7">
        <v>0.53118712273641855</v>
      </c>
      <c r="G4" s="1" t="s">
        <v>265</v>
      </c>
      <c r="H4">
        <v>2</v>
      </c>
      <c r="I4">
        <v>16</v>
      </c>
      <c r="J4">
        <v>18</v>
      </c>
      <c r="L4" t="s">
        <v>265</v>
      </c>
      <c r="M4">
        <v>2</v>
      </c>
      <c r="N4">
        <v>16</v>
      </c>
      <c r="O4">
        <v>18</v>
      </c>
    </row>
    <row r="5" spans="1:15" x14ac:dyDescent="0.25">
      <c r="A5" s="1" t="s">
        <v>254</v>
      </c>
      <c r="B5">
        <v>497</v>
      </c>
      <c r="D5" s="1" t="s">
        <v>254</v>
      </c>
      <c r="E5" s="7">
        <v>1</v>
      </c>
      <c r="G5" s="1" t="s">
        <v>266</v>
      </c>
      <c r="H5">
        <v>23</v>
      </c>
      <c r="I5">
        <v>15</v>
      </c>
      <c r="J5">
        <v>38</v>
      </c>
      <c r="L5" t="s">
        <v>266</v>
      </c>
      <c r="M5">
        <v>23</v>
      </c>
      <c r="N5">
        <v>15</v>
      </c>
      <c r="O5">
        <v>38</v>
      </c>
    </row>
    <row r="6" spans="1:15" x14ac:dyDescent="0.25">
      <c r="G6" s="1" t="s">
        <v>267</v>
      </c>
      <c r="H6">
        <v>8</v>
      </c>
      <c r="I6">
        <v>14</v>
      </c>
      <c r="J6">
        <v>22</v>
      </c>
      <c r="L6" t="s">
        <v>267</v>
      </c>
      <c r="M6">
        <v>8</v>
      </c>
      <c r="N6">
        <v>14</v>
      </c>
      <c r="O6">
        <v>22</v>
      </c>
    </row>
    <row r="7" spans="1:15" x14ac:dyDescent="0.25">
      <c r="G7" s="1" t="s">
        <v>254</v>
      </c>
      <c r="H7">
        <v>33</v>
      </c>
      <c r="I7">
        <v>45</v>
      </c>
      <c r="J7">
        <v>78</v>
      </c>
      <c r="L7" t="s">
        <v>254</v>
      </c>
      <c r="M7">
        <v>33</v>
      </c>
      <c r="N7">
        <v>45</v>
      </c>
      <c r="O7">
        <v>78</v>
      </c>
    </row>
    <row r="8" spans="1:15" x14ac:dyDescent="0.25">
      <c r="A8" s="6" t="s">
        <v>255</v>
      </c>
      <c r="B8" t="s">
        <v>256</v>
      </c>
    </row>
    <row r="9" spans="1:15" x14ac:dyDescent="0.25">
      <c r="A9" s="1" t="s">
        <v>280</v>
      </c>
      <c r="B9">
        <v>11</v>
      </c>
      <c r="D9" s="1" t="s">
        <v>280</v>
      </c>
      <c r="E9">
        <f>VLOOKUP(D9,$A$9:$B$25,2,0)</f>
        <v>11</v>
      </c>
    </row>
    <row r="10" spans="1:15" x14ac:dyDescent="0.25">
      <c r="A10" s="1" t="s">
        <v>5</v>
      </c>
      <c r="B10">
        <v>28</v>
      </c>
      <c r="D10" s="1" t="s">
        <v>5</v>
      </c>
      <c r="E10">
        <f t="shared" ref="E10:E25" si="0">VLOOKUP(D10,$A$9:$B$25,2,0)</f>
        <v>28</v>
      </c>
    </row>
    <row r="11" spans="1:15" x14ac:dyDescent="0.25">
      <c r="A11" s="1" t="s">
        <v>281</v>
      </c>
      <c r="B11">
        <v>1</v>
      </c>
      <c r="D11" s="1" t="s">
        <v>281</v>
      </c>
      <c r="E11">
        <f t="shared" si="0"/>
        <v>1</v>
      </c>
    </row>
    <row r="12" spans="1:15" x14ac:dyDescent="0.25">
      <c r="A12" s="1" t="s">
        <v>282</v>
      </c>
      <c r="B12">
        <v>9</v>
      </c>
      <c r="D12" s="1" t="s">
        <v>282</v>
      </c>
      <c r="E12">
        <f t="shared" si="0"/>
        <v>9</v>
      </c>
      <c r="L12" t="s">
        <v>284</v>
      </c>
      <c r="M12" t="s">
        <v>285</v>
      </c>
      <c r="N12" t="s">
        <v>286</v>
      </c>
    </row>
    <row r="13" spans="1:15" x14ac:dyDescent="0.25">
      <c r="A13" s="1" t="s">
        <v>7</v>
      </c>
      <c r="B13">
        <v>43</v>
      </c>
      <c r="D13" s="1" t="s">
        <v>7</v>
      </c>
      <c r="E13">
        <f t="shared" si="0"/>
        <v>43</v>
      </c>
      <c r="L13">
        <v>1335</v>
      </c>
      <c r="M13">
        <v>1600</v>
      </c>
      <c r="N13">
        <v>2935</v>
      </c>
    </row>
    <row r="14" spans="1:15" x14ac:dyDescent="0.25">
      <c r="A14" s="1" t="s">
        <v>276</v>
      </c>
      <c r="B14">
        <v>31</v>
      </c>
      <c r="D14" s="1" t="s">
        <v>276</v>
      </c>
      <c r="E14">
        <f t="shared" si="0"/>
        <v>31</v>
      </c>
    </row>
    <row r="15" spans="1:15" x14ac:dyDescent="0.25">
      <c r="A15" s="1" t="s">
        <v>9</v>
      </c>
      <c r="B15">
        <v>24</v>
      </c>
      <c r="D15" s="1" t="s">
        <v>9</v>
      </c>
      <c r="E15">
        <f t="shared" si="0"/>
        <v>24</v>
      </c>
      <c r="K15" t="s">
        <v>287</v>
      </c>
    </row>
    <row r="16" spans="1:15" x14ac:dyDescent="0.25">
      <c r="A16" s="1" t="s">
        <v>275</v>
      </c>
      <c r="B16">
        <v>24</v>
      </c>
      <c r="D16" s="1" t="s">
        <v>275</v>
      </c>
      <c r="E16">
        <f t="shared" si="0"/>
        <v>24</v>
      </c>
    </row>
    <row r="17" spans="1:14" x14ac:dyDescent="0.25">
      <c r="A17" s="1" t="s">
        <v>12</v>
      </c>
      <c r="B17">
        <v>25</v>
      </c>
      <c r="D17" s="1" t="s">
        <v>12</v>
      </c>
      <c r="E17">
        <f t="shared" si="0"/>
        <v>25</v>
      </c>
    </row>
    <row r="18" spans="1:14" x14ac:dyDescent="0.25">
      <c r="A18" s="1" t="s">
        <v>89</v>
      </c>
      <c r="B18">
        <v>16</v>
      </c>
      <c r="D18" s="1" t="s">
        <v>89</v>
      </c>
      <c r="E18">
        <f t="shared" si="0"/>
        <v>16</v>
      </c>
    </row>
    <row r="19" spans="1:14" x14ac:dyDescent="0.25">
      <c r="A19" s="1" t="s">
        <v>277</v>
      </c>
      <c r="B19">
        <v>40</v>
      </c>
      <c r="D19" s="1" t="s">
        <v>277</v>
      </c>
      <c r="E19">
        <f t="shared" si="0"/>
        <v>40</v>
      </c>
    </row>
    <row r="20" spans="1:14" x14ac:dyDescent="0.25">
      <c r="A20" s="1" t="s">
        <v>23</v>
      </c>
      <c r="B20">
        <v>23</v>
      </c>
      <c r="D20" s="1" t="s">
        <v>23</v>
      </c>
      <c r="E20">
        <f t="shared" si="0"/>
        <v>23</v>
      </c>
      <c r="L20" s="6" t="s">
        <v>255</v>
      </c>
      <c r="M20" t="s">
        <v>256</v>
      </c>
    </row>
    <row r="21" spans="1:14" x14ac:dyDescent="0.25">
      <c r="A21" s="1" t="s">
        <v>278</v>
      </c>
      <c r="B21">
        <v>17</v>
      </c>
      <c r="D21" s="1" t="s">
        <v>278</v>
      </c>
      <c r="E21">
        <f t="shared" si="0"/>
        <v>17</v>
      </c>
      <c r="L21" s="1" t="s">
        <v>265</v>
      </c>
      <c r="M21" s="7">
        <v>0.51515151515151514</v>
      </c>
    </row>
    <row r="22" spans="1:14" x14ac:dyDescent="0.25">
      <c r="A22" s="1" t="s">
        <v>31</v>
      </c>
      <c r="B22">
        <v>154</v>
      </c>
      <c r="D22" s="1" t="s">
        <v>31</v>
      </c>
      <c r="E22">
        <f t="shared" si="0"/>
        <v>154</v>
      </c>
      <c r="L22" s="1" t="s">
        <v>266</v>
      </c>
      <c r="M22" s="7">
        <v>0.1898989898989899</v>
      </c>
    </row>
    <row r="23" spans="1:14" x14ac:dyDescent="0.25">
      <c r="A23" s="1" t="s">
        <v>279</v>
      </c>
      <c r="B23">
        <v>11</v>
      </c>
      <c r="D23" s="1" t="s">
        <v>279</v>
      </c>
      <c r="E23">
        <f t="shared" si="0"/>
        <v>11</v>
      </c>
      <c r="L23" s="1" t="s">
        <v>267</v>
      </c>
      <c r="M23" s="7">
        <v>0.29494949494949496</v>
      </c>
    </row>
    <row r="24" spans="1:14" x14ac:dyDescent="0.25">
      <c r="A24" s="1" t="s">
        <v>283</v>
      </c>
      <c r="B24">
        <v>22</v>
      </c>
      <c r="D24" s="1" t="s">
        <v>283</v>
      </c>
      <c r="E24">
        <f t="shared" si="0"/>
        <v>22</v>
      </c>
      <c r="L24" s="1" t="s">
        <v>254</v>
      </c>
      <c r="M24" s="7">
        <v>1</v>
      </c>
    </row>
    <row r="25" spans="1:14" x14ac:dyDescent="0.25">
      <c r="A25" s="1" t="s">
        <v>39</v>
      </c>
      <c r="B25">
        <v>18</v>
      </c>
      <c r="D25" s="1" t="s">
        <v>39</v>
      </c>
      <c r="E25">
        <f t="shared" si="0"/>
        <v>18</v>
      </c>
      <c r="G25" s="6" t="s">
        <v>255</v>
      </c>
      <c r="H25" t="s">
        <v>256</v>
      </c>
      <c r="J25" t="s">
        <v>255</v>
      </c>
      <c r="K25" t="s">
        <v>256</v>
      </c>
      <c r="M25" s="6" t="s">
        <v>255</v>
      </c>
      <c r="N25" t="s">
        <v>256</v>
      </c>
    </row>
    <row r="26" spans="1:14" x14ac:dyDescent="0.25">
      <c r="A26" s="1" t="s">
        <v>254</v>
      </c>
      <c r="B26">
        <v>497</v>
      </c>
      <c r="G26" s="1" t="s">
        <v>289</v>
      </c>
      <c r="H26" s="7">
        <v>0.19153225806451613</v>
      </c>
      <c r="J26" t="s">
        <v>289</v>
      </c>
      <c r="K26">
        <f>VLOOKUP(J26,G26:H28,2,0)*100</f>
        <v>19.153225806451612</v>
      </c>
      <c r="M26" s="1" t="s">
        <v>289</v>
      </c>
      <c r="N26">
        <v>95</v>
      </c>
    </row>
    <row r="27" spans="1:14" x14ac:dyDescent="0.25">
      <c r="G27" s="1" t="s">
        <v>288</v>
      </c>
      <c r="H27" s="7">
        <v>0.51411290322580649</v>
      </c>
      <c r="J27" t="s">
        <v>288</v>
      </c>
      <c r="K27">
        <f>VLOOKUP(J27,G27:H29,2,0)*100</f>
        <v>51.411290322580648</v>
      </c>
      <c r="M27" s="1" t="s">
        <v>288</v>
      </c>
      <c r="N27">
        <v>255</v>
      </c>
    </row>
    <row r="28" spans="1:14" x14ac:dyDescent="0.25">
      <c r="G28" s="1" t="s">
        <v>267</v>
      </c>
      <c r="H28" s="7">
        <v>0.29435483870967744</v>
      </c>
      <c r="J28" t="s">
        <v>267</v>
      </c>
      <c r="K28">
        <f>VLOOKUP(J28,G28:H30,2,0)*100</f>
        <v>29.435483870967744</v>
      </c>
      <c r="M28" s="1" t="s">
        <v>267</v>
      </c>
      <c r="N28">
        <v>146</v>
      </c>
    </row>
    <row r="29" spans="1:14" x14ac:dyDescent="0.25">
      <c r="A29" s="6" t="s">
        <v>255</v>
      </c>
      <c r="B29" t="s">
        <v>256</v>
      </c>
      <c r="D29" s="6" t="s">
        <v>255</v>
      </c>
      <c r="E29" t="s">
        <v>256</v>
      </c>
      <c r="G29" s="1" t="s">
        <v>254</v>
      </c>
      <c r="H29" s="7">
        <v>1</v>
      </c>
      <c r="J29" t="s">
        <v>254</v>
      </c>
      <c r="K29">
        <f t="shared" ref="K29" si="1">VLOOKUP(J29,G29:H31,2,1)</f>
        <v>1</v>
      </c>
      <c r="M29" s="1" t="s">
        <v>254</v>
      </c>
      <c r="N29">
        <v>496</v>
      </c>
    </row>
    <row r="30" spans="1:14" x14ac:dyDescent="0.25">
      <c r="A30" s="1" t="s">
        <v>251</v>
      </c>
      <c r="B30">
        <v>1</v>
      </c>
      <c r="D30" s="1" t="s">
        <v>258</v>
      </c>
      <c r="E30">
        <v>208</v>
      </c>
    </row>
    <row r="31" spans="1:14" x14ac:dyDescent="0.25">
      <c r="A31" s="1" t="s">
        <v>42</v>
      </c>
      <c r="B31">
        <v>44</v>
      </c>
      <c r="D31" s="1" t="s">
        <v>245</v>
      </c>
      <c r="E31">
        <v>288</v>
      </c>
    </row>
    <row r="32" spans="1:14" x14ac:dyDescent="0.25">
      <c r="A32" s="1" t="s">
        <v>238</v>
      </c>
      <c r="B32">
        <v>112</v>
      </c>
      <c r="D32" s="1" t="s">
        <v>252</v>
      </c>
      <c r="E32">
        <v>1</v>
      </c>
      <c r="G32" s="6" t="s">
        <v>255</v>
      </c>
      <c r="H32" t="s">
        <v>256</v>
      </c>
    </row>
    <row r="33" spans="1:15" x14ac:dyDescent="0.25">
      <c r="A33" s="1" t="s">
        <v>239</v>
      </c>
      <c r="B33">
        <v>4</v>
      </c>
      <c r="D33" s="1" t="s">
        <v>254</v>
      </c>
      <c r="E33">
        <v>497</v>
      </c>
      <c r="G33" s="1">
        <v>2019</v>
      </c>
      <c r="H33">
        <v>79</v>
      </c>
    </row>
    <row r="34" spans="1:15" x14ac:dyDescent="0.25">
      <c r="A34" s="1" t="s">
        <v>45</v>
      </c>
      <c r="B34">
        <v>44</v>
      </c>
      <c r="G34" s="1">
        <v>2020</v>
      </c>
      <c r="H34">
        <v>139</v>
      </c>
    </row>
    <row r="35" spans="1:15" x14ac:dyDescent="0.25">
      <c r="A35" s="1" t="s">
        <v>47</v>
      </c>
      <c r="B35">
        <v>5</v>
      </c>
      <c r="D35" s="6" t="s">
        <v>255</v>
      </c>
      <c r="E35" t="s">
        <v>256</v>
      </c>
      <c r="G35" s="1">
        <v>2021</v>
      </c>
      <c r="H35">
        <v>190</v>
      </c>
    </row>
    <row r="36" spans="1:15" x14ac:dyDescent="0.25">
      <c r="A36" s="1" t="s">
        <v>48</v>
      </c>
      <c r="B36">
        <v>1</v>
      </c>
      <c r="D36" s="1" t="s">
        <v>250</v>
      </c>
      <c r="E36">
        <v>265</v>
      </c>
      <c r="G36" s="1">
        <v>2022</v>
      </c>
      <c r="H36">
        <v>89</v>
      </c>
    </row>
    <row r="37" spans="1:15" x14ac:dyDescent="0.25">
      <c r="A37" s="1" t="s">
        <v>49</v>
      </c>
      <c r="B37">
        <v>281</v>
      </c>
      <c r="D37" s="1" t="s">
        <v>259</v>
      </c>
      <c r="E37">
        <v>45</v>
      </c>
      <c r="G37" s="1" t="s">
        <v>254</v>
      </c>
      <c r="H37">
        <v>497</v>
      </c>
    </row>
    <row r="38" spans="1:15" x14ac:dyDescent="0.25">
      <c r="A38" s="1" t="s">
        <v>240</v>
      </c>
      <c r="B38">
        <v>1</v>
      </c>
      <c r="D38" s="1" t="s">
        <v>249</v>
      </c>
      <c r="E38">
        <v>42</v>
      </c>
      <c r="K38" t="s">
        <v>290</v>
      </c>
      <c r="L38" t="s">
        <v>268</v>
      </c>
      <c r="N38" t="s">
        <v>290</v>
      </c>
      <c r="O38" t="s">
        <v>268</v>
      </c>
    </row>
    <row r="39" spans="1:15" x14ac:dyDescent="0.25">
      <c r="A39" s="1" t="s">
        <v>209</v>
      </c>
      <c r="B39">
        <v>1</v>
      </c>
      <c r="D39" s="1" t="s">
        <v>248</v>
      </c>
      <c r="E39">
        <v>145</v>
      </c>
      <c r="G39" t="s">
        <v>60</v>
      </c>
      <c r="J39" t="s">
        <v>60</v>
      </c>
      <c r="K39" t="s">
        <v>242</v>
      </c>
      <c r="L39">
        <f>VLOOKUP(K39,G42:H42,2,0)</f>
        <v>45</v>
      </c>
      <c r="N39" t="s">
        <v>60</v>
      </c>
      <c r="O39">
        <f>VLOOKUP(N39,J39:L39,3,0)</f>
        <v>45</v>
      </c>
    </row>
    <row r="40" spans="1:15" x14ac:dyDescent="0.25">
      <c r="A40" s="1" t="s">
        <v>241</v>
      </c>
      <c r="B40">
        <v>2</v>
      </c>
      <c r="D40" s="1" t="s">
        <v>254</v>
      </c>
      <c r="E40">
        <v>497</v>
      </c>
      <c r="G40" s="6" t="s">
        <v>255</v>
      </c>
      <c r="H40" t="s">
        <v>256</v>
      </c>
      <c r="J40" t="s">
        <v>270</v>
      </c>
      <c r="K40" t="s">
        <v>242</v>
      </c>
      <c r="L40">
        <f>VLOOKUP(K40,G48:H48,2,1)</f>
        <v>192</v>
      </c>
      <c r="N40" t="s">
        <v>270</v>
      </c>
      <c r="O40">
        <f>VLOOKUP(N40,J40:L40,3,0)</f>
        <v>192</v>
      </c>
    </row>
    <row r="41" spans="1:15" x14ac:dyDescent="0.25">
      <c r="A41" s="1" t="s">
        <v>80</v>
      </c>
      <c r="B41">
        <v>1</v>
      </c>
      <c r="G41" s="1" t="s">
        <v>243</v>
      </c>
      <c r="H41">
        <v>33</v>
      </c>
      <c r="J41" t="s">
        <v>63</v>
      </c>
      <c r="K41" t="s">
        <v>242</v>
      </c>
      <c r="L41">
        <f>VLOOKUP(K41,G53:H53,2,1)</f>
        <v>145</v>
      </c>
      <c r="N41" t="s">
        <v>63</v>
      </c>
      <c r="O41">
        <f>VLOOKUP(N41,J41:L41,3,0)</f>
        <v>145</v>
      </c>
    </row>
    <row r="42" spans="1:15" x14ac:dyDescent="0.25">
      <c r="A42" s="1" t="s">
        <v>254</v>
      </c>
      <c r="B42">
        <v>497</v>
      </c>
      <c r="G42" s="1" t="s">
        <v>242</v>
      </c>
      <c r="H42">
        <v>45</v>
      </c>
      <c r="J42" t="s">
        <v>64</v>
      </c>
      <c r="K42" t="s">
        <v>242</v>
      </c>
      <c r="L42">
        <f>VLOOKUP(K42,G58:H58,2,1)</f>
        <v>128</v>
      </c>
      <c r="N42" t="s">
        <v>64</v>
      </c>
      <c r="O42">
        <f t="shared" ref="O42:O53" si="2">VLOOKUP(N42,J42:L42,3,0)</f>
        <v>128</v>
      </c>
    </row>
    <row r="43" spans="1:15" x14ac:dyDescent="0.25">
      <c r="G43" s="1" t="s">
        <v>254</v>
      </c>
      <c r="H43">
        <v>78</v>
      </c>
      <c r="J43" t="s">
        <v>65</v>
      </c>
      <c r="K43" t="s">
        <v>242</v>
      </c>
      <c r="L43">
        <f>VLOOKUP(K43,G63:H63,2,1)</f>
        <v>43</v>
      </c>
      <c r="N43" t="s">
        <v>65</v>
      </c>
      <c r="O43">
        <f t="shared" si="2"/>
        <v>43</v>
      </c>
    </row>
    <row r="44" spans="1:15" x14ac:dyDescent="0.25">
      <c r="J44" t="s">
        <v>271</v>
      </c>
      <c r="K44" t="s">
        <v>242</v>
      </c>
      <c r="L44">
        <f>VLOOKUP(K44,E48:F48,2,1)</f>
        <v>120</v>
      </c>
      <c r="N44" t="s">
        <v>271</v>
      </c>
      <c r="O44">
        <f t="shared" si="2"/>
        <v>120</v>
      </c>
    </row>
    <row r="45" spans="1:15" x14ac:dyDescent="0.25">
      <c r="E45" s="1" t="s">
        <v>271</v>
      </c>
      <c r="G45" s="1" t="s">
        <v>270</v>
      </c>
      <c r="J45" t="s">
        <v>67</v>
      </c>
      <c r="K45" t="s">
        <v>242</v>
      </c>
      <c r="L45">
        <f>VLOOKUP(K45,E53:F53,2,1)</f>
        <v>33</v>
      </c>
      <c r="N45" t="s">
        <v>67</v>
      </c>
      <c r="O45">
        <f t="shared" si="2"/>
        <v>33</v>
      </c>
    </row>
    <row r="46" spans="1:15" x14ac:dyDescent="0.25">
      <c r="E46" s="6" t="s">
        <v>255</v>
      </c>
      <c r="F46" t="s">
        <v>256</v>
      </c>
      <c r="G46" s="6" t="s">
        <v>255</v>
      </c>
      <c r="H46" t="s">
        <v>256</v>
      </c>
      <c r="J46" t="s">
        <v>68</v>
      </c>
      <c r="K46" t="s">
        <v>242</v>
      </c>
      <c r="L46">
        <f>VLOOKUP(K46,E58:F58,2,0)</f>
        <v>22</v>
      </c>
      <c r="N46" t="s">
        <v>68</v>
      </c>
      <c r="O46">
        <f t="shared" si="2"/>
        <v>22</v>
      </c>
    </row>
    <row r="47" spans="1:15" x14ac:dyDescent="0.25">
      <c r="E47" s="1" t="s">
        <v>243</v>
      </c>
      <c r="F47">
        <v>192</v>
      </c>
      <c r="G47" s="1" t="s">
        <v>243</v>
      </c>
      <c r="H47">
        <v>20</v>
      </c>
      <c r="J47" t="s">
        <v>69</v>
      </c>
      <c r="K47" t="s">
        <v>242</v>
      </c>
      <c r="L47">
        <f>VLOOKUP(K47,E62:F63,2,0)</f>
        <v>50</v>
      </c>
      <c r="N47" t="s">
        <v>69</v>
      </c>
      <c r="O47">
        <f t="shared" si="2"/>
        <v>50</v>
      </c>
    </row>
    <row r="48" spans="1:15" x14ac:dyDescent="0.25">
      <c r="E48" s="1" t="s">
        <v>242</v>
      </c>
      <c r="F48">
        <v>120</v>
      </c>
      <c r="G48" s="1" t="s">
        <v>242</v>
      </c>
      <c r="H48">
        <v>192</v>
      </c>
      <c r="J48" t="s">
        <v>70</v>
      </c>
      <c r="K48" t="s">
        <v>242</v>
      </c>
      <c r="L48">
        <f>VLOOKUP(K48,G68:H68,2,0)</f>
        <v>73</v>
      </c>
      <c r="N48" t="s">
        <v>70</v>
      </c>
      <c r="O48">
        <f t="shared" si="2"/>
        <v>73</v>
      </c>
    </row>
    <row r="49" spans="5:15" x14ac:dyDescent="0.25">
      <c r="E49" s="1" t="s">
        <v>254</v>
      </c>
      <c r="F49">
        <v>312</v>
      </c>
      <c r="G49" s="1" t="s">
        <v>254</v>
      </c>
      <c r="H49">
        <v>212</v>
      </c>
      <c r="J49" t="s">
        <v>71</v>
      </c>
      <c r="K49" t="s">
        <v>242</v>
      </c>
      <c r="L49">
        <f>VLOOKUP(K49,G73:H73,2,0)</f>
        <v>28</v>
      </c>
      <c r="N49" t="s">
        <v>71</v>
      </c>
      <c r="O49">
        <f t="shared" si="2"/>
        <v>28</v>
      </c>
    </row>
    <row r="50" spans="5:15" x14ac:dyDescent="0.25">
      <c r="E50" s="1" t="s">
        <v>67</v>
      </c>
      <c r="G50" s="1" t="s">
        <v>63</v>
      </c>
      <c r="J50" t="s">
        <v>73</v>
      </c>
      <c r="K50" t="s">
        <v>242</v>
      </c>
      <c r="L50">
        <f>VLOOKUP(K50,E68:F68,2,0)</f>
        <v>82</v>
      </c>
      <c r="N50" t="s">
        <v>73</v>
      </c>
      <c r="O50">
        <f t="shared" si="2"/>
        <v>82</v>
      </c>
    </row>
    <row r="51" spans="5:15" x14ac:dyDescent="0.25">
      <c r="E51" s="6" t="s">
        <v>255</v>
      </c>
      <c r="F51" t="s">
        <v>256</v>
      </c>
      <c r="G51" s="6" t="s">
        <v>255</v>
      </c>
      <c r="H51" t="s">
        <v>256</v>
      </c>
      <c r="J51" t="s">
        <v>74</v>
      </c>
      <c r="K51" t="s">
        <v>242</v>
      </c>
      <c r="L51">
        <f>VLOOKUP(K51,E73:F73,2,0)</f>
        <v>41</v>
      </c>
      <c r="N51" t="s">
        <v>74</v>
      </c>
      <c r="O51">
        <f t="shared" si="2"/>
        <v>41</v>
      </c>
    </row>
    <row r="52" spans="5:15" x14ac:dyDescent="0.25">
      <c r="E52" s="1" t="s">
        <v>243</v>
      </c>
      <c r="F52">
        <v>85</v>
      </c>
      <c r="G52" s="1" t="s">
        <v>243</v>
      </c>
      <c r="H52">
        <v>28</v>
      </c>
      <c r="J52" t="s">
        <v>76</v>
      </c>
      <c r="K52" t="s">
        <v>242</v>
      </c>
      <c r="L52">
        <f>VLOOKUP(K52,E78:F78,2,0)</f>
        <v>149</v>
      </c>
      <c r="N52" t="s">
        <v>76</v>
      </c>
      <c r="O52">
        <f t="shared" si="2"/>
        <v>149</v>
      </c>
    </row>
    <row r="53" spans="5:15" x14ac:dyDescent="0.25">
      <c r="E53" s="1" t="s">
        <v>242</v>
      </c>
      <c r="F53">
        <v>33</v>
      </c>
      <c r="G53" s="1" t="s">
        <v>242</v>
      </c>
      <c r="H53">
        <v>145</v>
      </c>
      <c r="J53" t="s">
        <v>77</v>
      </c>
      <c r="K53" t="s">
        <v>242</v>
      </c>
      <c r="L53">
        <f>VLOOKUP(K53,G78:H78,2,0)</f>
        <v>58</v>
      </c>
      <c r="N53" t="s">
        <v>77</v>
      </c>
      <c r="O53">
        <f t="shared" si="2"/>
        <v>58</v>
      </c>
    </row>
    <row r="54" spans="5:15" x14ac:dyDescent="0.25">
      <c r="E54" s="1" t="s">
        <v>254</v>
      </c>
      <c r="F54">
        <v>118</v>
      </c>
      <c r="G54" s="1" t="s">
        <v>254</v>
      </c>
      <c r="H54">
        <v>173</v>
      </c>
    </row>
    <row r="55" spans="5:15" x14ac:dyDescent="0.25">
      <c r="E55" s="1" t="s">
        <v>68</v>
      </c>
      <c r="G55" s="1" t="s">
        <v>64</v>
      </c>
    </row>
    <row r="56" spans="5:15" x14ac:dyDescent="0.25">
      <c r="E56" s="6" t="s">
        <v>255</v>
      </c>
      <c r="F56" t="s">
        <v>256</v>
      </c>
      <c r="G56" s="6" t="s">
        <v>255</v>
      </c>
      <c r="H56" t="s">
        <v>256</v>
      </c>
      <c r="K56" t="s">
        <v>290</v>
      </c>
      <c r="L56" t="s">
        <v>268</v>
      </c>
      <c r="N56" t="s">
        <v>290</v>
      </c>
      <c r="O56" t="s">
        <v>269</v>
      </c>
    </row>
    <row r="57" spans="5:15" x14ac:dyDescent="0.25">
      <c r="E57" s="1" t="s">
        <v>243</v>
      </c>
      <c r="F57">
        <v>80</v>
      </c>
      <c r="G57" s="1" t="s">
        <v>243</v>
      </c>
      <c r="H57">
        <v>129</v>
      </c>
      <c r="J57" t="s">
        <v>60</v>
      </c>
      <c r="K57" t="s">
        <v>243</v>
      </c>
      <c r="L57">
        <f>VLOOKUP(K57,G41:H41,2,0)</f>
        <v>33</v>
      </c>
      <c r="N57" t="s">
        <v>60</v>
      </c>
      <c r="O57">
        <f>VLOOKUP(N57,J57:L71,3,0)</f>
        <v>33</v>
      </c>
    </row>
    <row r="58" spans="5:15" x14ac:dyDescent="0.25">
      <c r="E58" s="1" t="s">
        <v>242</v>
      </c>
      <c r="F58">
        <v>22</v>
      </c>
      <c r="G58" s="1" t="s">
        <v>242</v>
      </c>
      <c r="H58">
        <v>128</v>
      </c>
      <c r="J58" t="s">
        <v>270</v>
      </c>
      <c r="K58" t="s">
        <v>243</v>
      </c>
      <c r="L58">
        <f>VLOOKUP(K58,G47:H47,2,1)</f>
        <v>20</v>
      </c>
      <c r="N58" t="s">
        <v>270</v>
      </c>
      <c r="O58">
        <f t="shared" ref="O58:O71" si="3">VLOOKUP(N58,J58:L72,3,0)</f>
        <v>20</v>
      </c>
    </row>
    <row r="59" spans="5:15" x14ac:dyDescent="0.25">
      <c r="E59" s="1" t="s">
        <v>254</v>
      </c>
      <c r="F59">
        <v>102</v>
      </c>
      <c r="G59" s="1" t="s">
        <v>254</v>
      </c>
      <c r="H59">
        <v>257</v>
      </c>
      <c r="J59" t="s">
        <v>63</v>
      </c>
      <c r="K59" t="s">
        <v>243</v>
      </c>
      <c r="L59">
        <f>VLOOKUP(K59,G52:H52,2,1)</f>
        <v>28</v>
      </c>
      <c r="N59" t="s">
        <v>63</v>
      </c>
      <c r="O59">
        <f t="shared" si="3"/>
        <v>28</v>
      </c>
    </row>
    <row r="60" spans="5:15" x14ac:dyDescent="0.25">
      <c r="E60" s="1" t="s">
        <v>69</v>
      </c>
      <c r="G60" s="1" t="s">
        <v>65</v>
      </c>
      <c r="J60" t="s">
        <v>64</v>
      </c>
      <c r="K60" t="s">
        <v>243</v>
      </c>
      <c r="L60">
        <f>VLOOKUP(K60,G57:H57,2,1)</f>
        <v>129</v>
      </c>
      <c r="N60" t="s">
        <v>64</v>
      </c>
      <c r="O60">
        <f t="shared" si="3"/>
        <v>129</v>
      </c>
    </row>
    <row r="61" spans="5:15" x14ac:dyDescent="0.25">
      <c r="E61" s="6" t="s">
        <v>255</v>
      </c>
      <c r="F61" t="s">
        <v>256</v>
      </c>
      <c r="G61" s="6" t="s">
        <v>255</v>
      </c>
      <c r="H61" t="s">
        <v>256</v>
      </c>
      <c r="J61" t="s">
        <v>65</v>
      </c>
      <c r="K61" t="s">
        <v>243</v>
      </c>
      <c r="L61">
        <f>VLOOKUP(K61,G62:H62,2,1)</f>
        <v>15</v>
      </c>
      <c r="N61" t="s">
        <v>65</v>
      </c>
      <c r="O61">
        <f t="shared" si="3"/>
        <v>15</v>
      </c>
    </row>
    <row r="62" spans="5:15" x14ac:dyDescent="0.25">
      <c r="E62" s="1" t="s">
        <v>243</v>
      </c>
      <c r="F62">
        <v>95</v>
      </c>
      <c r="G62" s="1" t="s">
        <v>243</v>
      </c>
      <c r="H62">
        <v>15</v>
      </c>
      <c r="J62" t="s">
        <v>271</v>
      </c>
      <c r="K62" t="s">
        <v>243</v>
      </c>
      <c r="L62">
        <f>VLOOKUP(K62,E47:F47,2,1)</f>
        <v>192</v>
      </c>
      <c r="N62" t="s">
        <v>271</v>
      </c>
      <c r="O62">
        <f t="shared" si="3"/>
        <v>192</v>
      </c>
    </row>
    <row r="63" spans="5:15" x14ac:dyDescent="0.25">
      <c r="E63" s="1" t="s">
        <v>242</v>
      </c>
      <c r="F63">
        <v>50</v>
      </c>
      <c r="G63" s="1" t="s">
        <v>242</v>
      </c>
      <c r="H63">
        <v>43</v>
      </c>
      <c r="J63" t="s">
        <v>67</v>
      </c>
      <c r="K63" t="s">
        <v>243</v>
      </c>
      <c r="L63">
        <f>VLOOKUP(K63,E52:F52,2,1)</f>
        <v>85</v>
      </c>
      <c r="N63" t="s">
        <v>67</v>
      </c>
      <c r="O63">
        <f t="shared" si="3"/>
        <v>85</v>
      </c>
    </row>
    <row r="64" spans="5:15" x14ac:dyDescent="0.25">
      <c r="E64" s="1" t="s">
        <v>254</v>
      </c>
      <c r="F64">
        <v>145</v>
      </c>
      <c r="G64" s="1" t="s">
        <v>254</v>
      </c>
      <c r="H64">
        <v>58</v>
      </c>
      <c r="J64" t="s">
        <v>68</v>
      </c>
      <c r="K64" t="s">
        <v>243</v>
      </c>
      <c r="L64">
        <f>VLOOKUP(K64,E57:F57,2,0)</f>
        <v>80</v>
      </c>
      <c r="N64" t="s">
        <v>68</v>
      </c>
      <c r="O64">
        <f t="shared" si="3"/>
        <v>80</v>
      </c>
    </row>
    <row r="65" spans="5:15" x14ac:dyDescent="0.25">
      <c r="E65" s="1" t="s">
        <v>73</v>
      </c>
      <c r="G65" s="1" t="s">
        <v>70</v>
      </c>
      <c r="J65" t="s">
        <v>69</v>
      </c>
      <c r="K65" t="s">
        <v>243</v>
      </c>
      <c r="L65">
        <f>VLOOKUP(K65,E62:F63,2,0)</f>
        <v>95</v>
      </c>
      <c r="N65" t="s">
        <v>69</v>
      </c>
      <c r="O65">
        <f t="shared" si="3"/>
        <v>95</v>
      </c>
    </row>
    <row r="66" spans="5:15" x14ac:dyDescent="0.25">
      <c r="E66" s="6" t="s">
        <v>255</v>
      </c>
      <c r="F66" t="s">
        <v>256</v>
      </c>
      <c r="G66" s="6" t="s">
        <v>255</v>
      </c>
      <c r="H66" t="s">
        <v>256</v>
      </c>
      <c r="J66" t="s">
        <v>70</v>
      </c>
      <c r="K66" t="s">
        <v>243</v>
      </c>
      <c r="L66">
        <f>VLOOKUP(K66,G67:H68,2,0)</f>
        <v>164</v>
      </c>
      <c r="N66" t="s">
        <v>70</v>
      </c>
      <c r="O66">
        <f t="shared" si="3"/>
        <v>164</v>
      </c>
    </row>
    <row r="67" spans="5:15" x14ac:dyDescent="0.25">
      <c r="E67" s="1" t="s">
        <v>243</v>
      </c>
      <c r="F67">
        <v>176</v>
      </c>
      <c r="G67" s="1" t="s">
        <v>243</v>
      </c>
      <c r="H67">
        <v>164</v>
      </c>
      <c r="J67" t="s">
        <v>71</v>
      </c>
      <c r="K67" t="s">
        <v>243</v>
      </c>
      <c r="L67">
        <f>VLOOKUP(K67,G72:H73,2,0)</f>
        <v>77</v>
      </c>
      <c r="N67" t="s">
        <v>71</v>
      </c>
      <c r="O67">
        <f t="shared" si="3"/>
        <v>77</v>
      </c>
    </row>
    <row r="68" spans="5:15" x14ac:dyDescent="0.25">
      <c r="E68" s="1" t="s">
        <v>242</v>
      </c>
      <c r="F68">
        <v>82</v>
      </c>
      <c r="G68" s="1" t="s">
        <v>242</v>
      </c>
      <c r="H68">
        <v>73</v>
      </c>
      <c r="J68" t="s">
        <v>73</v>
      </c>
      <c r="K68" t="s">
        <v>243</v>
      </c>
      <c r="L68">
        <f>VLOOKUP(K68,E67:F68,2,0)</f>
        <v>176</v>
      </c>
      <c r="N68" t="s">
        <v>73</v>
      </c>
      <c r="O68">
        <f t="shared" si="3"/>
        <v>176</v>
      </c>
    </row>
    <row r="69" spans="5:15" x14ac:dyDescent="0.25">
      <c r="E69" s="1" t="s">
        <v>254</v>
      </c>
      <c r="F69">
        <v>258</v>
      </c>
      <c r="G69" s="1" t="s">
        <v>254</v>
      </c>
      <c r="H69">
        <v>237</v>
      </c>
      <c r="J69" t="s">
        <v>74</v>
      </c>
      <c r="K69" t="s">
        <v>243</v>
      </c>
      <c r="L69">
        <f>VLOOKUP(K69,E72:F73,2,0)</f>
        <v>111</v>
      </c>
      <c r="N69" t="s">
        <v>74</v>
      </c>
      <c r="O69">
        <f t="shared" si="3"/>
        <v>111</v>
      </c>
    </row>
    <row r="70" spans="5:15" x14ac:dyDescent="0.25">
      <c r="E70" s="1" t="s">
        <v>74</v>
      </c>
      <c r="G70" s="1" t="s">
        <v>71</v>
      </c>
      <c r="J70" t="s">
        <v>76</v>
      </c>
      <c r="K70" t="s">
        <v>243</v>
      </c>
      <c r="L70">
        <f>VLOOKUP(K70,E77:F78,2,0)</f>
        <v>110</v>
      </c>
      <c r="N70" t="s">
        <v>76</v>
      </c>
      <c r="O70">
        <f t="shared" si="3"/>
        <v>110</v>
      </c>
    </row>
    <row r="71" spans="5:15" x14ac:dyDescent="0.25">
      <c r="E71" s="6" t="s">
        <v>255</v>
      </c>
      <c r="F71" t="s">
        <v>256</v>
      </c>
      <c r="G71" s="6" t="s">
        <v>255</v>
      </c>
      <c r="H71" t="s">
        <v>256</v>
      </c>
      <c r="J71" t="s">
        <v>77</v>
      </c>
      <c r="K71" t="s">
        <v>243</v>
      </c>
      <c r="L71">
        <f>VLOOKUP(K71,G77:H78,2,0)</f>
        <v>60</v>
      </c>
      <c r="N71" t="s">
        <v>77</v>
      </c>
      <c r="O71">
        <f t="shared" si="3"/>
        <v>60</v>
      </c>
    </row>
    <row r="72" spans="5:15" x14ac:dyDescent="0.25">
      <c r="E72" s="1" t="s">
        <v>243</v>
      </c>
      <c r="F72">
        <v>111</v>
      </c>
      <c r="G72" s="1" t="s">
        <v>243</v>
      </c>
      <c r="H72">
        <v>77</v>
      </c>
    </row>
    <row r="73" spans="5:15" x14ac:dyDescent="0.25">
      <c r="E73" s="1" t="s">
        <v>242</v>
      </c>
      <c r="F73">
        <v>41</v>
      </c>
      <c r="G73" s="1" t="s">
        <v>242</v>
      </c>
      <c r="H73">
        <v>28</v>
      </c>
    </row>
    <row r="74" spans="5:15" x14ac:dyDescent="0.25">
      <c r="E74" s="1" t="s">
        <v>254</v>
      </c>
      <c r="F74">
        <v>152</v>
      </c>
      <c r="G74" s="1" t="s">
        <v>254</v>
      </c>
      <c r="H74">
        <v>105</v>
      </c>
    </row>
    <row r="75" spans="5:15" x14ac:dyDescent="0.25">
      <c r="E75" s="1" t="s">
        <v>291</v>
      </c>
      <c r="G75" s="1" t="s">
        <v>77</v>
      </c>
    </row>
    <row r="76" spans="5:15" x14ac:dyDescent="0.25">
      <c r="E76" s="6" t="s">
        <v>255</v>
      </c>
      <c r="F76" t="s">
        <v>256</v>
      </c>
      <c r="G76" s="6" t="s">
        <v>255</v>
      </c>
      <c r="H76" t="s">
        <v>256</v>
      </c>
    </row>
    <row r="77" spans="5:15" x14ac:dyDescent="0.25">
      <c r="E77" s="1" t="s">
        <v>243</v>
      </c>
      <c r="F77">
        <v>110</v>
      </c>
      <c r="G77" s="1" t="s">
        <v>243</v>
      </c>
      <c r="H77">
        <v>60</v>
      </c>
    </row>
    <row r="78" spans="5:15" x14ac:dyDescent="0.25">
      <c r="E78" s="1" t="s">
        <v>242</v>
      </c>
      <c r="F78">
        <v>149</v>
      </c>
      <c r="G78" s="1" t="s">
        <v>242</v>
      </c>
      <c r="H78">
        <v>58</v>
      </c>
    </row>
    <row r="79" spans="5:15" x14ac:dyDescent="0.25">
      <c r="E79" s="1" t="s">
        <v>254</v>
      </c>
      <c r="F79">
        <v>259</v>
      </c>
      <c r="G79" s="1" t="s">
        <v>254</v>
      </c>
      <c r="H79">
        <v>118</v>
      </c>
    </row>
  </sheetData>
  <pageMargins left="0.7" right="0.7" top="0.75" bottom="0.75" header="0.3" footer="0.3"/>
  <drawing r:id="rId28"/>
  <extLst>
    <ext xmlns:x14="http://schemas.microsoft.com/office/spreadsheetml/2009/9/main" uri="{A8765BA9-456A-4dab-B4F3-ACF838C121DE}">
      <x14:slicerList>
        <x14:slicer r:id="rId2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C6E0-E1C0-414A-B048-B0BAB21B4ADF}">
  <dimension ref="A1:D497"/>
  <sheetViews>
    <sheetView workbookViewId="0">
      <selection activeCell="B7" sqref="B7"/>
    </sheetView>
  </sheetViews>
  <sheetFormatPr defaultRowHeight="15" x14ac:dyDescent="0.25"/>
  <cols>
    <col min="1" max="1" width="14.42578125" customWidth="1"/>
    <col min="2" max="2" width="18.28515625" customWidth="1"/>
    <col min="5" max="5" width="29" customWidth="1"/>
    <col min="7" max="7" width="14.140625" customWidth="1"/>
    <col min="10" max="10" width="14.5703125" customWidth="1"/>
  </cols>
  <sheetData>
    <row r="1" spans="1:4" x14ac:dyDescent="0.25">
      <c r="B1" s="2"/>
      <c r="D1" s="2"/>
    </row>
    <row r="2" spans="1:4" x14ac:dyDescent="0.25">
      <c r="A2">
        <v>1</v>
      </c>
      <c r="B2" t="s">
        <v>242</v>
      </c>
    </row>
    <row r="3" spans="1:4" x14ac:dyDescent="0.25">
      <c r="A3">
        <v>2</v>
      </c>
      <c r="B3" t="s">
        <v>243</v>
      </c>
    </row>
    <row r="4" spans="1:4" x14ac:dyDescent="0.25">
      <c r="A4">
        <v>0</v>
      </c>
      <c r="B4" t="s">
        <v>244</v>
      </c>
    </row>
    <row r="6" spans="1:4" x14ac:dyDescent="0.25">
      <c r="A6">
        <v>1</v>
      </c>
      <c r="B6" t="s">
        <v>247</v>
      </c>
    </row>
    <row r="7" spans="1:4" x14ac:dyDescent="0.25">
      <c r="A7">
        <v>2</v>
      </c>
      <c r="B7" t="s">
        <v>246</v>
      </c>
    </row>
    <row r="8" spans="1:4" x14ac:dyDescent="0.25">
      <c r="D8" s="3"/>
    </row>
    <row r="9" spans="1:4" x14ac:dyDescent="0.25">
      <c r="D9" s="3"/>
    </row>
    <row r="10" spans="1:4" x14ac:dyDescent="0.25">
      <c r="A10" s="1"/>
      <c r="B10" s="3"/>
      <c r="D10" s="3"/>
    </row>
    <row r="11" spans="1:4" x14ac:dyDescent="0.25">
      <c r="A11" s="1"/>
      <c r="B11" s="3"/>
      <c r="D11" s="3"/>
    </row>
    <row r="12" spans="1:4" x14ac:dyDescent="0.25">
      <c r="A12" s="1"/>
      <c r="B12" s="3"/>
      <c r="D12" s="3"/>
    </row>
    <row r="13" spans="1:4" x14ac:dyDescent="0.25">
      <c r="A13" s="1"/>
      <c r="B13" s="3"/>
      <c r="D13" s="3"/>
    </row>
    <row r="14" spans="1:4" x14ac:dyDescent="0.25">
      <c r="A14" s="1"/>
      <c r="B14" s="3"/>
      <c r="D14" s="3"/>
    </row>
    <row r="15" spans="1:4" x14ac:dyDescent="0.25">
      <c r="A15" s="1"/>
      <c r="B15" s="3"/>
      <c r="D15" s="3"/>
    </row>
    <row r="16" spans="1:4" x14ac:dyDescent="0.25">
      <c r="A16" s="1"/>
      <c r="B16" s="3"/>
      <c r="D16" s="3"/>
    </row>
    <row r="17" spans="1:4" x14ac:dyDescent="0.25">
      <c r="A17" s="1"/>
      <c r="B17" s="3"/>
      <c r="D17" s="3"/>
    </row>
    <row r="18" spans="1:4" x14ac:dyDescent="0.25">
      <c r="A18" s="1"/>
      <c r="B18" s="3"/>
      <c r="D18" s="3"/>
    </row>
    <row r="19" spans="1:4" x14ac:dyDescent="0.25">
      <c r="A19" s="1"/>
      <c r="B19" s="3"/>
      <c r="D19" s="3"/>
    </row>
    <row r="20" spans="1:4" x14ac:dyDescent="0.25">
      <c r="A20" s="1"/>
      <c r="B20" s="3"/>
      <c r="D20" s="3"/>
    </row>
    <row r="21" spans="1:4" x14ac:dyDescent="0.25">
      <c r="A21" s="1"/>
      <c r="B21" s="3"/>
      <c r="D21" s="3"/>
    </row>
    <row r="22" spans="1:4" x14ac:dyDescent="0.25">
      <c r="A22" s="1"/>
      <c r="B22" s="3"/>
      <c r="D22" s="3"/>
    </row>
    <row r="23" spans="1:4" x14ac:dyDescent="0.25">
      <c r="A23" s="1"/>
      <c r="B23" s="3"/>
      <c r="D23" s="3"/>
    </row>
    <row r="24" spans="1:4" x14ac:dyDescent="0.25">
      <c r="A24" s="1"/>
      <c r="B24" s="3"/>
      <c r="D24" s="3"/>
    </row>
    <row r="25" spans="1:4" x14ac:dyDescent="0.25">
      <c r="A25" s="1"/>
      <c r="B25" s="3"/>
      <c r="D25" s="3"/>
    </row>
    <row r="26" spans="1:4" x14ac:dyDescent="0.25">
      <c r="A26" s="1"/>
      <c r="B26" s="3"/>
      <c r="D26" s="3"/>
    </row>
    <row r="27" spans="1:4" x14ac:dyDescent="0.25">
      <c r="A27" s="1"/>
      <c r="B27" s="3"/>
      <c r="D27" s="3"/>
    </row>
    <row r="28" spans="1:4" x14ac:dyDescent="0.25">
      <c r="A28" s="1"/>
      <c r="B28" s="3"/>
      <c r="D28" s="3"/>
    </row>
    <row r="29" spans="1:4" x14ac:dyDescent="0.25">
      <c r="A29" s="1"/>
      <c r="B29" s="3"/>
      <c r="D29" s="3"/>
    </row>
    <row r="30" spans="1:4" x14ac:dyDescent="0.25">
      <c r="A30" s="1"/>
      <c r="B30" s="3"/>
      <c r="D30" s="3"/>
    </row>
    <row r="31" spans="1:4" x14ac:dyDescent="0.25">
      <c r="A31" s="1"/>
      <c r="B31" s="3"/>
      <c r="D31" s="3"/>
    </row>
    <row r="32" spans="1:4" x14ac:dyDescent="0.25">
      <c r="A32" s="1"/>
      <c r="B32" s="3"/>
      <c r="D32" s="3"/>
    </row>
    <row r="33" spans="1:4" x14ac:dyDescent="0.25">
      <c r="A33" s="1"/>
      <c r="B33" s="3"/>
      <c r="D33" s="3"/>
    </row>
    <row r="34" spans="1:4" x14ac:dyDescent="0.25">
      <c r="A34" s="1"/>
      <c r="B34" s="3"/>
      <c r="D34" s="3"/>
    </row>
    <row r="35" spans="1:4" x14ac:dyDescent="0.25">
      <c r="A35" s="1"/>
      <c r="B35" s="3"/>
      <c r="D35" s="3"/>
    </row>
    <row r="36" spans="1:4" x14ac:dyDescent="0.25">
      <c r="A36" s="1"/>
      <c r="B36" s="3"/>
      <c r="D36" s="3"/>
    </row>
    <row r="37" spans="1:4" x14ac:dyDescent="0.25">
      <c r="A37" s="1"/>
      <c r="B37" s="3"/>
      <c r="D37" s="3"/>
    </row>
    <row r="38" spans="1:4" x14ac:dyDescent="0.25">
      <c r="A38" s="1"/>
      <c r="B38" s="3"/>
      <c r="D38" s="3"/>
    </row>
    <row r="39" spans="1:4" x14ac:dyDescent="0.25">
      <c r="A39" s="1"/>
      <c r="B39" s="3"/>
      <c r="D39" s="3"/>
    </row>
    <row r="40" spans="1:4" x14ac:dyDescent="0.25">
      <c r="A40" s="1"/>
      <c r="B40" s="3"/>
      <c r="D40" s="3"/>
    </row>
    <row r="41" spans="1:4" x14ac:dyDescent="0.25">
      <c r="A41" s="1"/>
      <c r="B41" s="3"/>
      <c r="D41" s="3"/>
    </row>
    <row r="42" spans="1:4" x14ac:dyDescent="0.25">
      <c r="A42" s="1"/>
      <c r="B42" s="3"/>
      <c r="D42" s="3"/>
    </row>
    <row r="43" spans="1:4" x14ac:dyDescent="0.25">
      <c r="A43" s="1"/>
      <c r="B43" s="3"/>
      <c r="D43" s="3"/>
    </row>
    <row r="44" spans="1:4" x14ac:dyDescent="0.25">
      <c r="A44" s="1"/>
      <c r="B44" s="3"/>
      <c r="D44" s="3"/>
    </row>
    <row r="45" spans="1:4" x14ac:dyDescent="0.25">
      <c r="A45" s="1"/>
      <c r="B45" s="3"/>
      <c r="D45" s="3"/>
    </row>
    <row r="46" spans="1:4" x14ac:dyDescent="0.25">
      <c r="A46" s="1"/>
      <c r="B46" s="3"/>
      <c r="D46" s="3"/>
    </row>
    <row r="47" spans="1:4" x14ac:dyDescent="0.25">
      <c r="A47" s="1"/>
      <c r="B47" s="3"/>
      <c r="D47" s="3"/>
    </row>
    <row r="48" spans="1:4" x14ac:dyDescent="0.25">
      <c r="A48" s="1"/>
      <c r="B48" s="3"/>
      <c r="D48" s="3"/>
    </row>
    <row r="49" spans="1:4" x14ac:dyDescent="0.25">
      <c r="A49" s="1"/>
      <c r="B49" s="3"/>
      <c r="D49" s="3"/>
    </row>
    <row r="50" spans="1:4" x14ac:dyDescent="0.25">
      <c r="A50" s="1"/>
      <c r="B50" s="3"/>
      <c r="D50" s="3"/>
    </row>
    <row r="51" spans="1:4" x14ac:dyDescent="0.25">
      <c r="A51" s="1"/>
      <c r="B51" s="3"/>
      <c r="D51" s="3"/>
    </row>
    <row r="52" spans="1:4" x14ac:dyDescent="0.25">
      <c r="A52" s="1"/>
      <c r="B52" s="3"/>
      <c r="D52" s="3"/>
    </row>
    <row r="53" spans="1:4" x14ac:dyDescent="0.25">
      <c r="A53" s="1"/>
      <c r="B53" s="3"/>
      <c r="D53" s="3"/>
    </row>
    <row r="54" spans="1:4" x14ac:dyDescent="0.25">
      <c r="A54" s="1"/>
      <c r="B54" s="3"/>
      <c r="D54" s="3"/>
    </row>
    <row r="55" spans="1:4" x14ac:dyDescent="0.25">
      <c r="A55" s="1"/>
      <c r="B55" s="3"/>
      <c r="D55" s="3"/>
    </row>
    <row r="56" spans="1:4" x14ac:dyDescent="0.25">
      <c r="A56" s="1"/>
      <c r="B56" s="3"/>
      <c r="D56" s="3"/>
    </row>
    <row r="57" spans="1:4" x14ac:dyDescent="0.25">
      <c r="A57" s="1"/>
      <c r="B57" s="3"/>
      <c r="D57" s="3"/>
    </row>
    <row r="58" spans="1:4" x14ac:dyDescent="0.25">
      <c r="A58" s="1"/>
      <c r="B58" s="3"/>
      <c r="D58" s="3"/>
    </row>
    <row r="59" spans="1:4" x14ac:dyDescent="0.25">
      <c r="A59" s="1"/>
      <c r="B59" s="3"/>
      <c r="D59" s="3"/>
    </row>
    <row r="60" spans="1:4" x14ac:dyDescent="0.25">
      <c r="A60" s="1"/>
      <c r="B60" s="3"/>
      <c r="D60" s="3"/>
    </row>
    <row r="61" spans="1:4" x14ac:dyDescent="0.25">
      <c r="A61" s="1"/>
      <c r="B61" s="3"/>
      <c r="D61" s="3"/>
    </row>
    <row r="62" spans="1:4" x14ac:dyDescent="0.25">
      <c r="A62" s="1"/>
      <c r="B62" s="3"/>
      <c r="D62" s="3"/>
    </row>
    <row r="63" spans="1:4" x14ac:dyDescent="0.25">
      <c r="A63" s="1"/>
      <c r="B63" s="3"/>
      <c r="D63" s="3"/>
    </row>
    <row r="64" spans="1:4" x14ac:dyDescent="0.25">
      <c r="A64" s="1"/>
      <c r="B64" s="3"/>
      <c r="D64" s="3"/>
    </row>
    <row r="65" spans="1:4" x14ac:dyDescent="0.25">
      <c r="A65" s="1"/>
      <c r="B65" s="3"/>
      <c r="D65" s="3"/>
    </row>
    <row r="66" spans="1:4" x14ac:dyDescent="0.25">
      <c r="A66" s="1"/>
      <c r="B66" s="3"/>
      <c r="D66" s="3"/>
    </row>
    <row r="67" spans="1:4" x14ac:dyDescent="0.25">
      <c r="A67" s="1"/>
      <c r="B67" s="3"/>
      <c r="D67" s="3"/>
    </row>
    <row r="68" spans="1:4" x14ac:dyDescent="0.25">
      <c r="A68" s="1"/>
      <c r="B68" s="3"/>
      <c r="D68" s="3"/>
    </row>
    <row r="69" spans="1:4" x14ac:dyDescent="0.25">
      <c r="A69" s="1"/>
      <c r="B69" s="3"/>
      <c r="D69" s="3"/>
    </row>
    <row r="70" spans="1:4" x14ac:dyDescent="0.25">
      <c r="A70" s="1"/>
      <c r="B70" s="3"/>
      <c r="D70" s="3"/>
    </row>
    <row r="71" spans="1:4" x14ac:dyDescent="0.25">
      <c r="A71" s="1"/>
      <c r="B71" s="4"/>
      <c r="D71" s="3"/>
    </row>
    <row r="72" spans="1:4" x14ac:dyDescent="0.25">
      <c r="A72" s="1"/>
      <c r="B72" s="3"/>
      <c r="D72" s="3"/>
    </row>
    <row r="73" spans="1:4" x14ac:dyDescent="0.25">
      <c r="A73" s="1"/>
      <c r="B73" s="3"/>
      <c r="D73" s="3"/>
    </row>
    <row r="74" spans="1:4" x14ac:dyDescent="0.25">
      <c r="A74" s="1"/>
      <c r="B74" s="3"/>
      <c r="D74" s="3"/>
    </row>
    <row r="75" spans="1:4" x14ac:dyDescent="0.25">
      <c r="A75" s="1"/>
      <c r="B75" s="3"/>
      <c r="D75" s="3"/>
    </row>
    <row r="76" spans="1:4" x14ac:dyDescent="0.25">
      <c r="A76" s="1"/>
      <c r="B76" s="3"/>
      <c r="D76" s="3"/>
    </row>
    <row r="77" spans="1:4" x14ac:dyDescent="0.25">
      <c r="A77" s="1"/>
      <c r="B77" s="3"/>
      <c r="D77" s="3"/>
    </row>
    <row r="78" spans="1:4" x14ac:dyDescent="0.25">
      <c r="A78" s="1"/>
      <c r="B78" s="3"/>
      <c r="D78" s="3"/>
    </row>
    <row r="79" spans="1:4" x14ac:dyDescent="0.25">
      <c r="A79" s="1"/>
      <c r="B79" s="3"/>
      <c r="D79" s="3"/>
    </row>
    <row r="80" spans="1:4" x14ac:dyDescent="0.25">
      <c r="A80" s="1"/>
      <c r="B80" s="3"/>
      <c r="D80" s="3"/>
    </row>
    <row r="81" spans="1:4" x14ac:dyDescent="0.25">
      <c r="A81" s="1"/>
      <c r="B81" s="3"/>
      <c r="D81" s="3"/>
    </row>
    <row r="82" spans="1:4" x14ac:dyDescent="0.25">
      <c r="A82" s="1"/>
      <c r="B82" s="3"/>
      <c r="D82" s="3"/>
    </row>
    <row r="83" spans="1:4" x14ac:dyDescent="0.25">
      <c r="A83" s="1"/>
      <c r="B83" s="3"/>
      <c r="D83" s="3"/>
    </row>
    <row r="84" spans="1:4" x14ac:dyDescent="0.25">
      <c r="A84" s="1"/>
      <c r="B84" s="3"/>
      <c r="D84" s="3"/>
    </row>
    <row r="85" spans="1:4" x14ac:dyDescent="0.25">
      <c r="A85" s="1"/>
      <c r="B85" s="3"/>
      <c r="D85" s="3"/>
    </row>
    <row r="86" spans="1:4" x14ac:dyDescent="0.25">
      <c r="A86" s="1"/>
      <c r="B86" s="3"/>
      <c r="D86" s="3"/>
    </row>
    <row r="87" spans="1:4" x14ac:dyDescent="0.25">
      <c r="A87" s="1"/>
      <c r="B87" s="3"/>
      <c r="D87" s="3"/>
    </row>
    <row r="88" spans="1:4" x14ac:dyDescent="0.25">
      <c r="A88" s="1"/>
      <c r="B88" s="3"/>
      <c r="D88" s="3"/>
    </row>
    <row r="89" spans="1:4" x14ac:dyDescent="0.25">
      <c r="A89" s="1"/>
      <c r="B89" s="3"/>
      <c r="D89" s="3"/>
    </row>
    <row r="90" spans="1:4" x14ac:dyDescent="0.25">
      <c r="A90" s="1"/>
      <c r="B90" s="3"/>
      <c r="D90" s="3"/>
    </row>
    <row r="91" spans="1:4" x14ac:dyDescent="0.25">
      <c r="A91" s="1"/>
      <c r="B91" s="3"/>
      <c r="D91" s="3"/>
    </row>
    <row r="92" spans="1:4" x14ac:dyDescent="0.25">
      <c r="A92" s="1"/>
      <c r="B92" s="3"/>
      <c r="D92" s="3"/>
    </row>
    <row r="93" spans="1:4" x14ac:dyDescent="0.25">
      <c r="A93" s="1"/>
      <c r="B93" s="3"/>
      <c r="D93" s="3"/>
    </row>
    <row r="94" spans="1:4" x14ac:dyDescent="0.25">
      <c r="A94" s="1"/>
      <c r="B94" s="3"/>
      <c r="D94" s="3"/>
    </row>
    <row r="95" spans="1:4" x14ac:dyDescent="0.25">
      <c r="A95" s="1"/>
      <c r="B95" s="3"/>
      <c r="D95" s="3"/>
    </row>
    <row r="96" spans="1:4" x14ac:dyDescent="0.25">
      <c r="A96" s="1"/>
      <c r="B96" s="3"/>
      <c r="D96" s="3"/>
    </row>
    <row r="97" spans="1:4" x14ac:dyDescent="0.25">
      <c r="A97" s="1"/>
      <c r="B97" s="3"/>
      <c r="D97" s="3"/>
    </row>
    <row r="98" spans="1:4" x14ac:dyDescent="0.25">
      <c r="A98" s="1"/>
      <c r="B98" s="3"/>
      <c r="D98" s="3"/>
    </row>
    <row r="99" spans="1:4" x14ac:dyDescent="0.25">
      <c r="A99" s="1"/>
      <c r="B99" s="3"/>
      <c r="D99" s="3"/>
    </row>
    <row r="100" spans="1:4" x14ac:dyDescent="0.25">
      <c r="A100" s="1"/>
      <c r="B100" s="3"/>
      <c r="D100" s="3"/>
    </row>
    <row r="101" spans="1:4" x14ac:dyDescent="0.25">
      <c r="A101" s="1"/>
      <c r="B101" s="3"/>
      <c r="D101" s="3"/>
    </row>
    <row r="102" spans="1:4" x14ac:dyDescent="0.25">
      <c r="A102" s="1"/>
      <c r="B102" s="3"/>
      <c r="D102" s="3"/>
    </row>
    <row r="103" spans="1:4" x14ac:dyDescent="0.25">
      <c r="A103" s="1"/>
      <c r="B103" s="3"/>
      <c r="D103" s="3"/>
    </row>
    <row r="104" spans="1:4" x14ac:dyDescent="0.25">
      <c r="A104" s="1"/>
      <c r="B104" s="3"/>
      <c r="D104" s="3"/>
    </row>
    <row r="105" spans="1:4" x14ac:dyDescent="0.25">
      <c r="A105" s="1"/>
      <c r="B105" s="3"/>
      <c r="D105" s="3"/>
    </row>
    <row r="106" spans="1:4" x14ac:dyDescent="0.25">
      <c r="A106" s="1"/>
      <c r="B106" s="3"/>
      <c r="D106" s="3"/>
    </row>
    <row r="107" spans="1:4" x14ac:dyDescent="0.25">
      <c r="A107" s="1"/>
      <c r="B107" s="3"/>
      <c r="D107" s="3"/>
    </row>
    <row r="108" spans="1:4" x14ac:dyDescent="0.25">
      <c r="A108" s="1"/>
      <c r="B108" s="3"/>
      <c r="D108" s="3"/>
    </row>
    <row r="109" spans="1:4" x14ac:dyDescent="0.25">
      <c r="A109" s="1"/>
      <c r="B109" s="3"/>
      <c r="D109" s="3"/>
    </row>
    <row r="110" spans="1:4" x14ac:dyDescent="0.25">
      <c r="A110" s="1"/>
      <c r="B110" s="3"/>
      <c r="D110" s="3"/>
    </row>
    <row r="111" spans="1:4" x14ac:dyDescent="0.25">
      <c r="A111" s="1"/>
      <c r="B111" s="3"/>
      <c r="D111" s="3"/>
    </row>
    <row r="112" spans="1:4" x14ac:dyDescent="0.25">
      <c r="A112" s="1"/>
      <c r="B112" s="3"/>
      <c r="D112" s="3"/>
    </row>
    <row r="113" spans="1:4" x14ac:dyDescent="0.25">
      <c r="A113" s="1"/>
      <c r="B113" s="3"/>
      <c r="D113" s="3"/>
    </row>
    <row r="114" spans="1:4" x14ac:dyDescent="0.25">
      <c r="A114" s="1"/>
      <c r="B114" s="3"/>
      <c r="D114" s="3"/>
    </row>
    <row r="115" spans="1:4" x14ac:dyDescent="0.25">
      <c r="A115" s="1"/>
      <c r="B115" s="3"/>
      <c r="D115" s="3"/>
    </row>
    <row r="116" spans="1:4" x14ac:dyDescent="0.25">
      <c r="A116" s="1"/>
      <c r="B116" s="3"/>
      <c r="D116" s="3"/>
    </row>
    <row r="117" spans="1:4" x14ac:dyDescent="0.25">
      <c r="A117" s="1"/>
      <c r="B117" s="3"/>
      <c r="D117" s="3"/>
    </row>
    <row r="118" spans="1:4" x14ac:dyDescent="0.25">
      <c r="A118" s="1"/>
      <c r="B118" s="3"/>
      <c r="D118" s="3"/>
    </row>
    <row r="119" spans="1:4" x14ac:dyDescent="0.25">
      <c r="A119" s="1"/>
      <c r="B119" s="3"/>
      <c r="D119" s="3"/>
    </row>
    <row r="120" spans="1:4" x14ac:dyDescent="0.25">
      <c r="A120" s="1"/>
      <c r="B120" s="3"/>
      <c r="D120" s="3"/>
    </row>
    <row r="121" spans="1:4" x14ac:dyDescent="0.25">
      <c r="A121" s="1"/>
      <c r="B121" s="3"/>
      <c r="D121" s="3"/>
    </row>
    <row r="122" spans="1:4" x14ac:dyDescent="0.25">
      <c r="A122" s="1"/>
      <c r="B122" s="3"/>
      <c r="D122" s="3"/>
    </row>
    <row r="123" spans="1:4" x14ac:dyDescent="0.25">
      <c r="A123" s="1"/>
      <c r="B123" s="3"/>
      <c r="D123" s="3"/>
    </row>
    <row r="124" spans="1:4" x14ac:dyDescent="0.25">
      <c r="B124" s="3"/>
      <c r="D124" s="3"/>
    </row>
    <row r="125" spans="1:4" x14ac:dyDescent="0.25">
      <c r="B125" s="3"/>
      <c r="D125" s="3"/>
    </row>
    <row r="126" spans="1:4" x14ac:dyDescent="0.25">
      <c r="B126" s="3"/>
      <c r="D126" s="3"/>
    </row>
    <row r="127" spans="1:4" x14ac:dyDescent="0.25">
      <c r="B127" s="3"/>
      <c r="D127" s="3"/>
    </row>
    <row r="128" spans="1:4" x14ac:dyDescent="0.25">
      <c r="B128" s="3"/>
      <c r="D128" s="3"/>
    </row>
    <row r="129" spans="2:4" x14ac:dyDescent="0.25">
      <c r="B129" s="3"/>
      <c r="D129" s="3"/>
    </row>
    <row r="130" spans="2:4" x14ac:dyDescent="0.25">
      <c r="B130" s="3"/>
      <c r="D130" s="3"/>
    </row>
    <row r="131" spans="2:4" x14ac:dyDescent="0.25">
      <c r="B131" s="3"/>
      <c r="D131" s="3"/>
    </row>
    <row r="132" spans="2:4" x14ac:dyDescent="0.25">
      <c r="B132" s="3"/>
      <c r="D132" s="3"/>
    </row>
    <row r="133" spans="2:4" x14ac:dyDescent="0.25">
      <c r="B133" s="3"/>
      <c r="D133" s="3"/>
    </row>
    <row r="134" spans="2:4" x14ac:dyDescent="0.25">
      <c r="B134" s="3"/>
      <c r="D134" s="3"/>
    </row>
    <row r="135" spans="2:4" x14ac:dyDescent="0.25">
      <c r="B135" s="3"/>
      <c r="D135" s="3"/>
    </row>
    <row r="136" spans="2:4" x14ac:dyDescent="0.25">
      <c r="B136" s="3"/>
      <c r="D136" s="3"/>
    </row>
    <row r="137" spans="2:4" x14ac:dyDescent="0.25">
      <c r="B137" s="3"/>
      <c r="D137" s="3"/>
    </row>
    <row r="138" spans="2:4" x14ac:dyDescent="0.25">
      <c r="B138" s="3"/>
      <c r="D138" s="3"/>
    </row>
    <row r="139" spans="2:4" x14ac:dyDescent="0.25">
      <c r="B139" s="3"/>
      <c r="D139" s="3"/>
    </row>
    <row r="140" spans="2:4" x14ac:dyDescent="0.25">
      <c r="B140" s="3"/>
      <c r="D140" s="3"/>
    </row>
    <row r="141" spans="2:4" x14ac:dyDescent="0.25">
      <c r="B141" s="3"/>
      <c r="D141" s="3"/>
    </row>
    <row r="142" spans="2:4" x14ac:dyDescent="0.25">
      <c r="B142" s="3"/>
      <c r="D142" s="3"/>
    </row>
    <row r="143" spans="2:4" x14ac:dyDescent="0.25">
      <c r="B143" s="3"/>
      <c r="D143" s="3"/>
    </row>
    <row r="144" spans="2:4" x14ac:dyDescent="0.25">
      <c r="B144" s="3"/>
      <c r="D144" s="3"/>
    </row>
    <row r="145" spans="2:4" x14ac:dyDescent="0.25">
      <c r="B145" s="3"/>
      <c r="D145" s="3"/>
    </row>
    <row r="146" spans="2:4" x14ac:dyDescent="0.25">
      <c r="B146" s="3"/>
      <c r="D146" s="3"/>
    </row>
    <row r="147" spans="2:4" x14ac:dyDescent="0.25">
      <c r="B147" s="3"/>
      <c r="D147" s="3"/>
    </row>
    <row r="148" spans="2:4" x14ac:dyDescent="0.25">
      <c r="B148" s="3"/>
      <c r="D148" s="3"/>
    </row>
    <row r="149" spans="2:4" x14ac:dyDescent="0.25">
      <c r="B149" s="3"/>
      <c r="D149" s="3"/>
    </row>
    <row r="150" spans="2:4" x14ac:dyDescent="0.25">
      <c r="B150" s="3"/>
      <c r="D150" s="3"/>
    </row>
    <row r="151" spans="2:4" x14ac:dyDescent="0.25">
      <c r="B151" s="3"/>
      <c r="D151" s="3"/>
    </row>
    <row r="152" spans="2:4" x14ac:dyDescent="0.25">
      <c r="B152" s="3"/>
      <c r="D152" s="3"/>
    </row>
    <row r="153" spans="2:4" x14ac:dyDescent="0.25">
      <c r="B153" s="3"/>
      <c r="D153" s="3"/>
    </row>
    <row r="154" spans="2:4" x14ac:dyDescent="0.25">
      <c r="B154" s="3"/>
      <c r="D154" s="3"/>
    </row>
    <row r="155" spans="2:4" x14ac:dyDescent="0.25">
      <c r="B155" s="3"/>
      <c r="D155" s="3"/>
    </row>
    <row r="156" spans="2:4" x14ac:dyDescent="0.25">
      <c r="B156" s="3"/>
      <c r="D156" s="3"/>
    </row>
    <row r="157" spans="2:4" x14ac:dyDescent="0.25">
      <c r="B157" s="3"/>
      <c r="D157" s="3"/>
    </row>
    <row r="158" spans="2:4" x14ac:dyDescent="0.25">
      <c r="B158" s="3"/>
      <c r="D158" s="3"/>
    </row>
    <row r="159" spans="2:4" x14ac:dyDescent="0.25">
      <c r="B159" s="3"/>
      <c r="D159" s="3"/>
    </row>
    <row r="160" spans="2:4" x14ac:dyDescent="0.25">
      <c r="B160" s="3"/>
      <c r="D160" s="3"/>
    </row>
    <row r="161" spans="2:4" x14ac:dyDescent="0.25">
      <c r="B161" s="3"/>
      <c r="D161" s="3"/>
    </row>
    <row r="162" spans="2:4" x14ac:dyDescent="0.25">
      <c r="B162" s="3"/>
      <c r="D162" s="3"/>
    </row>
    <row r="163" spans="2:4" x14ac:dyDescent="0.25">
      <c r="B163" s="3"/>
      <c r="D163" s="3"/>
    </row>
    <row r="164" spans="2:4" x14ac:dyDescent="0.25">
      <c r="B164" s="3"/>
      <c r="D164" s="3"/>
    </row>
    <row r="165" spans="2:4" x14ac:dyDescent="0.25">
      <c r="B165" s="3"/>
      <c r="D165" s="3"/>
    </row>
    <row r="166" spans="2:4" x14ac:dyDescent="0.25">
      <c r="B166" s="3"/>
      <c r="D166" s="3"/>
    </row>
    <row r="167" spans="2:4" x14ac:dyDescent="0.25">
      <c r="B167" s="3"/>
      <c r="D167" s="3"/>
    </row>
    <row r="168" spans="2:4" x14ac:dyDescent="0.25">
      <c r="B168" s="3"/>
      <c r="D168" s="3"/>
    </row>
    <row r="169" spans="2:4" x14ac:dyDescent="0.25">
      <c r="B169" s="3"/>
      <c r="D169" s="3"/>
    </row>
    <row r="170" spans="2:4" x14ac:dyDescent="0.25">
      <c r="B170" s="3"/>
      <c r="D170" s="3"/>
    </row>
    <row r="171" spans="2:4" x14ac:dyDescent="0.25">
      <c r="B171" s="3"/>
      <c r="D171" s="3"/>
    </row>
    <row r="172" spans="2:4" x14ac:dyDescent="0.25">
      <c r="B172" s="3"/>
      <c r="D172" s="3"/>
    </row>
    <row r="173" spans="2:4" x14ac:dyDescent="0.25">
      <c r="B173" s="3"/>
      <c r="D173" s="3"/>
    </row>
    <row r="174" spans="2:4" x14ac:dyDescent="0.25">
      <c r="B174" s="3"/>
      <c r="D174" s="3"/>
    </row>
    <row r="175" spans="2:4" x14ac:dyDescent="0.25">
      <c r="B175" s="3"/>
      <c r="D175" s="3"/>
    </row>
    <row r="176" spans="2:4" x14ac:dyDescent="0.25">
      <c r="B176" s="3"/>
      <c r="D176" s="3"/>
    </row>
    <row r="177" spans="2:4" x14ac:dyDescent="0.25">
      <c r="B177" s="3"/>
      <c r="D177" s="3"/>
    </row>
    <row r="178" spans="2:4" x14ac:dyDescent="0.25">
      <c r="B178" s="3"/>
      <c r="D178" s="3"/>
    </row>
    <row r="179" spans="2:4" x14ac:dyDescent="0.25">
      <c r="B179" s="3"/>
      <c r="D179" s="3"/>
    </row>
    <row r="180" spans="2:4" x14ac:dyDescent="0.25">
      <c r="B180" s="3"/>
      <c r="D180" s="3"/>
    </row>
    <row r="181" spans="2:4" x14ac:dyDescent="0.25">
      <c r="B181" s="3"/>
      <c r="D181" s="3"/>
    </row>
    <row r="182" spans="2:4" x14ac:dyDescent="0.25">
      <c r="B182" s="3"/>
      <c r="D182" s="3"/>
    </row>
    <row r="183" spans="2:4" x14ac:dyDescent="0.25">
      <c r="B183" s="3"/>
      <c r="D183" s="3"/>
    </row>
    <row r="184" spans="2:4" x14ac:dyDescent="0.25">
      <c r="B184" s="3"/>
      <c r="D184" s="3"/>
    </row>
    <row r="185" spans="2:4" x14ac:dyDescent="0.25">
      <c r="B185" s="3"/>
      <c r="D185" s="3"/>
    </row>
    <row r="186" spans="2:4" x14ac:dyDescent="0.25">
      <c r="B186" s="3"/>
      <c r="D186" s="3"/>
    </row>
    <row r="187" spans="2:4" x14ac:dyDescent="0.25">
      <c r="B187" s="3"/>
      <c r="D187" s="3"/>
    </row>
    <row r="188" spans="2:4" x14ac:dyDescent="0.25">
      <c r="B188" s="3"/>
      <c r="D188" s="3"/>
    </row>
    <row r="189" spans="2:4" x14ac:dyDescent="0.25">
      <c r="B189" s="3"/>
      <c r="D189" s="3"/>
    </row>
    <row r="190" spans="2:4" x14ac:dyDescent="0.25">
      <c r="B190" s="3"/>
      <c r="D190" s="3"/>
    </row>
    <row r="191" spans="2:4" x14ac:dyDescent="0.25">
      <c r="B191" s="3"/>
      <c r="D191" s="3"/>
    </row>
    <row r="192" spans="2:4" x14ac:dyDescent="0.25">
      <c r="B192" s="4"/>
      <c r="D192" s="3"/>
    </row>
    <row r="193" spans="2:4" x14ac:dyDescent="0.25">
      <c r="B193" s="3"/>
      <c r="D193" s="3"/>
    </row>
    <row r="194" spans="2:4" x14ac:dyDescent="0.25">
      <c r="B194" s="3"/>
      <c r="D194" s="3"/>
    </row>
    <row r="195" spans="2:4" x14ac:dyDescent="0.25">
      <c r="B195" s="3"/>
      <c r="D195" s="3"/>
    </row>
    <row r="196" spans="2:4" x14ac:dyDescent="0.25">
      <c r="B196" s="3"/>
      <c r="D196" s="3"/>
    </row>
    <row r="197" spans="2:4" x14ac:dyDescent="0.25">
      <c r="B197" s="3"/>
      <c r="D197" s="3"/>
    </row>
    <row r="198" spans="2:4" x14ac:dyDescent="0.25">
      <c r="B198" s="3"/>
      <c r="D198" s="3"/>
    </row>
    <row r="199" spans="2:4" x14ac:dyDescent="0.25">
      <c r="B199" s="3"/>
      <c r="D199" s="3"/>
    </row>
    <row r="200" spans="2:4" x14ac:dyDescent="0.25">
      <c r="B200" s="3"/>
      <c r="D200" s="3"/>
    </row>
    <row r="201" spans="2:4" x14ac:dyDescent="0.25">
      <c r="B201" s="3"/>
      <c r="D201" s="3"/>
    </row>
    <row r="202" spans="2:4" x14ac:dyDescent="0.25">
      <c r="B202" s="3"/>
      <c r="D202" s="3"/>
    </row>
    <row r="203" spans="2:4" x14ac:dyDescent="0.25">
      <c r="B203" s="3"/>
      <c r="D203" s="3"/>
    </row>
    <row r="204" spans="2:4" x14ac:dyDescent="0.25">
      <c r="B204" s="3"/>
      <c r="D204" s="3"/>
    </row>
    <row r="205" spans="2:4" x14ac:dyDescent="0.25">
      <c r="B205" s="4"/>
      <c r="D205" s="3"/>
    </row>
    <row r="206" spans="2:4" x14ac:dyDescent="0.25">
      <c r="B206" s="3"/>
      <c r="D206" s="3"/>
    </row>
    <row r="207" spans="2:4" x14ac:dyDescent="0.25">
      <c r="B207" s="3"/>
      <c r="D207" s="3"/>
    </row>
    <row r="208" spans="2:4" x14ac:dyDescent="0.25">
      <c r="B208" s="3"/>
      <c r="D208" s="3"/>
    </row>
    <row r="209" spans="2:4" x14ac:dyDescent="0.25">
      <c r="B209" s="3"/>
      <c r="D209" s="3"/>
    </row>
    <row r="210" spans="2:4" x14ac:dyDescent="0.25">
      <c r="B210" s="3"/>
      <c r="D210" s="3"/>
    </row>
    <row r="211" spans="2:4" x14ac:dyDescent="0.25">
      <c r="B211" s="3"/>
      <c r="D211" s="3"/>
    </row>
    <row r="212" spans="2:4" x14ac:dyDescent="0.25">
      <c r="B212" s="3"/>
      <c r="D212" s="3"/>
    </row>
    <row r="213" spans="2:4" x14ac:dyDescent="0.25">
      <c r="B213" s="3"/>
      <c r="D213" s="3"/>
    </row>
    <row r="214" spans="2:4" x14ac:dyDescent="0.25">
      <c r="B214" s="3"/>
      <c r="D214" s="3"/>
    </row>
    <row r="215" spans="2:4" x14ac:dyDescent="0.25">
      <c r="B215" s="3"/>
      <c r="D215" s="3"/>
    </row>
    <row r="216" spans="2:4" x14ac:dyDescent="0.25">
      <c r="B216" s="3"/>
      <c r="D216" s="3"/>
    </row>
    <row r="217" spans="2:4" x14ac:dyDescent="0.25">
      <c r="B217" s="3"/>
      <c r="D217" s="3"/>
    </row>
    <row r="218" spans="2:4" x14ac:dyDescent="0.25">
      <c r="B218" s="3"/>
      <c r="D218" s="3"/>
    </row>
    <row r="219" spans="2:4" x14ac:dyDescent="0.25">
      <c r="B219" s="3"/>
      <c r="D219" s="3"/>
    </row>
    <row r="220" spans="2:4" x14ac:dyDescent="0.25">
      <c r="B220" s="3"/>
      <c r="D220" s="3"/>
    </row>
    <row r="221" spans="2:4" x14ac:dyDescent="0.25">
      <c r="B221" s="3"/>
      <c r="D221" s="3"/>
    </row>
    <row r="222" spans="2:4" x14ac:dyDescent="0.25">
      <c r="B222" s="3"/>
      <c r="D222" s="3"/>
    </row>
    <row r="223" spans="2:4" x14ac:dyDescent="0.25">
      <c r="B223" s="3"/>
      <c r="D223" s="3"/>
    </row>
    <row r="224" spans="2:4" x14ac:dyDescent="0.25">
      <c r="B224" s="3"/>
      <c r="D224" s="3"/>
    </row>
    <row r="225" spans="2:4" x14ac:dyDescent="0.25">
      <c r="B225" s="3"/>
      <c r="D225" s="3"/>
    </row>
    <row r="226" spans="2:4" x14ac:dyDescent="0.25">
      <c r="B226" s="3"/>
      <c r="D226" s="3"/>
    </row>
    <row r="227" spans="2:4" x14ac:dyDescent="0.25">
      <c r="B227" s="3"/>
      <c r="D227" s="3"/>
    </row>
    <row r="228" spans="2:4" x14ac:dyDescent="0.25">
      <c r="B228" s="3"/>
      <c r="D228" s="3"/>
    </row>
    <row r="229" spans="2:4" x14ac:dyDescent="0.25">
      <c r="B229" s="3"/>
      <c r="D229" s="3"/>
    </row>
    <row r="230" spans="2:4" x14ac:dyDescent="0.25">
      <c r="B230" s="3"/>
      <c r="D230" s="3"/>
    </row>
    <row r="231" spans="2:4" x14ac:dyDescent="0.25">
      <c r="B231" s="3"/>
      <c r="D231" s="3"/>
    </row>
    <row r="232" spans="2:4" x14ac:dyDescent="0.25">
      <c r="B232" s="3"/>
      <c r="D232" s="3"/>
    </row>
    <row r="233" spans="2:4" x14ac:dyDescent="0.25">
      <c r="B233" s="3"/>
      <c r="D233" s="3"/>
    </row>
    <row r="234" spans="2:4" x14ac:dyDescent="0.25">
      <c r="B234" s="3"/>
      <c r="D234" s="3"/>
    </row>
    <row r="235" spans="2:4" x14ac:dyDescent="0.25">
      <c r="B235" s="3"/>
      <c r="D235" s="3"/>
    </row>
    <row r="236" spans="2:4" x14ac:dyDescent="0.25">
      <c r="B236" s="3"/>
      <c r="D236" s="3"/>
    </row>
    <row r="237" spans="2:4" x14ac:dyDescent="0.25">
      <c r="B237" s="3"/>
      <c r="D237" s="3"/>
    </row>
    <row r="238" spans="2:4" x14ac:dyDescent="0.25">
      <c r="B238" s="3"/>
      <c r="D238" s="3"/>
    </row>
    <row r="239" spans="2:4" x14ac:dyDescent="0.25">
      <c r="B239" s="3"/>
      <c r="D239" s="3"/>
    </row>
    <row r="240" spans="2:4" x14ac:dyDescent="0.25">
      <c r="B240" s="3"/>
      <c r="D240" s="3"/>
    </row>
    <row r="241" spans="2:4" x14ac:dyDescent="0.25">
      <c r="B241" s="3"/>
      <c r="D241" s="3"/>
    </row>
    <row r="242" spans="2:4" x14ac:dyDescent="0.25">
      <c r="B242" s="3"/>
      <c r="D242" s="3"/>
    </row>
    <row r="243" spans="2:4" x14ac:dyDescent="0.25">
      <c r="B243" s="3"/>
      <c r="D243" s="3"/>
    </row>
    <row r="244" spans="2:4" x14ac:dyDescent="0.25">
      <c r="B244" s="3"/>
      <c r="D244" s="3"/>
    </row>
    <row r="245" spans="2:4" x14ac:dyDescent="0.25">
      <c r="B245" s="3"/>
      <c r="D245" s="3"/>
    </row>
    <row r="246" spans="2:4" x14ac:dyDescent="0.25">
      <c r="B246" s="3"/>
      <c r="D246" s="3"/>
    </row>
    <row r="247" spans="2:4" x14ac:dyDescent="0.25">
      <c r="B247" s="3"/>
      <c r="D247" s="3"/>
    </row>
    <row r="248" spans="2:4" x14ac:dyDescent="0.25">
      <c r="B248" s="3"/>
      <c r="D248" s="3"/>
    </row>
    <row r="249" spans="2:4" x14ac:dyDescent="0.25">
      <c r="B249" s="3"/>
      <c r="D249" s="3"/>
    </row>
    <row r="250" spans="2:4" x14ac:dyDescent="0.25">
      <c r="B250" s="3"/>
      <c r="D250" s="3"/>
    </row>
    <row r="251" spans="2:4" x14ac:dyDescent="0.25">
      <c r="B251" s="3"/>
      <c r="D251" s="3"/>
    </row>
    <row r="252" spans="2:4" x14ac:dyDescent="0.25">
      <c r="B252" s="3"/>
      <c r="D252" s="3"/>
    </row>
    <row r="253" spans="2:4" x14ac:dyDescent="0.25">
      <c r="B253" s="3"/>
      <c r="D253" s="3"/>
    </row>
    <row r="254" spans="2:4" x14ac:dyDescent="0.25">
      <c r="B254" s="3"/>
      <c r="D254" s="3"/>
    </row>
    <row r="255" spans="2:4" x14ac:dyDescent="0.25">
      <c r="B255" s="3"/>
      <c r="D255" s="3"/>
    </row>
    <row r="256" spans="2:4" x14ac:dyDescent="0.25">
      <c r="B256" s="3"/>
      <c r="D256" s="3"/>
    </row>
    <row r="257" spans="2:4" x14ac:dyDescent="0.25">
      <c r="B257" s="3"/>
      <c r="D257" s="3"/>
    </row>
    <row r="258" spans="2:4" x14ac:dyDescent="0.25">
      <c r="B258" s="3"/>
      <c r="D258" s="3"/>
    </row>
    <row r="259" spans="2:4" x14ac:dyDescent="0.25">
      <c r="B259" s="3"/>
      <c r="D259" s="3"/>
    </row>
    <row r="260" spans="2:4" x14ac:dyDescent="0.25">
      <c r="B260" s="3"/>
      <c r="D260" s="3"/>
    </row>
    <row r="261" spans="2:4" x14ac:dyDescent="0.25">
      <c r="B261" s="3"/>
      <c r="D261" s="3"/>
    </row>
    <row r="262" spans="2:4" x14ac:dyDescent="0.25">
      <c r="B262" s="3"/>
      <c r="D262" s="3"/>
    </row>
    <row r="263" spans="2:4" x14ac:dyDescent="0.25">
      <c r="B263" s="3"/>
      <c r="D263" s="3"/>
    </row>
    <row r="264" spans="2:4" x14ac:dyDescent="0.25">
      <c r="B264" s="3"/>
      <c r="D264" s="3"/>
    </row>
    <row r="265" spans="2:4" x14ac:dyDescent="0.25">
      <c r="B265" s="3"/>
      <c r="D265" s="3"/>
    </row>
    <row r="266" spans="2:4" x14ac:dyDescent="0.25">
      <c r="B266" s="3"/>
      <c r="D266" s="3"/>
    </row>
    <row r="267" spans="2:4" x14ac:dyDescent="0.25">
      <c r="B267" s="3"/>
      <c r="D267" s="3"/>
    </row>
    <row r="268" spans="2:4" x14ac:dyDescent="0.25">
      <c r="B268" s="3"/>
      <c r="D268" s="3"/>
    </row>
    <row r="269" spans="2:4" x14ac:dyDescent="0.25">
      <c r="B269" s="3"/>
      <c r="D269" s="3"/>
    </row>
    <row r="270" spans="2:4" x14ac:dyDescent="0.25">
      <c r="B270" s="3"/>
      <c r="D270" s="3"/>
    </row>
    <row r="271" spans="2:4" x14ac:dyDescent="0.25">
      <c r="B271" s="3"/>
      <c r="D271" s="3"/>
    </row>
    <row r="272" spans="2:4" x14ac:dyDescent="0.25">
      <c r="B272" s="3"/>
      <c r="D272" s="3"/>
    </row>
    <row r="273" spans="2:4" x14ac:dyDescent="0.25">
      <c r="B273" s="3"/>
      <c r="D273" s="3"/>
    </row>
    <row r="274" spans="2:4" x14ac:dyDescent="0.25">
      <c r="B274" s="3"/>
      <c r="D274" s="3"/>
    </row>
    <row r="275" spans="2:4" x14ac:dyDescent="0.25">
      <c r="B275" s="3"/>
      <c r="D275" s="3"/>
    </row>
    <row r="276" spans="2:4" x14ac:dyDescent="0.25">
      <c r="B276" s="3"/>
      <c r="D276" s="3"/>
    </row>
    <row r="277" spans="2:4" x14ac:dyDescent="0.25">
      <c r="B277" s="3"/>
      <c r="D277" s="3"/>
    </row>
    <row r="278" spans="2:4" x14ac:dyDescent="0.25">
      <c r="B278" s="3"/>
      <c r="D278" s="3"/>
    </row>
    <row r="279" spans="2:4" x14ac:dyDescent="0.25">
      <c r="B279" s="3"/>
      <c r="D279" s="3"/>
    </row>
    <row r="280" spans="2:4" x14ac:dyDescent="0.25">
      <c r="B280" s="3"/>
      <c r="D280" s="3"/>
    </row>
    <row r="281" spans="2:4" x14ac:dyDescent="0.25">
      <c r="B281" s="3"/>
      <c r="D281" s="3"/>
    </row>
    <row r="282" spans="2:4" x14ac:dyDescent="0.25">
      <c r="B282" s="3"/>
      <c r="D282" s="3"/>
    </row>
    <row r="283" spans="2:4" x14ac:dyDescent="0.25">
      <c r="B283" s="3"/>
      <c r="D283" s="3"/>
    </row>
    <row r="284" spans="2:4" x14ac:dyDescent="0.25">
      <c r="B284" s="3"/>
      <c r="D284" s="3"/>
    </row>
    <row r="285" spans="2:4" x14ac:dyDescent="0.25">
      <c r="B285" s="3"/>
      <c r="D285" s="3"/>
    </row>
    <row r="286" spans="2:4" x14ac:dyDescent="0.25">
      <c r="B286" s="3"/>
      <c r="D286" s="3"/>
    </row>
    <row r="287" spans="2:4" x14ac:dyDescent="0.25">
      <c r="B287" s="3"/>
      <c r="D287" s="3"/>
    </row>
    <row r="288" spans="2:4" x14ac:dyDescent="0.25">
      <c r="B288" s="3"/>
      <c r="D288" s="3"/>
    </row>
    <row r="289" spans="2:4" x14ac:dyDescent="0.25">
      <c r="B289" s="3"/>
      <c r="D289" s="3"/>
    </row>
    <row r="290" spans="2:4" x14ac:dyDescent="0.25">
      <c r="B290" s="3"/>
      <c r="D290" s="3"/>
    </row>
    <row r="291" spans="2:4" x14ac:dyDescent="0.25">
      <c r="B291" s="3"/>
      <c r="D291" s="3"/>
    </row>
    <row r="292" spans="2:4" x14ac:dyDescent="0.25">
      <c r="B292" s="3"/>
      <c r="D292" s="3"/>
    </row>
    <row r="293" spans="2:4" x14ac:dyDescent="0.25">
      <c r="B293" s="3"/>
      <c r="D293" s="3"/>
    </row>
    <row r="294" spans="2:4" x14ac:dyDescent="0.25">
      <c r="B294" s="3"/>
      <c r="D294" s="3"/>
    </row>
    <row r="295" spans="2:4" x14ac:dyDescent="0.25">
      <c r="B295" s="3"/>
      <c r="D295" s="3"/>
    </row>
    <row r="296" spans="2:4" x14ac:dyDescent="0.25">
      <c r="B296" s="3"/>
      <c r="D296" s="3"/>
    </row>
    <row r="297" spans="2:4" x14ac:dyDescent="0.25">
      <c r="B297" s="3"/>
      <c r="D297" s="3"/>
    </row>
    <row r="298" spans="2:4" x14ac:dyDescent="0.25">
      <c r="B298" s="3"/>
      <c r="D298" s="3"/>
    </row>
    <row r="299" spans="2:4" x14ac:dyDescent="0.25">
      <c r="B299" s="3"/>
      <c r="D299" s="3"/>
    </row>
    <row r="300" spans="2:4" x14ac:dyDescent="0.25">
      <c r="B300" s="3"/>
      <c r="D300" s="3"/>
    </row>
    <row r="301" spans="2:4" x14ac:dyDescent="0.25">
      <c r="B301" s="3"/>
      <c r="D301" s="3"/>
    </row>
    <row r="302" spans="2:4" x14ac:dyDescent="0.25">
      <c r="B302" s="3"/>
      <c r="D302" s="3"/>
    </row>
    <row r="303" spans="2:4" x14ac:dyDescent="0.25">
      <c r="B303" s="3"/>
      <c r="D303" s="3"/>
    </row>
    <row r="304" spans="2:4" x14ac:dyDescent="0.25">
      <c r="B304" s="3"/>
      <c r="D304" s="3"/>
    </row>
    <row r="305" spans="2:4" x14ac:dyDescent="0.25">
      <c r="B305" s="3"/>
      <c r="D305" s="3"/>
    </row>
    <row r="306" spans="2:4" x14ac:dyDescent="0.25">
      <c r="B306" s="3"/>
      <c r="D306" s="3"/>
    </row>
    <row r="307" spans="2:4" x14ac:dyDescent="0.25">
      <c r="B307" s="3"/>
      <c r="D307" s="3"/>
    </row>
    <row r="308" spans="2:4" x14ac:dyDescent="0.25">
      <c r="B308" s="3"/>
      <c r="D308" s="3"/>
    </row>
    <row r="309" spans="2:4" x14ac:dyDescent="0.25">
      <c r="B309" s="3"/>
      <c r="D309" s="3"/>
    </row>
    <row r="310" spans="2:4" x14ac:dyDescent="0.25">
      <c r="B310" s="3"/>
      <c r="D310" s="3"/>
    </row>
    <row r="311" spans="2:4" x14ac:dyDescent="0.25">
      <c r="B311" s="3"/>
      <c r="D311" s="3"/>
    </row>
    <row r="312" spans="2:4" x14ac:dyDescent="0.25">
      <c r="B312" s="3"/>
      <c r="D312" s="3"/>
    </row>
    <row r="313" spans="2:4" x14ac:dyDescent="0.25">
      <c r="B313" s="3"/>
      <c r="D313" s="3"/>
    </row>
    <row r="314" spans="2:4" x14ac:dyDescent="0.25">
      <c r="B314" s="3"/>
      <c r="D314" s="3"/>
    </row>
    <row r="315" spans="2:4" x14ac:dyDescent="0.25">
      <c r="B315" s="3"/>
      <c r="D315" s="3"/>
    </row>
    <row r="316" spans="2:4" x14ac:dyDescent="0.25">
      <c r="B316" s="3"/>
      <c r="D316" s="3"/>
    </row>
    <row r="317" spans="2:4" x14ac:dyDescent="0.25">
      <c r="B317" s="3"/>
      <c r="D317" s="3"/>
    </row>
    <row r="318" spans="2:4" x14ac:dyDescent="0.25">
      <c r="B318" s="3"/>
      <c r="D318" s="3"/>
    </row>
    <row r="319" spans="2:4" x14ac:dyDescent="0.25">
      <c r="B319" s="3"/>
      <c r="D319" s="3"/>
    </row>
    <row r="320" spans="2:4" x14ac:dyDescent="0.25">
      <c r="B320" s="3"/>
      <c r="D320" s="3"/>
    </row>
    <row r="321" spans="2:4" x14ac:dyDescent="0.25">
      <c r="B321" s="3"/>
      <c r="D321" s="3"/>
    </row>
    <row r="322" spans="2:4" x14ac:dyDescent="0.25">
      <c r="B322" s="3"/>
      <c r="D322" s="3"/>
    </row>
    <row r="323" spans="2:4" x14ac:dyDescent="0.25">
      <c r="B323" s="3"/>
      <c r="D323" s="3"/>
    </row>
    <row r="324" spans="2:4" x14ac:dyDescent="0.25">
      <c r="B324" s="3"/>
      <c r="D324" s="3"/>
    </row>
    <row r="325" spans="2:4" x14ac:dyDescent="0.25">
      <c r="B325" s="3"/>
      <c r="D325" s="3"/>
    </row>
    <row r="326" spans="2:4" x14ac:dyDescent="0.25">
      <c r="B326" s="3"/>
      <c r="D326" s="3"/>
    </row>
    <row r="327" spans="2:4" x14ac:dyDescent="0.25">
      <c r="B327" s="3"/>
      <c r="D327" s="3"/>
    </row>
    <row r="328" spans="2:4" x14ac:dyDescent="0.25">
      <c r="B328" s="3"/>
      <c r="D328" s="3"/>
    </row>
    <row r="329" spans="2:4" x14ac:dyDescent="0.25">
      <c r="B329" s="3"/>
      <c r="D329" s="3"/>
    </row>
    <row r="330" spans="2:4" x14ac:dyDescent="0.25">
      <c r="B330" s="3"/>
      <c r="D330" s="3"/>
    </row>
    <row r="331" spans="2:4" x14ac:dyDescent="0.25">
      <c r="B331" s="3"/>
      <c r="D331" s="3"/>
    </row>
    <row r="332" spans="2:4" x14ac:dyDescent="0.25">
      <c r="B332" s="3"/>
      <c r="D332" s="3"/>
    </row>
    <row r="333" spans="2:4" x14ac:dyDescent="0.25">
      <c r="B333" s="3"/>
      <c r="D333" s="3"/>
    </row>
    <row r="334" spans="2:4" x14ac:dyDescent="0.25">
      <c r="B334" s="3"/>
      <c r="D334" s="3"/>
    </row>
    <row r="335" spans="2:4" x14ac:dyDescent="0.25">
      <c r="B335" s="3"/>
      <c r="D335" s="3"/>
    </row>
    <row r="336" spans="2:4" x14ac:dyDescent="0.25">
      <c r="B336" s="3"/>
      <c r="D336" s="3"/>
    </row>
    <row r="337" spans="2:4" x14ac:dyDescent="0.25">
      <c r="B337" s="3"/>
      <c r="D337" s="3"/>
    </row>
    <row r="338" spans="2:4" x14ac:dyDescent="0.25">
      <c r="B338" s="3"/>
      <c r="D338" s="3"/>
    </row>
    <row r="339" spans="2:4" x14ac:dyDescent="0.25">
      <c r="B339" s="3"/>
      <c r="D339" s="3"/>
    </row>
    <row r="340" spans="2:4" x14ac:dyDescent="0.25">
      <c r="B340" s="3"/>
      <c r="D340" s="3"/>
    </row>
    <row r="341" spans="2:4" x14ac:dyDescent="0.25">
      <c r="B341" s="3"/>
      <c r="D341" s="3"/>
    </row>
    <row r="342" spans="2:4" x14ac:dyDescent="0.25">
      <c r="B342" s="3"/>
      <c r="D342" s="3"/>
    </row>
    <row r="343" spans="2:4" x14ac:dyDescent="0.25">
      <c r="B343" s="3"/>
      <c r="D343" s="3"/>
    </row>
    <row r="344" spans="2:4" x14ac:dyDescent="0.25">
      <c r="B344" s="3"/>
      <c r="D344" s="3"/>
    </row>
    <row r="345" spans="2:4" x14ac:dyDescent="0.25">
      <c r="B345" s="3"/>
      <c r="D345" s="3"/>
    </row>
    <row r="346" spans="2:4" x14ac:dyDescent="0.25">
      <c r="B346" s="3"/>
      <c r="D346" s="3"/>
    </row>
    <row r="347" spans="2:4" x14ac:dyDescent="0.25">
      <c r="B347" s="3"/>
      <c r="D347" s="3"/>
    </row>
    <row r="348" spans="2:4" x14ac:dyDescent="0.25">
      <c r="B348" s="3"/>
      <c r="D348" s="3"/>
    </row>
    <row r="349" spans="2:4" x14ac:dyDescent="0.25">
      <c r="B349" s="3"/>
      <c r="D349" s="3"/>
    </row>
    <row r="350" spans="2:4" x14ac:dyDescent="0.25">
      <c r="B350" s="3"/>
      <c r="D350" s="3"/>
    </row>
    <row r="351" spans="2:4" x14ac:dyDescent="0.25">
      <c r="B351" s="3"/>
      <c r="D351" s="3"/>
    </row>
    <row r="352" spans="2:4" x14ac:dyDescent="0.25">
      <c r="B352" s="3"/>
      <c r="D352" s="3"/>
    </row>
    <row r="353" spans="2:4" x14ac:dyDescent="0.25">
      <c r="B353" s="3"/>
      <c r="D353" s="3"/>
    </row>
    <row r="354" spans="2:4" x14ac:dyDescent="0.25">
      <c r="B354" s="3"/>
      <c r="D354" s="3"/>
    </row>
    <row r="355" spans="2:4" x14ac:dyDescent="0.25">
      <c r="B355" s="3"/>
      <c r="D355" s="3"/>
    </row>
    <row r="356" spans="2:4" x14ac:dyDescent="0.25">
      <c r="B356" s="3"/>
      <c r="D356" s="3"/>
    </row>
    <row r="357" spans="2:4" x14ac:dyDescent="0.25">
      <c r="B357" s="3"/>
      <c r="D357" s="3"/>
    </row>
    <row r="358" spans="2:4" x14ac:dyDescent="0.25">
      <c r="B358" s="3"/>
      <c r="D358" s="3"/>
    </row>
    <row r="359" spans="2:4" x14ac:dyDescent="0.25">
      <c r="B359" s="3"/>
      <c r="D359" s="3"/>
    </row>
    <row r="360" spans="2:4" x14ac:dyDescent="0.25">
      <c r="B360" s="3"/>
      <c r="D360" s="3"/>
    </row>
    <row r="361" spans="2:4" x14ac:dyDescent="0.25">
      <c r="B361" s="3"/>
      <c r="D361" s="3"/>
    </row>
    <row r="362" spans="2:4" x14ac:dyDescent="0.25">
      <c r="B362" s="3"/>
      <c r="D362" s="3"/>
    </row>
    <row r="363" spans="2:4" x14ac:dyDescent="0.25">
      <c r="B363" s="3"/>
      <c r="D363" s="3"/>
    </row>
    <row r="364" spans="2:4" x14ac:dyDescent="0.25">
      <c r="B364" s="3"/>
      <c r="D364" s="3"/>
    </row>
    <row r="365" spans="2:4" x14ac:dyDescent="0.25">
      <c r="B365" s="3"/>
      <c r="D365" s="3"/>
    </row>
    <row r="366" spans="2:4" x14ac:dyDescent="0.25">
      <c r="B366" s="3"/>
      <c r="D366" s="3"/>
    </row>
    <row r="367" spans="2:4" x14ac:dyDescent="0.25">
      <c r="B367" s="3"/>
      <c r="D367" s="3"/>
    </row>
    <row r="368" spans="2:4" x14ac:dyDescent="0.25">
      <c r="B368" s="3"/>
      <c r="D368" s="3"/>
    </row>
    <row r="369" spans="2:4" x14ac:dyDescent="0.25">
      <c r="B369" s="3"/>
      <c r="D369" s="3"/>
    </row>
    <row r="370" spans="2:4" x14ac:dyDescent="0.25">
      <c r="B370" s="3"/>
      <c r="D370" s="3"/>
    </row>
    <row r="371" spans="2:4" x14ac:dyDescent="0.25">
      <c r="B371" s="3"/>
      <c r="D371" s="3"/>
    </row>
    <row r="372" spans="2:4" x14ac:dyDescent="0.25">
      <c r="B372" s="3"/>
      <c r="D372" s="3"/>
    </row>
    <row r="373" spans="2:4" x14ac:dyDescent="0.25">
      <c r="B373" s="3"/>
      <c r="D373" s="3"/>
    </row>
    <row r="374" spans="2:4" x14ac:dyDescent="0.25">
      <c r="B374" s="3"/>
      <c r="D374" s="3"/>
    </row>
    <row r="375" spans="2:4" x14ac:dyDescent="0.25">
      <c r="B375" s="3"/>
      <c r="D375" s="3"/>
    </row>
    <row r="376" spans="2:4" x14ac:dyDescent="0.25">
      <c r="B376" s="3"/>
      <c r="D376" s="3"/>
    </row>
    <row r="377" spans="2:4" x14ac:dyDescent="0.25">
      <c r="B377" s="3"/>
      <c r="D377" s="3"/>
    </row>
    <row r="378" spans="2:4" x14ac:dyDescent="0.25">
      <c r="B378" s="3"/>
      <c r="D378" s="3"/>
    </row>
    <row r="379" spans="2:4" x14ac:dyDescent="0.25">
      <c r="B379" s="3"/>
      <c r="D379" s="3"/>
    </row>
    <row r="380" spans="2:4" x14ac:dyDescent="0.25">
      <c r="B380" s="3"/>
      <c r="D380" s="3"/>
    </row>
    <row r="381" spans="2:4" x14ac:dyDescent="0.25">
      <c r="B381" s="3"/>
      <c r="D381" s="3"/>
    </row>
    <row r="382" spans="2:4" x14ac:dyDescent="0.25">
      <c r="B382" s="3"/>
      <c r="D382" s="3"/>
    </row>
    <row r="383" spans="2:4" x14ac:dyDescent="0.25">
      <c r="B383" s="3"/>
      <c r="D383" s="3"/>
    </row>
    <row r="384" spans="2:4" x14ac:dyDescent="0.25">
      <c r="B384" s="3"/>
      <c r="D384" s="3"/>
    </row>
    <row r="385" spans="2:4" x14ac:dyDescent="0.25">
      <c r="B385" s="3"/>
      <c r="D385" s="3"/>
    </row>
    <row r="386" spans="2:4" x14ac:dyDescent="0.25">
      <c r="B386" s="3"/>
      <c r="D386" s="3"/>
    </row>
    <row r="387" spans="2:4" x14ac:dyDescent="0.25">
      <c r="B387" s="3"/>
      <c r="D387" s="3"/>
    </row>
    <row r="388" spans="2:4" x14ac:dyDescent="0.25">
      <c r="B388" s="3"/>
      <c r="D388" s="3"/>
    </row>
    <row r="389" spans="2:4" x14ac:dyDescent="0.25">
      <c r="B389" s="3"/>
      <c r="D389" s="3"/>
    </row>
    <row r="390" spans="2:4" x14ac:dyDescent="0.25">
      <c r="B390" s="3"/>
      <c r="D390" s="3"/>
    </row>
    <row r="391" spans="2:4" x14ac:dyDescent="0.25">
      <c r="B391" s="3"/>
      <c r="D391" s="3"/>
    </row>
    <row r="392" spans="2:4" x14ac:dyDescent="0.25">
      <c r="B392" s="3"/>
      <c r="D392" s="3"/>
    </row>
    <row r="393" spans="2:4" x14ac:dyDescent="0.25">
      <c r="B393" s="3"/>
      <c r="D393" s="3"/>
    </row>
    <row r="394" spans="2:4" x14ac:dyDescent="0.25">
      <c r="B394" s="3"/>
      <c r="D394" s="3"/>
    </row>
    <row r="395" spans="2:4" x14ac:dyDescent="0.25">
      <c r="B395" s="3"/>
      <c r="D395" s="3"/>
    </row>
    <row r="396" spans="2:4" x14ac:dyDescent="0.25">
      <c r="B396" s="3"/>
      <c r="D396" s="3"/>
    </row>
    <row r="397" spans="2:4" x14ac:dyDescent="0.25">
      <c r="B397" s="3"/>
      <c r="D397" s="3"/>
    </row>
    <row r="398" spans="2:4" x14ac:dyDescent="0.25">
      <c r="B398" s="3"/>
      <c r="D398" s="3"/>
    </row>
    <row r="399" spans="2:4" x14ac:dyDescent="0.25">
      <c r="B399" s="3"/>
      <c r="D399" s="3"/>
    </row>
    <row r="400" spans="2:4" x14ac:dyDescent="0.25">
      <c r="B400" s="3"/>
      <c r="D400" s="3"/>
    </row>
    <row r="401" spans="2:4" x14ac:dyDescent="0.25">
      <c r="B401" s="3"/>
      <c r="D401" s="3"/>
    </row>
    <row r="402" spans="2:4" x14ac:dyDescent="0.25">
      <c r="B402" s="3"/>
      <c r="D402" s="3"/>
    </row>
    <row r="403" spans="2:4" x14ac:dyDescent="0.25">
      <c r="B403" s="3"/>
      <c r="D403" s="3"/>
    </row>
    <row r="404" spans="2:4" x14ac:dyDescent="0.25">
      <c r="B404" s="3"/>
      <c r="D404" s="3"/>
    </row>
    <row r="405" spans="2:4" x14ac:dyDescent="0.25">
      <c r="B405" s="3"/>
      <c r="D405" s="3"/>
    </row>
    <row r="406" spans="2:4" x14ac:dyDescent="0.25">
      <c r="B406" s="3"/>
      <c r="D406" s="3"/>
    </row>
    <row r="407" spans="2:4" x14ac:dyDescent="0.25">
      <c r="B407" s="3"/>
      <c r="D407" s="3"/>
    </row>
    <row r="408" spans="2:4" x14ac:dyDescent="0.25">
      <c r="B408" s="3"/>
      <c r="D408" s="3"/>
    </row>
    <row r="409" spans="2:4" x14ac:dyDescent="0.25">
      <c r="B409" s="3"/>
      <c r="D409" s="3"/>
    </row>
    <row r="410" spans="2:4" x14ac:dyDescent="0.25">
      <c r="B410" s="3"/>
      <c r="D410" s="3"/>
    </row>
    <row r="411" spans="2:4" x14ac:dyDescent="0.25">
      <c r="B411" s="3"/>
      <c r="D411" s="3"/>
    </row>
    <row r="412" spans="2:4" x14ac:dyDescent="0.25">
      <c r="B412" s="3"/>
      <c r="D412" s="3"/>
    </row>
    <row r="413" spans="2:4" x14ac:dyDescent="0.25">
      <c r="B413" s="3"/>
      <c r="D413" s="3"/>
    </row>
    <row r="414" spans="2:4" x14ac:dyDescent="0.25">
      <c r="B414" s="3"/>
      <c r="D414" s="3"/>
    </row>
    <row r="415" spans="2:4" x14ac:dyDescent="0.25">
      <c r="B415" s="3"/>
      <c r="D415" s="3"/>
    </row>
    <row r="416" spans="2:4" x14ac:dyDescent="0.25">
      <c r="B416" s="3"/>
      <c r="D416" s="3"/>
    </row>
    <row r="417" spans="2:4" x14ac:dyDescent="0.25">
      <c r="B417" s="3"/>
      <c r="D417" s="3"/>
    </row>
    <row r="418" spans="2:4" x14ac:dyDescent="0.25">
      <c r="B418" s="3"/>
      <c r="D418" s="3"/>
    </row>
    <row r="419" spans="2:4" x14ac:dyDescent="0.25">
      <c r="B419" s="3"/>
      <c r="D419" s="3"/>
    </row>
    <row r="420" spans="2:4" x14ac:dyDescent="0.25">
      <c r="B420" s="3"/>
      <c r="D420" s="3"/>
    </row>
    <row r="421" spans="2:4" x14ac:dyDescent="0.25">
      <c r="B421" s="3"/>
      <c r="D421" s="3"/>
    </row>
    <row r="422" spans="2:4" x14ac:dyDescent="0.25">
      <c r="B422" s="3"/>
      <c r="D422" s="3"/>
    </row>
    <row r="423" spans="2:4" x14ac:dyDescent="0.25">
      <c r="B423" s="3"/>
      <c r="D423" s="3"/>
    </row>
    <row r="424" spans="2:4" x14ac:dyDescent="0.25">
      <c r="B424" s="3"/>
      <c r="D424" s="3"/>
    </row>
    <row r="425" spans="2:4" x14ac:dyDescent="0.25">
      <c r="B425" s="3"/>
      <c r="D425" s="3"/>
    </row>
    <row r="426" spans="2:4" x14ac:dyDescent="0.25">
      <c r="B426" s="3"/>
      <c r="D426" s="3"/>
    </row>
    <row r="427" spans="2:4" x14ac:dyDescent="0.25">
      <c r="B427" s="3"/>
      <c r="D427" s="3"/>
    </row>
    <row r="428" spans="2:4" x14ac:dyDescent="0.25">
      <c r="B428" s="3"/>
      <c r="D428" s="3"/>
    </row>
    <row r="429" spans="2:4" x14ac:dyDescent="0.25">
      <c r="B429" s="3"/>
      <c r="D429" s="3"/>
    </row>
    <row r="430" spans="2:4" x14ac:dyDescent="0.25">
      <c r="B430" s="3"/>
      <c r="D430" s="3"/>
    </row>
    <row r="431" spans="2:4" x14ac:dyDescent="0.25">
      <c r="B431" s="3"/>
      <c r="D431" s="3"/>
    </row>
    <row r="432" spans="2:4" x14ac:dyDescent="0.25">
      <c r="B432" s="3"/>
      <c r="D432" s="3"/>
    </row>
    <row r="433" spans="2:4" x14ac:dyDescent="0.25">
      <c r="B433" s="3"/>
      <c r="D433" s="3"/>
    </row>
    <row r="434" spans="2:4" x14ac:dyDescent="0.25">
      <c r="B434" s="3"/>
      <c r="D434" s="3"/>
    </row>
    <row r="435" spans="2:4" x14ac:dyDescent="0.25">
      <c r="B435" s="3"/>
      <c r="D435" s="3"/>
    </row>
    <row r="436" spans="2:4" x14ac:dyDescent="0.25">
      <c r="B436" s="3"/>
      <c r="D436" s="3"/>
    </row>
    <row r="437" spans="2:4" x14ac:dyDescent="0.25">
      <c r="B437" s="3"/>
      <c r="D437" s="3"/>
    </row>
    <row r="438" spans="2:4" x14ac:dyDescent="0.25">
      <c r="B438" s="3"/>
      <c r="D438" s="3"/>
    </row>
    <row r="439" spans="2:4" x14ac:dyDescent="0.25">
      <c r="B439" s="3"/>
      <c r="D439" s="3"/>
    </row>
    <row r="440" spans="2:4" x14ac:dyDescent="0.25">
      <c r="B440" s="3"/>
      <c r="D440" s="3"/>
    </row>
    <row r="441" spans="2:4" x14ac:dyDescent="0.25">
      <c r="B441" s="3"/>
      <c r="D441" s="3"/>
    </row>
    <row r="442" spans="2:4" x14ac:dyDescent="0.25">
      <c r="B442" s="3"/>
      <c r="D442" s="3"/>
    </row>
    <row r="443" spans="2:4" x14ac:dyDescent="0.25">
      <c r="B443" s="3"/>
      <c r="D443" s="3"/>
    </row>
    <row r="444" spans="2:4" x14ac:dyDescent="0.25">
      <c r="B444" s="3"/>
      <c r="D444" s="3"/>
    </row>
    <row r="445" spans="2:4" x14ac:dyDescent="0.25">
      <c r="B445" s="3"/>
      <c r="D445" s="3"/>
    </row>
    <row r="446" spans="2:4" x14ac:dyDescent="0.25">
      <c r="B446" s="3"/>
      <c r="D446" s="3"/>
    </row>
    <row r="447" spans="2:4" x14ac:dyDescent="0.25">
      <c r="B447" s="3"/>
      <c r="D447" s="3"/>
    </row>
    <row r="448" spans="2:4" x14ac:dyDescent="0.25">
      <c r="B448" s="3"/>
      <c r="D448" s="3"/>
    </row>
    <row r="449" spans="2:4" x14ac:dyDescent="0.25">
      <c r="B449" s="3"/>
      <c r="D449" s="3"/>
    </row>
    <row r="450" spans="2:4" x14ac:dyDescent="0.25">
      <c r="B450" s="3"/>
      <c r="D450" s="3"/>
    </row>
    <row r="451" spans="2:4" x14ac:dyDescent="0.25">
      <c r="B451" s="3"/>
      <c r="D451" s="3"/>
    </row>
    <row r="452" spans="2:4" x14ac:dyDescent="0.25">
      <c r="B452" s="3"/>
      <c r="D452" s="3"/>
    </row>
    <row r="453" spans="2:4" x14ac:dyDescent="0.25">
      <c r="B453" s="3"/>
      <c r="D453" s="3"/>
    </row>
    <row r="454" spans="2:4" x14ac:dyDescent="0.25">
      <c r="B454" s="3"/>
      <c r="D454" s="3"/>
    </row>
    <row r="455" spans="2:4" x14ac:dyDescent="0.25">
      <c r="B455" s="3"/>
      <c r="D455" s="3"/>
    </row>
    <row r="456" spans="2:4" x14ac:dyDescent="0.25">
      <c r="B456" s="3"/>
      <c r="D456" s="3"/>
    </row>
    <row r="457" spans="2:4" x14ac:dyDescent="0.25">
      <c r="B457" s="3"/>
      <c r="D457" s="3"/>
    </row>
    <row r="458" spans="2:4" x14ac:dyDescent="0.25">
      <c r="B458" s="3"/>
      <c r="D458" s="3"/>
    </row>
    <row r="459" spans="2:4" x14ac:dyDescent="0.25">
      <c r="B459" s="3"/>
      <c r="D459" s="3"/>
    </row>
    <row r="460" spans="2:4" x14ac:dyDescent="0.25">
      <c r="B460" s="3"/>
      <c r="D460" s="3"/>
    </row>
    <row r="461" spans="2:4" x14ac:dyDescent="0.25">
      <c r="B461" s="3"/>
      <c r="D461" s="3"/>
    </row>
    <row r="462" spans="2:4" x14ac:dyDescent="0.25">
      <c r="B462" s="3"/>
      <c r="D462" s="3"/>
    </row>
    <row r="463" spans="2:4" x14ac:dyDescent="0.25">
      <c r="B463" s="3"/>
      <c r="D463" s="3"/>
    </row>
    <row r="464" spans="2:4" x14ac:dyDescent="0.25">
      <c r="B464" s="3"/>
      <c r="D464" s="3"/>
    </row>
    <row r="465" spans="2:4" x14ac:dyDescent="0.25">
      <c r="B465" s="3"/>
      <c r="D465" s="3"/>
    </row>
    <row r="466" spans="2:4" x14ac:dyDescent="0.25">
      <c r="B466" s="3"/>
      <c r="D466" s="3"/>
    </row>
    <row r="467" spans="2:4" x14ac:dyDescent="0.25">
      <c r="B467" s="3"/>
      <c r="D467" s="3"/>
    </row>
    <row r="468" spans="2:4" x14ac:dyDescent="0.25">
      <c r="B468" s="3"/>
      <c r="D468" s="3"/>
    </row>
    <row r="469" spans="2:4" x14ac:dyDescent="0.25">
      <c r="B469" s="3"/>
      <c r="D469" s="3"/>
    </row>
    <row r="470" spans="2:4" x14ac:dyDescent="0.25">
      <c r="B470" s="3"/>
      <c r="D470" s="3"/>
    </row>
    <row r="471" spans="2:4" x14ac:dyDescent="0.25">
      <c r="B471" s="3"/>
      <c r="D471" s="3"/>
    </row>
    <row r="472" spans="2:4" x14ac:dyDescent="0.25">
      <c r="B472" s="3"/>
      <c r="D472" s="3"/>
    </row>
    <row r="473" spans="2:4" x14ac:dyDescent="0.25">
      <c r="B473" s="3"/>
      <c r="D473" s="3"/>
    </row>
    <row r="474" spans="2:4" x14ac:dyDescent="0.25">
      <c r="B474" s="3"/>
      <c r="D474" s="3"/>
    </row>
    <row r="475" spans="2:4" x14ac:dyDescent="0.25">
      <c r="B475" s="3"/>
      <c r="D475" s="3"/>
    </row>
    <row r="476" spans="2:4" x14ac:dyDescent="0.25">
      <c r="B476" s="3"/>
      <c r="D476" s="3"/>
    </row>
    <row r="477" spans="2:4" x14ac:dyDescent="0.25">
      <c r="B477" s="3"/>
      <c r="D477" s="3"/>
    </row>
    <row r="478" spans="2:4" x14ac:dyDescent="0.25">
      <c r="B478" s="3"/>
      <c r="D478" s="3"/>
    </row>
    <row r="479" spans="2:4" x14ac:dyDescent="0.25">
      <c r="B479" s="3"/>
      <c r="D479" s="3"/>
    </row>
    <row r="480" spans="2:4" x14ac:dyDescent="0.25">
      <c r="B480" s="3"/>
      <c r="D480" s="3"/>
    </row>
    <row r="481" spans="2:4" x14ac:dyDescent="0.25">
      <c r="B481" s="3"/>
      <c r="D481" s="3"/>
    </row>
    <row r="482" spans="2:4" x14ac:dyDescent="0.25">
      <c r="B482" s="3"/>
      <c r="D482" s="3"/>
    </row>
    <row r="483" spans="2:4" x14ac:dyDescent="0.25">
      <c r="B483" s="3"/>
      <c r="D483" s="3"/>
    </row>
    <row r="484" spans="2:4" x14ac:dyDescent="0.25">
      <c r="B484" s="3"/>
      <c r="D484" s="3"/>
    </row>
    <row r="485" spans="2:4" x14ac:dyDescent="0.25">
      <c r="B485" s="3"/>
      <c r="D485" s="3"/>
    </row>
    <row r="486" spans="2:4" x14ac:dyDescent="0.25">
      <c r="B486" s="3"/>
      <c r="D486" s="3"/>
    </row>
    <row r="487" spans="2:4" x14ac:dyDescent="0.25">
      <c r="B487" s="3"/>
      <c r="D487" s="3"/>
    </row>
    <row r="488" spans="2:4" x14ac:dyDescent="0.25">
      <c r="B488" s="3"/>
      <c r="D488" s="3"/>
    </row>
    <row r="489" spans="2:4" x14ac:dyDescent="0.25">
      <c r="B489" s="3"/>
      <c r="D489" s="3"/>
    </row>
    <row r="490" spans="2:4" x14ac:dyDescent="0.25">
      <c r="B490" s="3"/>
      <c r="D490" s="3"/>
    </row>
    <row r="491" spans="2:4" x14ac:dyDescent="0.25">
      <c r="B491" s="3"/>
      <c r="D491" s="3"/>
    </row>
    <row r="492" spans="2:4" x14ac:dyDescent="0.25">
      <c r="B492" s="3"/>
      <c r="D492" s="3"/>
    </row>
    <row r="493" spans="2:4" x14ac:dyDescent="0.25">
      <c r="B493" s="3"/>
      <c r="D493" s="3"/>
    </row>
    <row r="494" spans="2:4" x14ac:dyDescent="0.25">
      <c r="B494" s="3"/>
      <c r="D494" s="3"/>
    </row>
    <row r="495" spans="2:4" x14ac:dyDescent="0.25">
      <c r="B495" s="3"/>
      <c r="D495" s="3"/>
    </row>
    <row r="496" spans="2:4" x14ac:dyDescent="0.25">
      <c r="B496" s="3"/>
      <c r="D496" s="3"/>
    </row>
    <row r="497" spans="2:4" x14ac:dyDescent="0.25">
      <c r="B497" s="3"/>
      <c r="D497" s="3"/>
    </row>
  </sheetData>
  <autoFilter ref="D1:G96" xr:uid="{8349C6E0-E1C0-414A-B048-B0BAB21B4ADF}"/>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D5223-79C6-4D18-A8EF-181E8FFE9EB5}">
  <dimension ref="A1:A3"/>
  <sheetViews>
    <sheetView tabSelected="1" zoomScale="90" zoomScaleNormal="90" workbookViewId="0">
      <selection activeCell="X27" sqref="X27"/>
    </sheetView>
  </sheetViews>
  <sheetFormatPr defaultRowHeight="15" x14ac:dyDescent="0.25"/>
  <cols>
    <col min="1" max="16384" width="9.140625" style="9"/>
  </cols>
  <sheetData>
    <row r="1" s="9" customFormat="1" x14ac:dyDescent="0.25"/>
    <row r="2" s="9" customFormat="1" x14ac:dyDescent="0.25"/>
    <row r="3" s="9"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 Data</vt:lpstr>
      <vt:lpstr>Work Data</vt:lpstr>
      <vt:lpstr>Work Data II</vt:lpstr>
      <vt:lpstr>Analysis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2022-10-11T11:01:12Z</dcterms:created>
  <dcterms:modified xsi:type="dcterms:W3CDTF">2023-02-04T17:52:46Z</dcterms:modified>
</cp:coreProperties>
</file>