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jimeneza\docker\proyecto_postgresql\volume\workspace\programas\"/>
    </mc:Choice>
  </mc:AlternateContent>
  <bookViews>
    <workbookView xWindow="0" yWindow="0" windowWidth="30720" windowHeight="13512"/>
  </bookViews>
  <sheets>
    <sheet name="manttos_prueba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R2" i="1"/>
  <c r="Q2" i="1"/>
  <c r="I3" i="1"/>
  <c r="P3" i="1" s="1"/>
  <c r="I4" i="1"/>
  <c r="P4" i="1" s="1"/>
  <c r="I5" i="1"/>
  <c r="P5" i="1" s="1"/>
  <c r="I6" i="1"/>
  <c r="P6" i="1" s="1"/>
  <c r="I7" i="1"/>
  <c r="P7" i="1" s="1"/>
  <c r="I8" i="1"/>
  <c r="P8" i="1" s="1"/>
  <c r="I9" i="1"/>
  <c r="P9" i="1" s="1"/>
  <c r="I10" i="1"/>
  <c r="P10" i="1" s="1"/>
  <c r="I11" i="1"/>
  <c r="P11" i="1" s="1"/>
  <c r="I12" i="1"/>
  <c r="P12" i="1" s="1"/>
  <c r="I13" i="1"/>
  <c r="P13" i="1" s="1"/>
  <c r="I14" i="1"/>
  <c r="P14" i="1" s="1"/>
  <c r="I15" i="1"/>
  <c r="P15" i="1" s="1"/>
  <c r="I16" i="1"/>
  <c r="P16" i="1" s="1"/>
  <c r="I17" i="1"/>
  <c r="P17" i="1" s="1"/>
  <c r="I18" i="1"/>
  <c r="P18" i="1" s="1"/>
  <c r="I19" i="1"/>
  <c r="P19" i="1" s="1"/>
  <c r="I20" i="1"/>
  <c r="P20" i="1" s="1"/>
  <c r="I21" i="1"/>
  <c r="P21" i="1" s="1"/>
  <c r="I22" i="1"/>
  <c r="P22" i="1" s="1"/>
  <c r="I23" i="1"/>
  <c r="P23" i="1" s="1"/>
  <c r="I24" i="1"/>
  <c r="P24" i="1" s="1"/>
  <c r="I25" i="1"/>
  <c r="P25" i="1" s="1"/>
  <c r="I26" i="1"/>
  <c r="P26" i="1" s="1"/>
  <c r="I27" i="1"/>
  <c r="P27" i="1" s="1"/>
  <c r="I28" i="1"/>
  <c r="P28" i="1" s="1"/>
  <c r="I29" i="1"/>
  <c r="P29" i="1" s="1"/>
  <c r="I30" i="1"/>
  <c r="P30" i="1" s="1"/>
  <c r="I31" i="1"/>
  <c r="P31" i="1" s="1"/>
  <c r="I32" i="1"/>
  <c r="P32" i="1" s="1"/>
  <c r="I2" i="1"/>
  <c r="P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H3" i="1"/>
  <c r="O3" i="1" s="1"/>
  <c r="H4" i="1"/>
  <c r="O4" i="1" s="1"/>
  <c r="H5" i="1"/>
  <c r="O5" i="1" s="1"/>
  <c r="H6" i="1"/>
  <c r="O6" i="1" s="1"/>
  <c r="H7" i="1"/>
  <c r="O7" i="1" s="1"/>
  <c r="H8" i="1"/>
  <c r="O8" i="1" s="1"/>
  <c r="H9" i="1"/>
  <c r="O9" i="1" s="1"/>
  <c r="H10" i="1"/>
  <c r="O10" i="1" s="1"/>
  <c r="H11" i="1"/>
  <c r="O11" i="1" s="1"/>
  <c r="H12" i="1"/>
  <c r="O12" i="1" s="1"/>
  <c r="H13" i="1"/>
  <c r="O13" i="1" s="1"/>
  <c r="H14" i="1"/>
  <c r="O14" i="1" s="1"/>
  <c r="H15" i="1"/>
  <c r="O15" i="1" s="1"/>
  <c r="H16" i="1"/>
  <c r="O16" i="1" s="1"/>
  <c r="H17" i="1"/>
  <c r="O17" i="1" s="1"/>
  <c r="H18" i="1"/>
  <c r="O18" i="1" s="1"/>
  <c r="H19" i="1"/>
  <c r="O19" i="1" s="1"/>
  <c r="H20" i="1"/>
  <c r="O20" i="1" s="1"/>
  <c r="H21" i="1"/>
  <c r="O21" i="1" s="1"/>
  <c r="H22" i="1"/>
  <c r="O22" i="1" s="1"/>
  <c r="H23" i="1"/>
  <c r="O23" i="1" s="1"/>
  <c r="H24" i="1"/>
  <c r="O24" i="1" s="1"/>
  <c r="H25" i="1"/>
  <c r="O25" i="1" s="1"/>
  <c r="H26" i="1"/>
  <c r="O26" i="1" s="1"/>
  <c r="H27" i="1"/>
  <c r="O27" i="1" s="1"/>
  <c r="H28" i="1"/>
  <c r="O28" i="1" s="1"/>
  <c r="H29" i="1"/>
  <c r="O29" i="1" s="1"/>
  <c r="H30" i="1"/>
  <c r="O30" i="1" s="1"/>
  <c r="H31" i="1"/>
  <c r="O31" i="1" s="1"/>
  <c r="H32" i="1"/>
  <c r="O32" i="1" s="1"/>
  <c r="H2" i="1"/>
  <c r="O2" i="1" s="1"/>
  <c r="G3" i="1"/>
  <c r="N3" i="1" s="1"/>
  <c r="G4" i="1"/>
  <c r="N4" i="1" s="1"/>
  <c r="G5" i="1"/>
  <c r="N5" i="1" s="1"/>
  <c r="G6" i="1"/>
  <c r="N6" i="1" s="1"/>
  <c r="G7" i="1"/>
  <c r="N7" i="1" s="1"/>
  <c r="G8" i="1"/>
  <c r="N8" i="1" s="1"/>
  <c r="G9" i="1"/>
  <c r="N9" i="1" s="1"/>
  <c r="G10" i="1"/>
  <c r="N10" i="1" s="1"/>
  <c r="G11" i="1"/>
  <c r="N11" i="1" s="1"/>
  <c r="G12" i="1"/>
  <c r="N12" i="1" s="1"/>
  <c r="G13" i="1"/>
  <c r="N13" i="1" s="1"/>
  <c r="G14" i="1"/>
  <c r="N14" i="1" s="1"/>
  <c r="G15" i="1"/>
  <c r="N15" i="1" s="1"/>
  <c r="G16" i="1"/>
  <c r="N16" i="1" s="1"/>
  <c r="G17" i="1"/>
  <c r="N17" i="1" s="1"/>
  <c r="G18" i="1"/>
  <c r="N18" i="1" s="1"/>
  <c r="G19" i="1"/>
  <c r="N19" i="1" s="1"/>
  <c r="G20" i="1"/>
  <c r="N20" i="1" s="1"/>
  <c r="G21" i="1"/>
  <c r="N21" i="1" s="1"/>
  <c r="G22" i="1"/>
  <c r="N22" i="1" s="1"/>
  <c r="G23" i="1"/>
  <c r="N23" i="1" s="1"/>
  <c r="G24" i="1"/>
  <c r="N24" i="1" s="1"/>
  <c r="G25" i="1"/>
  <c r="N25" i="1" s="1"/>
  <c r="G26" i="1"/>
  <c r="N26" i="1" s="1"/>
  <c r="G27" i="1"/>
  <c r="N27" i="1" s="1"/>
  <c r="G28" i="1"/>
  <c r="N28" i="1" s="1"/>
  <c r="G29" i="1"/>
  <c r="N29" i="1" s="1"/>
  <c r="G30" i="1"/>
  <c r="N30" i="1" s="1"/>
  <c r="G31" i="1"/>
  <c r="N31" i="1" s="1"/>
  <c r="G32" i="1"/>
  <c r="N32" i="1" s="1"/>
  <c r="G2" i="1"/>
  <c r="N2" i="1" s="1"/>
  <c r="S31" i="1" l="1"/>
  <c r="C31" i="1" s="1"/>
  <c r="S27" i="1"/>
  <c r="C27" i="1" s="1"/>
  <c r="S23" i="1"/>
  <c r="C23" i="1" s="1"/>
  <c r="S19" i="1"/>
  <c r="C19" i="1" s="1"/>
  <c r="S15" i="1"/>
  <c r="C15" i="1" s="1"/>
  <c r="S11" i="1"/>
  <c r="C11" i="1" s="1"/>
  <c r="S7" i="1"/>
  <c r="C7" i="1" s="1"/>
  <c r="S3" i="1"/>
  <c r="C3" i="1" s="1"/>
  <c r="S30" i="1"/>
  <c r="C30" i="1" s="1"/>
  <c r="S26" i="1"/>
  <c r="C26" i="1" s="1"/>
  <c r="S22" i="1"/>
  <c r="C22" i="1" s="1"/>
  <c r="S18" i="1"/>
  <c r="C18" i="1" s="1"/>
  <c r="S14" i="1"/>
  <c r="C14" i="1" s="1"/>
  <c r="S10" i="1"/>
  <c r="C10" i="1" s="1"/>
  <c r="S6" i="1"/>
  <c r="C6" i="1" s="1"/>
  <c r="S29" i="1"/>
  <c r="C29" i="1" s="1"/>
  <c r="S25" i="1"/>
  <c r="C25" i="1" s="1"/>
  <c r="S21" i="1"/>
  <c r="C21" i="1" s="1"/>
  <c r="S17" i="1"/>
  <c r="C17" i="1" s="1"/>
  <c r="S2" i="1"/>
  <c r="C2" i="1" s="1"/>
  <c r="S13" i="1"/>
  <c r="C13" i="1" s="1"/>
  <c r="S9" i="1"/>
  <c r="C9" i="1" s="1"/>
  <c r="S5" i="1"/>
  <c r="C5" i="1" s="1"/>
  <c r="S32" i="1"/>
  <c r="C32" i="1" s="1"/>
  <c r="S28" i="1"/>
  <c r="C28" i="1" s="1"/>
  <c r="S24" i="1"/>
  <c r="C24" i="1" s="1"/>
  <c r="S20" i="1"/>
  <c r="C20" i="1" s="1"/>
  <c r="S16" i="1"/>
  <c r="C16" i="1" s="1"/>
  <c r="S12" i="1"/>
  <c r="C12" i="1" s="1"/>
  <c r="S8" i="1"/>
  <c r="C8" i="1" s="1"/>
  <c r="S4" i="1"/>
  <c r="C4" i="1" s="1"/>
  <c r="L26" i="1"/>
  <c r="B26" i="1" s="1"/>
  <c r="L18" i="1"/>
  <c r="B18" i="1" s="1"/>
  <c r="L10" i="1"/>
  <c r="B10" i="1" s="1"/>
  <c r="L29" i="1"/>
  <c r="B29" i="1" s="1"/>
  <c r="L25" i="1"/>
  <c r="B25" i="1" s="1"/>
  <c r="L21" i="1"/>
  <c r="B21" i="1" s="1"/>
  <c r="L17" i="1"/>
  <c r="B17" i="1" s="1"/>
  <c r="L13" i="1"/>
  <c r="B13" i="1" s="1"/>
  <c r="L9" i="1"/>
  <c r="B9" i="1" s="1"/>
  <c r="L5" i="1"/>
  <c r="B5" i="1" s="1"/>
  <c r="L14" i="1"/>
  <c r="B14" i="1" s="1"/>
  <c r="L32" i="1"/>
  <c r="B32" i="1" s="1"/>
  <c r="L28" i="1"/>
  <c r="B28" i="1" s="1"/>
  <c r="L24" i="1"/>
  <c r="B24" i="1" s="1"/>
  <c r="L20" i="1"/>
  <c r="B20" i="1" s="1"/>
  <c r="L16" i="1"/>
  <c r="B16" i="1" s="1"/>
  <c r="L12" i="1"/>
  <c r="B12" i="1" s="1"/>
  <c r="L8" i="1"/>
  <c r="B8" i="1" s="1"/>
  <c r="L4" i="1"/>
  <c r="B4" i="1" s="1"/>
  <c r="L30" i="1"/>
  <c r="B30" i="1" s="1"/>
  <c r="L22" i="1"/>
  <c r="B22" i="1" s="1"/>
  <c r="L6" i="1"/>
  <c r="B6" i="1" s="1"/>
  <c r="L31" i="1"/>
  <c r="B31" i="1" s="1"/>
  <c r="L27" i="1"/>
  <c r="B27" i="1" s="1"/>
  <c r="L23" i="1"/>
  <c r="B23" i="1" s="1"/>
  <c r="L19" i="1"/>
  <c r="B19" i="1" s="1"/>
  <c r="L15" i="1"/>
  <c r="B15" i="1" s="1"/>
  <c r="L11" i="1"/>
  <c r="B11" i="1" s="1"/>
  <c r="L7" i="1"/>
  <c r="B7" i="1" s="1"/>
  <c r="L3" i="1"/>
  <c r="B3" i="1" s="1"/>
  <c r="L2" i="1"/>
  <c r="B2" i="1" s="1"/>
</calcChain>
</file>

<file path=xl/sharedStrings.xml><?xml version="1.0" encoding="utf-8"?>
<sst xmlns="http://schemas.openxmlformats.org/spreadsheetml/2006/main" count="16" uniqueCount="9">
  <si>
    <t>unidad</t>
  </si>
  <si>
    <t>fecha_inicio</t>
  </si>
  <si>
    <t>fecha_final</t>
  </si>
  <si>
    <t>value_replace</t>
  </si>
  <si>
    <t>year</t>
  </si>
  <si>
    <t>month</t>
  </si>
  <si>
    <t>day</t>
  </si>
  <si>
    <t xml:space="preserve"> hour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</si>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</sst>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selection activeCell="N22" sqref="N22"/>
    </sheetView>
  </sheetViews>
  <sheetFormatPr defaultRowHeight="14.4" x14ac:dyDescent="0.3"/>
  <cols>
    <col min="1" max="1" width="8.44140625" bestFit="1" customWidth="1"/>
    <col min="2" max="3" width="16" bestFit="1" customWidth="1"/>
    <col min="4" max="4" width="12.33203125" bestFit="1" customWidth="1"/>
    <col min="12" max="12" width="16" bestFit="1" customWidth="1"/>
    <col min="19" max="19" width="16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2</v>
      </c>
    </row>
    <row r="2" spans="1:19" x14ac:dyDescent="0.3">
      <c r="A2" t="str">
        <f ca="1">+CONCATENATE("unidad",RANDBETWEEN(1,14))</f>
        <v>unidad12</v>
      </c>
      <c r="B2" t="str">
        <f ca="1">+L2</f>
        <v>(2023,3,13,16,30)</v>
      </c>
      <c r="C2" t="str">
        <f ca="1">+S2</f>
        <v>(2023,3,14,11,30)</v>
      </c>
      <c r="D2">
        <f ca="1">+RANDBETWEEN(1,99)</f>
        <v>13</v>
      </c>
      <c r="G2">
        <f ca="1">+RANDBETWEEN(2022,2024)</f>
        <v>2023</v>
      </c>
      <c r="H2">
        <f ca="1">+RANDBETWEEN(1,12)</f>
        <v>3</v>
      </c>
      <c r="I2">
        <f ca="1">+RANDBETWEEN(1,25)</f>
        <v>13</v>
      </c>
      <c r="J2">
        <f ca="1">+RANDBETWEEN(0,23)</f>
        <v>16</v>
      </c>
      <c r="K2">
        <v>30</v>
      </c>
      <c r="L2" t="str">
        <f ca="1">+CONCATENATE("(",G2,",",H2,",",I2,",",J2,",",K2,")")</f>
        <v>(2023,3,13,16,30)</v>
      </c>
      <c r="N2">
        <f ca="1">+G2</f>
        <v>2023</v>
      </c>
      <c r="O2">
        <f ca="1">+H2</f>
        <v>3</v>
      </c>
      <c r="P2">
        <f ca="1">+I2+1</f>
        <v>14</v>
      </c>
      <c r="Q2">
        <f ca="1">+RANDBETWEEN(0,23)</f>
        <v>11</v>
      </c>
      <c r="R2">
        <f>+K2</f>
        <v>30</v>
      </c>
      <c r="S2" t="str">
        <f ca="1">+CONCATENATE("(",N2,",",O2,",",P2,",",Q2,",",R2,")")</f>
        <v>(2023,3,14,11,30)</v>
      </c>
    </row>
    <row r="3" spans="1:19" x14ac:dyDescent="0.3">
      <c r="A3" t="str">
        <f t="shared" ref="A3:A32" ca="1" si="0">+CONCATENATE("unidad",RANDBETWEEN(1,14))</f>
        <v>unidad1</v>
      </c>
      <c r="B3" t="str">
        <f t="shared" ref="B3:B32" ca="1" si="1">+L3</f>
        <v>(2023,11,4,19,30)</v>
      </c>
      <c r="C3" t="str">
        <f t="shared" ref="C3:C32" ca="1" si="2">+S3</f>
        <v>(2023,11,5,14,30)</v>
      </c>
      <c r="D3">
        <f t="shared" ref="D3:D32" ca="1" si="3">+RANDBETWEEN(1,99)</f>
        <v>41</v>
      </c>
      <c r="G3">
        <f t="shared" ref="G3:G32" ca="1" si="4">+RANDBETWEEN(2022,2024)</f>
        <v>2023</v>
      </c>
      <c r="H3">
        <f t="shared" ref="H3:H32" ca="1" si="5">+RANDBETWEEN(1,12)</f>
        <v>11</v>
      </c>
      <c r="I3">
        <f t="shared" ref="I3:I32" ca="1" si="6">+RANDBETWEEN(1,25)</f>
        <v>4</v>
      </c>
      <c r="J3">
        <f t="shared" ref="J3:J32" ca="1" si="7">+RANDBETWEEN(0,23)</f>
        <v>19</v>
      </c>
      <c r="K3">
        <v>30</v>
      </c>
      <c r="L3" t="str">
        <f t="shared" ref="L3:L32" ca="1" si="8">+CONCATENATE("(",G3,",",H3,",",I3,",",J3,",",K3,")")</f>
        <v>(2023,11,4,19,30)</v>
      </c>
      <c r="N3">
        <f t="shared" ref="N3:N32" ca="1" si="9">+G3</f>
        <v>2023</v>
      </c>
      <c r="O3">
        <f t="shared" ref="O3:O32" ca="1" si="10">+H3</f>
        <v>11</v>
      </c>
      <c r="P3">
        <f t="shared" ref="P3:P32" ca="1" si="11">+I3+1</f>
        <v>5</v>
      </c>
      <c r="Q3">
        <f t="shared" ref="Q3:Q32" ca="1" si="12">+RANDBETWEEN(0,23)</f>
        <v>14</v>
      </c>
      <c r="R3">
        <f t="shared" ref="R3:R32" si="13">+K3</f>
        <v>30</v>
      </c>
      <c r="S3" t="str">
        <f t="shared" ref="S3:S32" ca="1" si="14">+CONCATENATE("(",N3,",",O3,",",P3,",",Q3,",",R3,")")</f>
        <v>(2023,11,5,14,30)</v>
      </c>
    </row>
    <row r="4" spans="1:19" x14ac:dyDescent="0.3">
      <c r="A4" t="str">
        <f t="shared" ca="1" si="0"/>
        <v>unidad12</v>
      </c>
      <c r="B4" t="str">
        <f t="shared" ca="1" si="1"/>
        <v>(2024,10,17,23,30)</v>
      </c>
      <c r="C4" t="str">
        <f t="shared" ca="1" si="2"/>
        <v>(2024,10,18,21,30)</v>
      </c>
      <c r="D4">
        <f t="shared" ca="1" si="3"/>
        <v>36</v>
      </c>
      <c r="G4">
        <f t="shared" ca="1" si="4"/>
        <v>2024</v>
      </c>
      <c r="H4">
        <f t="shared" ca="1" si="5"/>
        <v>10</v>
      </c>
      <c r="I4">
        <f t="shared" ca="1" si="6"/>
        <v>17</v>
      </c>
      <c r="J4">
        <f t="shared" ca="1" si="7"/>
        <v>23</v>
      </c>
      <c r="K4">
        <v>30</v>
      </c>
      <c r="L4" t="str">
        <f t="shared" ca="1" si="8"/>
        <v>(2024,10,17,23,30)</v>
      </c>
      <c r="N4">
        <f t="shared" ca="1" si="9"/>
        <v>2024</v>
      </c>
      <c r="O4">
        <f t="shared" ca="1" si="10"/>
        <v>10</v>
      </c>
      <c r="P4">
        <f t="shared" ca="1" si="11"/>
        <v>18</v>
      </c>
      <c r="Q4">
        <f t="shared" ca="1" si="12"/>
        <v>21</v>
      </c>
      <c r="R4">
        <f t="shared" si="13"/>
        <v>30</v>
      </c>
      <c r="S4" t="str">
        <f t="shared" ca="1" si="14"/>
        <v>(2024,10,18,21,30)</v>
      </c>
    </row>
    <row r="5" spans="1:19" x14ac:dyDescent="0.3">
      <c r="A5" t="str">
        <f t="shared" ca="1" si="0"/>
        <v>unidad10</v>
      </c>
      <c r="B5" t="str">
        <f t="shared" ca="1" si="1"/>
        <v>(2024,8,4,17,30)</v>
      </c>
      <c r="C5" t="str">
        <f t="shared" ca="1" si="2"/>
        <v>(2024,8,5,10,30)</v>
      </c>
      <c r="D5">
        <f t="shared" ca="1" si="3"/>
        <v>2</v>
      </c>
      <c r="G5">
        <f t="shared" ca="1" si="4"/>
        <v>2024</v>
      </c>
      <c r="H5">
        <f t="shared" ca="1" si="5"/>
        <v>8</v>
      </c>
      <c r="I5">
        <f t="shared" ca="1" si="6"/>
        <v>4</v>
      </c>
      <c r="J5">
        <f t="shared" ca="1" si="7"/>
        <v>17</v>
      </c>
      <c r="K5">
        <v>30</v>
      </c>
      <c r="L5" t="str">
        <f t="shared" ca="1" si="8"/>
        <v>(2024,8,4,17,30)</v>
      </c>
      <c r="N5">
        <f t="shared" ca="1" si="9"/>
        <v>2024</v>
      </c>
      <c r="O5">
        <f t="shared" ca="1" si="10"/>
        <v>8</v>
      </c>
      <c r="P5">
        <f t="shared" ca="1" si="11"/>
        <v>5</v>
      </c>
      <c r="Q5">
        <f t="shared" ca="1" si="12"/>
        <v>10</v>
      </c>
      <c r="R5">
        <f t="shared" si="13"/>
        <v>30</v>
      </c>
      <c r="S5" t="str">
        <f t="shared" ca="1" si="14"/>
        <v>(2024,8,5,10,30)</v>
      </c>
    </row>
    <row r="6" spans="1:19" x14ac:dyDescent="0.3">
      <c r="A6" t="str">
        <f t="shared" ca="1" si="0"/>
        <v>unidad14</v>
      </c>
      <c r="B6" t="str">
        <f t="shared" ca="1" si="1"/>
        <v>(2023,1,10,13,30)</v>
      </c>
      <c r="C6" t="str">
        <f t="shared" ca="1" si="2"/>
        <v>(2023,1,11,13,30)</v>
      </c>
      <c r="D6">
        <f t="shared" ca="1" si="3"/>
        <v>25</v>
      </c>
      <c r="G6">
        <f t="shared" ca="1" si="4"/>
        <v>2023</v>
      </c>
      <c r="H6">
        <f t="shared" ca="1" si="5"/>
        <v>1</v>
      </c>
      <c r="I6">
        <f t="shared" ca="1" si="6"/>
        <v>10</v>
      </c>
      <c r="J6">
        <f t="shared" ca="1" si="7"/>
        <v>13</v>
      </c>
      <c r="K6">
        <v>30</v>
      </c>
      <c r="L6" t="str">
        <f t="shared" ca="1" si="8"/>
        <v>(2023,1,10,13,30)</v>
      </c>
      <c r="N6">
        <f t="shared" ca="1" si="9"/>
        <v>2023</v>
      </c>
      <c r="O6">
        <f t="shared" ca="1" si="10"/>
        <v>1</v>
      </c>
      <c r="P6">
        <f t="shared" ca="1" si="11"/>
        <v>11</v>
      </c>
      <c r="Q6">
        <f t="shared" ca="1" si="12"/>
        <v>13</v>
      </c>
      <c r="R6">
        <f t="shared" si="13"/>
        <v>30</v>
      </c>
      <c r="S6" t="str">
        <f t="shared" ca="1" si="14"/>
        <v>(2023,1,11,13,30)</v>
      </c>
    </row>
    <row r="7" spans="1:19" x14ac:dyDescent="0.3">
      <c r="A7" t="str">
        <f t="shared" ca="1" si="0"/>
        <v>unidad9</v>
      </c>
      <c r="B7" t="str">
        <f t="shared" ca="1" si="1"/>
        <v>(2022,10,1,2,30)</v>
      </c>
      <c r="C7" t="str">
        <f t="shared" ca="1" si="2"/>
        <v>(2022,10,2,5,30)</v>
      </c>
      <c r="D7">
        <f t="shared" ca="1" si="3"/>
        <v>52</v>
      </c>
      <c r="G7">
        <f t="shared" ca="1" si="4"/>
        <v>2022</v>
      </c>
      <c r="H7">
        <f t="shared" ca="1" si="5"/>
        <v>10</v>
      </c>
      <c r="I7">
        <f t="shared" ca="1" si="6"/>
        <v>1</v>
      </c>
      <c r="J7">
        <f t="shared" ca="1" si="7"/>
        <v>2</v>
      </c>
      <c r="K7">
        <v>30</v>
      </c>
      <c r="L7" t="str">
        <f t="shared" ca="1" si="8"/>
        <v>(2022,10,1,2,30)</v>
      </c>
      <c r="N7">
        <f t="shared" ca="1" si="9"/>
        <v>2022</v>
      </c>
      <c r="O7">
        <f t="shared" ca="1" si="10"/>
        <v>10</v>
      </c>
      <c r="P7">
        <f t="shared" ca="1" si="11"/>
        <v>2</v>
      </c>
      <c r="Q7">
        <f t="shared" ca="1" si="12"/>
        <v>5</v>
      </c>
      <c r="R7">
        <f t="shared" si="13"/>
        <v>30</v>
      </c>
      <c r="S7" t="str">
        <f t="shared" ca="1" si="14"/>
        <v>(2022,10,2,5,30)</v>
      </c>
    </row>
    <row r="8" spans="1:19" x14ac:dyDescent="0.3">
      <c r="A8" t="str">
        <f t="shared" ca="1" si="0"/>
        <v>unidad3</v>
      </c>
      <c r="B8" t="str">
        <f t="shared" ca="1" si="1"/>
        <v>(2024,4,6,20,30)</v>
      </c>
      <c r="C8" t="str">
        <f t="shared" ca="1" si="2"/>
        <v>(2024,4,7,0,30)</v>
      </c>
      <c r="D8">
        <f t="shared" ca="1" si="3"/>
        <v>38</v>
      </c>
      <c r="G8">
        <f t="shared" ca="1" si="4"/>
        <v>2024</v>
      </c>
      <c r="H8">
        <f t="shared" ca="1" si="5"/>
        <v>4</v>
      </c>
      <c r="I8">
        <f t="shared" ca="1" si="6"/>
        <v>6</v>
      </c>
      <c r="J8">
        <f t="shared" ca="1" si="7"/>
        <v>20</v>
      </c>
      <c r="K8">
        <v>30</v>
      </c>
      <c r="L8" t="str">
        <f t="shared" ca="1" si="8"/>
        <v>(2024,4,6,20,30)</v>
      </c>
      <c r="N8">
        <f t="shared" ca="1" si="9"/>
        <v>2024</v>
      </c>
      <c r="O8">
        <f t="shared" ca="1" si="10"/>
        <v>4</v>
      </c>
      <c r="P8">
        <f t="shared" ca="1" si="11"/>
        <v>7</v>
      </c>
      <c r="Q8">
        <f t="shared" ca="1" si="12"/>
        <v>0</v>
      </c>
      <c r="R8">
        <f t="shared" si="13"/>
        <v>30</v>
      </c>
      <c r="S8" t="str">
        <f t="shared" ca="1" si="14"/>
        <v>(2024,4,7,0,30)</v>
      </c>
    </row>
    <row r="9" spans="1:19" x14ac:dyDescent="0.3">
      <c r="A9" t="str">
        <f t="shared" ca="1" si="0"/>
        <v>unidad1</v>
      </c>
      <c r="B9" t="str">
        <f t="shared" ca="1" si="1"/>
        <v>(2023,7,9,2,30)</v>
      </c>
      <c r="C9" t="str">
        <f t="shared" ca="1" si="2"/>
        <v>(2023,7,10,18,30)</v>
      </c>
      <c r="D9">
        <f t="shared" ca="1" si="3"/>
        <v>51</v>
      </c>
      <c r="G9">
        <f t="shared" ca="1" si="4"/>
        <v>2023</v>
      </c>
      <c r="H9">
        <f t="shared" ca="1" si="5"/>
        <v>7</v>
      </c>
      <c r="I9">
        <f t="shared" ca="1" si="6"/>
        <v>9</v>
      </c>
      <c r="J9">
        <f t="shared" ca="1" si="7"/>
        <v>2</v>
      </c>
      <c r="K9">
        <v>30</v>
      </c>
      <c r="L9" t="str">
        <f t="shared" ca="1" si="8"/>
        <v>(2023,7,9,2,30)</v>
      </c>
      <c r="N9">
        <f t="shared" ca="1" si="9"/>
        <v>2023</v>
      </c>
      <c r="O9">
        <f t="shared" ca="1" si="10"/>
        <v>7</v>
      </c>
      <c r="P9">
        <f t="shared" ca="1" si="11"/>
        <v>10</v>
      </c>
      <c r="Q9">
        <f t="shared" ca="1" si="12"/>
        <v>18</v>
      </c>
      <c r="R9">
        <f t="shared" si="13"/>
        <v>30</v>
      </c>
      <c r="S9" t="str">
        <f t="shared" ca="1" si="14"/>
        <v>(2023,7,10,18,30)</v>
      </c>
    </row>
    <row r="10" spans="1:19" x14ac:dyDescent="0.3">
      <c r="A10" t="str">
        <f t="shared" ca="1" si="0"/>
        <v>unidad9</v>
      </c>
      <c r="B10" t="str">
        <f t="shared" ca="1" si="1"/>
        <v>(2023,1,4,8,30)</v>
      </c>
      <c r="C10" t="str">
        <f t="shared" ca="1" si="2"/>
        <v>(2023,1,5,20,30)</v>
      </c>
      <c r="D10">
        <f t="shared" ca="1" si="3"/>
        <v>91</v>
      </c>
      <c r="G10">
        <f t="shared" ca="1" si="4"/>
        <v>2023</v>
      </c>
      <c r="H10">
        <f t="shared" ca="1" si="5"/>
        <v>1</v>
      </c>
      <c r="I10">
        <f t="shared" ca="1" si="6"/>
        <v>4</v>
      </c>
      <c r="J10">
        <f t="shared" ca="1" si="7"/>
        <v>8</v>
      </c>
      <c r="K10">
        <v>30</v>
      </c>
      <c r="L10" t="str">
        <f t="shared" ca="1" si="8"/>
        <v>(2023,1,4,8,30)</v>
      </c>
      <c r="N10">
        <f t="shared" ca="1" si="9"/>
        <v>2023</v>
      </c>
      <c r="O10">
        <f t="shared" ca="1" si="10"/>
        <v>1</v>
      </c>
      <c r="P10">
        <f t="shared" ca="1" si="11"/>
        <v>5</v>
      </c>
      <c r="Q10">
        <f t="shared" ca="1" si="12"/>
        <v>20</v>
      </c>
      <c r="R10">
        <f t="shared" si="13"/>
        <v>30</v>
      </c>
      <c r="S10" t="str">
        <f t="shared" ca="1" si="14"/>
        <v>(2023,1,5,20,30)</v>
      </c>
    </row>
    <row r="11" spans="1:19" x14ac:dyDescent="0.3">
      <c r="A11" t="str">
        <f t="shared" ca="1" si="0"/>
        <v>unidad11</v>
      </c>
      <c r="B11" t="str">
        <f t="shared" ca="1" si="1"/>
        <v>(2022,2,21,4,30)</v>
      </c>
      <c r="C11" t="str">
        <f t="shared" ca="1" si="2"/>
        <v>(2022,2,22,7,30)</v>
      </c>
      <c r="D11">
        <f t="shared" ca="1" si="3"/>
        <v>76</v>
      </c>
      <c r="G11">
        <f t="shared" ca="1" si="4"/>
        <v>2022</v>
      </c>
      <c r="H11">
        <f t="shared" ca="1" si="5"/>
        <v>2</v>
      </c>
      <c r="I11">
        <f t="shared" ca="1" si="6"/>
        <v>21</v>
      </c>
      <c r="J11">
        <f t="shared" ca="1" si="7"/>
        <v>4</v>
      </c>
      <c r="K11">
        <v>30</v>
      </c>
      <c r="L11" t="str">
        <f t="shared" ca="1" si="8"/>
        <v>(2022,2,21,4,30)</v>
      </c>
      <c r="N11">
        <f t="shared" ca="1" si="9"/>
        <v>2022</v>
      </c>
      <c r="O11">
        <f t="shared" ca="1" si="10"/>
        <v>2</v>
      </c>
      <c r="P11">
        <f t="shared" ca="1" si="11"/>
        <v>22</v>
      </c>
      <c r="Q11">
        <f t="shared" ca="1" si="12"/>
        <v>7</v>
      </c>
      <c r="R11">
        <f t="shared" si="13"/>
        <v>30</v>
      </c>
      <c r="S11" t="str">
        <f t="shared" ca="1" si="14"/>
        <v>(2022,2,22,7,30)</v>
      </c>
    </row>
    <row r="12" spans="1:19" x14ac:dyDescent="0.3">
      <c r="A12" t="str">
        <f t="shared" ca="1" si="0"/>
        <v>unidad9</v>
      </c>
      <c r="B12" t="str">
        <f t="shared" ca="1" si="1"/>
        <v>(2022,7,24,17,30)</v>
      </c>
      <c r="C12" t="str">
        <f t="shared" ca="1" si="2"/>
        <v>(2022,7,25,7,30)</v>
      </c>
      <c r="D12">
        <f t="shared" ca="1" si="3"/>
        <v>56</v>
      </c>
      <c r="G12">
        <f t="shared" ca="1" si="4"/>
        <v>2022</v>
      </c>
      <c r="H12">
        <f t="shared" ca="1" si="5"/>
        <v>7</v>
      </c>
      <c r="I12">
        <f t="shared" ca="1" si="6"/>
        <v>24</v>
      </c>
      <c r="J12">
        <f t="shared" ca="1" si="7"/>
        <v>17</v>
      </c>
      <c r="K12">
        <v>30</v>
      </c>
      <c r="L12" t="str">
        <f t="shared" ca="1" si="8"/>
        <v>(2022,7,24,17,30)</v>
      </c>
      <c r="N12">
        <f t="shared" ca="1" si="9"/>
        <v>2022</v>
      </c>
      <c r="O12">
        <f t="shared" ca="1" si="10"/>
        <v>7</v>
      </c>
      <c r="P12">
        <f t="shared" ca="1" si="11"/>
        <v>25</v>
      </c>
      <c r="Q12">
        <f t="shared" ca="1" si="12"/>
        <v>7</v>
      </c>
      <c r="R12">
        <f t="shared" si="13"/>
        <v>30</v>
      </c>
      <c r="S12" t="str">
        <f t="shared" ca="1" si="14"/>
        <v>(2022,7,25,7,30)</v>
      </c>
    </row>
    <row r="13" spans="1:19" x14ac:dyDescent="0.3">
      <c r="A13" t="str">
        <f t="shared" ca="1" si="0"/>
        <v>unidad10</v>
      </c>
      <c r="B13" t="str">
        <f t="shared" ca="1" si="1"/>
        <v>(2022,6,18,0,30)</v>
      </c>
      <c r="C13" t="str">
        <f t="shared" ca="1" si="2"/>
        <v>(2022,6,19,18,30)</v>
      </c>
      <c r="D13">
        <f t="shared" ca="1" si="3"/>
        <v>75</v>
      </c>
      <c r="G13">
        <f t="shared" ca="1" si="4"/>
        <v>2022</v>
      </c>
      <c r="H13">
        <f t="shared" ca="1" si="5"/>
        <v>6</v>
      </c>
      <c r="I13">
        <f t="shared" ca="1" si="6"/>
        <v>18</v>
      </c>
      <c r="J13">
        <f t="shared" ca="1" si="7"/>
        <v>0</v>
      </c>
      <c r="K13">
        <v>30</v>
      </c>
      <c r="L13" t="str">
        <f t="shared" ca="1" si="8"/>
        <v>(2022,6,18,0,30)</v>
      </c>
      <c r="N13">
        <f t="shared" ca="1" si="9"/>
        <v>2022</v>
      </c>
      <c r="O13">
        <f t="shared" ca="1" si="10"/>
        <v>6</v>
      </c>
      <c r="P13">
        <f t="shared" ca="1" si="11"/>
        <v>19</v>
      </c>
      <c r="Q13">
        <f t="shared" ca="1" si="12"/>
        <v>18</v>
      </c>
      <c r="R13">
        <f t="shared" si="13"/>
        <v>30</v>
      </c>
      <c r="S13" t="str">
        <f t="shared" ca="1" si="14"/>
        <v>(2022,6,19,18,30)</v>
      </c>
    </row>
    <row r="14" spans="1:19" x14ac:dyDescent="0.3">
      <c r="A14" t="str">
        <f t="shared" ca="1" si="0"/>
        <v>unidad14</v>
      </c>
      <c r="B14" t="str">
        <f t="shared" ca="1" si="1"/>
        <v>(2024,2,18,13,30)</v>
      </c>
      <c r="C14" t="str">
        <f t="shared" ca="1" si="2"/>
        <v>(2024,2,19,9,30)</v>
      </c>
      <c r="D14">
        <f t="shared" ca="1" si="3"/>
        <v>63</v>
      </c>
      <c r="G14">
        <f t="shared" ca="1" si="4"/>
        <v>2024</v>
      </c>
      <c r="H14">
        <f t="shared" ca="1" si="5"/>
        <v>2</v>
      </c>
      <c r="I14">
        <f t="shared" ca="1" si="6"/>
        <v>18</v>
      </c>
      <c r="J14">
        <f t="shared" ca="1" si="7"/>
        <v>13</v>
      </c>
      <c r="K14">
        <v>30</v>
      </c>
      <c r="L14" t="str">
        <f t="shared" ca="1" si="8"/>
        <v>(2024,2,18,13,30)</v>
      </c>
      <c r="N14">
        <f t="shared" ca="1" si="9"/>
        <v>2024</v>
      </c>
      <c r="O14">
        <f t="shared" ca="1" si="10"/>
        <v>2</v>
      </c>
      <c r="P14">
        <f t="shared" ca="1" si="11"/>
        <v>19</v>
      </c>
      <c r="Q14">
        <f t="shared" ca="1" si="12"/>
        <v>9</v>
      </c>
      <c r="R14">
        <f t="shared" si="13"/>
        <v>30</v>
      </c>
      <c r="S14" t="str">
        <f t="shared" ca="1" si="14"/>
        <v>(2024,2,19,9,30)</v>
      </c>
    </row>
    <row r="15" spans="1:19" x14ac:dyDescent="0.3">
      <c r="A15" t="str">
        <f t="shared" ca="1" si="0"/>
        <v>unidad7</v>
      </c>
      <c r="B15" t="str">
        <f t="shared" ca="1" si="1"/>
        <v>(2024,12,6,17,30)</v>
      </c>
      <c r="C15" t="str">
        <f t="shared" ca="1" si="2"/>
        <v>(2024,12,7,17,30)</v>
      </c>
      <c r="D15">
        <f t="shared" ca="1" si="3"/>
        <v>20</v>
      </c>
      <c r="G15">
        <f t="shared" ca="1" si="4"/>
        <v>2024</v>
      </c>
      <c r="H15">
        <f t="shared" ca="1" si="5"/>
        <v>12</v>
      </c>
      <c r="I15">
        <f t="shared" ca="1" si="6"/>
        <v>6</v>
      </c>
      <c r="J15">
        <f t="shared" ca="1" si="7"/>
        <v>17</v>
      </c>
      <c r="K15">
        <v>30</v>
      </c>
      <c r="L15" t="str">
        <f t="shared" ca="1" si="8"/>
        <v>(2024,12,6,17,30)</v>
      </c>
      <c r="N15">
        <f t="shared" ca="1" si="9"/>
        <v>2024</v>
      </c>
      <c r="O15">
        <f t="shared" ca="1" si="10"/>
        <v>12</v>
      </c>
      <c r="P15">
        <f t="shared" ca="1" si="11"/>
        <v>7</v>
      </c>
      <c r="Q15">
        <f t="shared" ca="1" si="12"/>
        <v>17</v>
      </c>
      <c r="R15">
        <f t="shared" si="13"/>
        <v>30</v>
      </c>
      <c r="S15" t="str">
        <f t="shared" ca="1" si="14"/>
        <v>(2024,12,7,17,30)</v>
      </c>
    </row>
    <row r="16" spans="1:19" x14ac:dyDescent="0.3">
      <c r="A16" t="str">
        <f t="shared" ca="1" si="0"/>
        <v>unidad5</v>
      </c>
      <c r="B16" t="str">
        <f t="shared" ca="1" si="1"/>
        <v>(2023,6,16,16,30)</v>
      </c>
      <c r="C16" t="str">
        <f t="shared" ca="1" si="2"/>
        <v>(2023,6,17,5,30)</v>
      </c>
      <c r="D16">
        <f t="shared" ca="1" si="3"/>
        <v>30</v>
      </c>
      <c r="G16">
        <f t="shared" ca="1" si="4"/>
        <v>2023</v>
      </c>
      <c r="H16">
        <f t="shared" ca="1" si="5"/>
        <v>6</v>
      </c>
      <c r="I16">
        <f t="shared" ca="1" si="6"/>
        <v>16</v>
      </c>
      <c r="J16">
        <f t="shared" ca="1" si="7"/>
        <v>16</v>
      </c>
      <c r="K16">
        <v>30</v>
      </c>
      <c r="L16" t="str">
        <f t="shared" ca="1" si="8"/>
        <v>(2023,6,16,16,30)</v>
      </c>
      <c r="N16">
        <f t="shared" ca="1" si="9"/>
        <v>2023</v>
      </c>
      <c r="O16">
        <f t="shared" ca="1" si="10"/>
        <v>6</v>
      </c>
      <c r="P16">
        <f t="shared" ca="1" si="11"/>
        <v>17</v>
      </c>
      <c r="Q16">
        <f t="shared" ca="1" si="12"/>
        <v>5</v>
      </c>
      <c r="R16">
        <f t="shared" si="13"/>
        <v>30</v>
      </c>
      <c r="S16" t="str">
        <f t="shared" ca="1" si="14"/>
        <v>(2023,6,17,5,30)</v>
      </c>
    </row>
    <row r="17" spans="1:19" x14ac:dyDescent="0.3">
      <c r="A17" t="str">
        <f t="shared" ca="1" si="0"/>
        <v>unidad2</v>
      </c>
      <c r="B17" t="str">
        <f t="shared" ca="1" si="1"/>
        <v>(2023,2,14,20,30)</v>
      </c>
      <c r="C17" t="str">
        <f t="shared" ca="1" si="2"/>
        <v>(2023,2,15,22,30)</v>
      </c>
      <c r="D17">
        <f t="shared" ca="1" si="3"/>
        <v>27</v>
      </c>
      <c r="G17">
        <f t="shared" ca="1" si="4"/>
        <v>2023</v>
      </c>
      <c r="H17">
        <f t="shared" ca="1" si="5"/>
        <v>2</v>
      </c>
      <c r="I17">
        <f t="shared" ca="1" si="6"/>
        <v>14</v>
      </c>
      <c r="J17">
        <f t="shared" ca="1" si="7"/>
        <v>20</v>
      </c>
      <c r="K17">
        <v>30</v>
      </c>
      <c r="L17" t="str">
        <f t="shared" ca="1" si="8"/>
        <v>(2023,2,14,20,30)</v>
      </c>
      <c r="N17">
        <f t="shared" ca="1" si="9"/>
        <v>2023</v>
      </c>
      <c r="O17">
        <f t="shared" ca="1" si="10"/>
        <v>2</v>
      </c>
      <c r="P17">
        <f t="shared" ca="1" si="11"/>
        <v>15</v>
      </c>
      <c r="Q17">
        <f t="shared" ca="1" si="12"/>
        <v>22</v>
      </c>
      <c r="R17">
        <f t="shared" si="13"/>
        <v>30</v>
      </c>
      <c r="S17" t="str">
        <f t="shared" ca="1" si="14"/>
        <v>(2023,2,15,22,30)</v>
      </c>
    </row>
    <row r="18" spans="1:19" x14ac:dyDescent="0.3">
      <c r="A18" t="str">
        <f t="shared" ca="1" si="0"/>
        <v>unidad14</v>
      </c>
      <c r="B18" t="str">
        <f t="shared" ca="1" si="1"/>
        <v>(2024,12,12,8,30)</v>
      </c>
      <c r="C18" t="str">
        <f t="shared" ca="1" si="2"/>
        <v>(2024,12,13,15,30)</v>
      </c>
      <c r="D18">
        <f t="shared" ca="1" si="3"/>
        <v>62</v>
      </c>
      <c r="G18">
        <f t="shared" ca="1" si="4"/>
        <v>2024</v>
      </c>
      <c r="H18">
        <f t="shared" ca="1" si="5"/>
        <v>12</v>
      </c>
      <c r="I18">
        <f t="shared" ca="1" si="6"/>
        <v>12</v>
      </c>
      <c r="J18">
        <f t="shared" ca="1" si="7"/>
        <v>8</v>
      </c>
      <c r="K18">
        <v>30</v>
      </c>
      <c r="L18" t="str">
        <f t="shared" ca="1" si="8"/>
        <v>(2024,12,12,8,30)</v>
      </c>
      <c r="N18">
        <f t="shared" ca="1" si="9"/>
        <v>2024</v>
      </c>
      <c r="O18">
        <f t="shared" ca="1" si="10"/>
        <v>12</v>
      </c>
      <c r="P18">
        <f t="shared" ca="1" si="11"/>
        <v>13</v>
      </c>
      <c r="Q18">
        <f t="shared" ca="1" si="12"/>
        <v>15</v>
      </c>
      <c r="R18">
        <f t="shared" si="13"/>
        <v>30</v>
      </c>
      <c r="S18" t="str">
        <f t="shared" ca="1" si="14"/>
        <v>(2024,12,13,15,30)</v>
      </c>
    </row>
    <row r="19" spans="1:19" x14ac:dyDescent="0.3">
      <c r="A19" t="str">
        <f t="shared" ca="1" si="0"/>
        <v>unidad1</v>
      </c>
      <c r="B19" t="str">
        <f t="shared" ca="1" si="1"/>
        <v>(2022,5,18,1,30)</v>
      </c>
      <c r="C19" t="str">
        <f t="shared" ca="1" si="2"/>
        <v>(2022,5,19,2,30)</v>
      </c>
      <c r="D19">
        <f t="shared" ca="1" si="3"/>
        <v>78</v>
      </c>
      <c r="G19">
        <f t="shared" ca="1" si="4"/>
        <v>2022</v>
      </c>
      <c r="H19">
        <f t="shared" ca="1" si="5"/>
        <v>5</v>
      </c>
      <c r="I19">
        <f t="shared" ca="1" si="6"/>
        <v>18</v>
      </c>
      <c r="J19">
        <f t="shared" ca="1" si="7"/>
        <v>1</v>
      </c>
      <c r="K19">
        <v>30</v>
      </c>
      <c r="L19" t="str">
        <f t="shared" ca="1" si="8"/>
        <v>(2022,5,18,1,30)</v>
      </c>
      <c r="N19">
        <f t="shared" ca="1" si="9"/>
        <v>2022</v>
      </c>
      <c r="O19">
        <f t="shared" ca="1" si="10"/>
        <v>5</v>
      </c>
      <c r="P19">
        <f t="shared" ca="1" si="11"/>
        <v>19</v>
      </c>
      <c r="Q19">
        <f t="shared" ca="1" si="12"/>
        <v>2</v>
      </c>
      <c r="R19">
        <f t="shared" si="13"/>
        <v>30</v>
      </c>
      <c r="S19" t="str">
        <f t="shared" ca="1" si="14"/>
        <v>(2022,5,19,2,30)</v>
      </c>
    </row>
    <row r="20" spans="1:19" x14ac:dyDescent="0.3">
      <c r="A20" t="str">
        <f t="shared" ca="1" si="0"/>
        <v>unidad3</v>
      </c>
      <c r="B20" t="str">
        <f t="shared" ca="1" si="1"/>
        <v>(2022,12,2,21,30)</v>
      </c>
      <c r="C20" t="str">
        <f t="shared" ca="1" si="2"/>
        <v>(2022,12,3,23,30)</v>
      </c>
      <c r="D20">
        <f t="shared" ca="1" si="3"/>
        <v>99</v>
      </c>
      <c r="G20">
        <f t="shared" ca="1" si="4"/>
        <v>2022</v>
      </c>
      <c r="H20">
        <f t="shared" ca="1" si="5"/>
        <v>12</v>
      </c>
      <c r="I20">
        <f t="shared" ca="1" si="6"/>
        <v>2</v>
      </c>
      <c r="J20">
        <f t="shared" ca="1" si="7"/>
        <v>21</v>
      </c>
      <c r="K20">
        <v>30</v>
      </c>
      <c r="L20" t="str">
        <f t="shared" ca="1" si="8"/>
        <v>(2022,12,2,21,30)</v>
      </c>
      <c r="N20">
        <f t="shared" ca="1" si="9"/>
        <v>2022</v>
      </c>
      <c r="O20">
        <f t="shared" ca="1" si="10"/>
        <v>12</v>
      </c>
      <c r="P20">
        <f t="shared" ca="1" si="11"/>
        <v>3</v>
      </c>
      <c r="Q20">
        <f t="shared" ca="1" si="12"/>
        <v>23</v>
      </c>
      <c r="R20">
        <f t="shared" si="13"/>
        <v>30</v>
      </c>
      <c r="S20" t="str">
        <f t="shared" ca="1" si="14"/>
        <v>(2022,12,3,23,30)</v>
      </c>
    </row>
    <row r="21" spans="1:19" x14ac:dyDescent="0.3">
      <c r="A21" t="str">
        <f t="shared" ca="1" si="0"/>
        <v>unidad5</v>
      </c>
      <c r="B21" t="str">
        <f t="shared" ca="1" si="1"/>
        <v>(2022,4,22,9,30)</v>
      </c>
      <c r="C21" t="str">
        <f t="shared" ca="1" si="2"/>
        <v>(2022,4,23,9,30)</v>
      </c>
      <c r="D21">
        <f t="shared" ca="1" si="3"/>
        <v>3</v>
      </c>
      <c r="G21">
        <f t="shared" ca="1" si="4"/>
        <v>2022</v>
      </c>
      <c r="H21">
        <f t="shared" ca="1" si="5"/>
        <v>4</v>
      </c>
      <c r="I21">
        <f t="shared" ca="1" si="6"/>
        <v>22</v>
      </c>
      <c r="J21">
        <f t="shared" ca="1" si="7"/>
        <v>9</v>
      </c>
      <c r="K21">
        <v>30</v>
      </c>
      <c r="L21" t="str">
        <f t="shared" ca="1" si="8"/>
        <v>(2022,4,22,9,30)</v>
      </c>
      <c r="N21">
        <f t="shared" ca="1" si="9"/>
        <v>2022</v>
      </c>
      <c r="O21">
        <f t="shared" ca="1" si="10"/>
        <v>4</v>
      </c>
      <c r="P21">
        <f t="shared" ca="1" si="11"/>
        <v>23</v>
      </c>
      <c r="Q21">
        <f t="shared" ca="1" si="12"/>
        <v>9</v>
      </c>
      <c r="R21">
        <f t="shared" si="13"/>
        <v>30</v>
      </c>
      <c r="S21" t="str">
        <f t="shared" ca="1" si="14"/>
        <v>(2022,4,23,9,30)</v>
      </c>
    </row>
    <row r="22" spans="1:19" x14ac:dyDescent="0.3">
      <c r="A22" t="str">
        <f t="shared" ca="1" si="0"/>
        <v>unidad10</v>
      </c>
      <c r="B22" t="str">
        <f t="shared" ca="1" si="1"/>
        <v>(2024,4,6,16,30)</v>
      </c>
      <c r="C22" t="str">
        <f t="shared" ca="1" si="2"/>
        <v>(2024,4,7,11,30)</v>
      </c>
      <c r="D22">
        <f t="shared" ca="1" si="3"/>
        <v>56</v>
      </c>
      <c r="G22">
        <f t="shared" ca="1" si="4"/>
        <v>2024</v>
      </c>
      <c r="H22">
        <f t="shared" ca="1" si="5"/>
        <v>4</v>
      </c>
      <c r="I22">
        <f t="shared" ca="1" si="6"/>
        <v>6</v>
      </c>
      <c r="J22">
        <f t="shared" ca="1" si="7"/>
        <v>16</v>
      </c>
      <c r="K22">
        <v>30</v>
      </c>
      <c r="L22" t="str">
        <f t="shared" ca="1" si="8"/>
        <v>(2024,4,6,16,30)</v>
      </c>
      <c r="N22">
        <f t="shared" ca="1" si="9"/>
        <v>2024</v>
      </c>
      <c r="O22">
        <f t="shared" ca="1" si="10"/>
        <v>4</v>
      </c>
      <c r="P22">
        <f t="shared" ca="1" si="11"/>
        <v>7</v>
      </c>
      <c r="Q22">
        <f t="shared" ca="1" si="12"/>
        <v>11</v>
      </c>
      <c r="R22">
        <f t="shared" si="13"/>
        <v>30</v>
      </c>
      <c r="S22" t="str">
        <f t="shared" ca="1" si="14"/>
        <v>(2024,4,7,11,30)</v>
      </c>
    </row>
    <row r="23" spans="1:19" x14ac:dyDescent="0.3">
      <c r="A23" t="str">
        <f t="shared" ca="1" si="0"/>
        <v>unidad10</v>
      </c>
      <c r="B23" t="str">
        <f t="shared" ca="1" si="1"/>
        <v>(2024,3,19,9,30)</v>
      </c>
      <c r="C23" t="str">
        <f t="shared" ca="1" si="2"/>
        <v>(2024,3,20,18,30)</v>
      </c>
      <c r="D23">
        <f t="shared" ca="1" si="3"/>
        <v>33</v>
      </c>
      <c r="G23">
        <f t="shared" ca="1" si="4"/>
        <v>2024</v>
      </c>
      <c r="H23">
        <f t="shared" ca="1" si="5"/>
        <v>3</v>
      </c>
      <c r="I23">
        <f t="shared" ca="1" si="6"/>
        <v>19</v>
      </c>
      <c r="J23">
        <f t="shared" ca="1" si="7"/>
        <v>9</v>
      </c>
      <c r="K23">
        <v>30</v>
      </c>
      <c r="L23" t="str">
        <f t="shared" ca="1" si="8"/>
        <v>(2024,3,19,9,30)</v>
      </c>
      <c r="N23">
        <f t="shared" ca="1" si="9"/>
        <v>2024</v>
      </c>
      <c r="O23">
        <f t="shared" ca="1" si="10"/>
        <v>3</v>
      </c>
      <c r="P23">
        <f t="shared" ca="1" si="11"/>
        <v>20</v>
      </c>
      <c r="Q23">
        <f t="shared" ca="1" si="12"/>
        <v>18</v>
      </c>
      <c r="R23">
        <f t="shared" si="13"/>
        <v>30</v>
      </c>
      <c r="S23" t="str">
        <f t="shared" ca="1" si="14"/>
        <v>(2024,3,20,18,30)</v>
      </c>
    </row>
    <row r="24" spans="1:19" x14ac:dyDescent="0.3">
      <c r="A24" t="str">
        <f t="shared" ca="1" si="0"/>
        <v>unidad1</v>
      </c>
      <c r="B24" t="str">
        <f t="shared" ca="1" si="1"/>
        <v>(2023,3,11,12,30)</v>
      </c>
      <c r="C24" t="str">
        <f t="shared" ca="1" si="2"/>
        <v>(2023,3,12,2,30)</v>
      </c>
      <c r="D24">
        <f t="shared" ca="1" si="3"/>
        <v>49</v>
      </c>
      <c r="G24">
        <f t="shared" ca="1" si="4"/>
        <v>2023</v>
      </c>
      <c r="H24">
        <f t="shared" ca="1" si="5"/>
        <v>3</v>
      </c>
      <c r="I24">
        <f t="shared" ca="1" si="6"/>
        <v>11</v>
      </c>
      <c r="J24">
        <f t="shared" ca="1" si="7"/>
        <v>12</v>
      </c>
      <c r="K24">
        <v>30</v>
      </c>
      <c r="L24" t="str">
        <f t="shared" ca="1" si="8"/>
        <v>(2023,3,11,12,30)</v>
      </c>
      <c r="N24">
        <f t="shared" ca="1" si="9"/>
        <v>2023</v>
      </c>
      <c r="O24">
        <f t="shared" ca="1" si="10"/>
        <v>3</v>
      </c>
      <c r="P24">
        <f t="shared" ca="1" si="11"/>
        <v>12</v>
      </c>
      <c r="Q24">
        <f t="shared" ca="1" si="12"/>
        <v>2</v>
      </c>
      <c r="R24">
        <f t="shared" si="13"/>
        <v>30</v>
      </c>
      <c r="S24" t="str">
        <f t="shared" ca="1" si="14"/>
        <v>(2023,3,12,2,30)</v>
      </c>
    </row>
    <row r="25" spans="1:19" x14ac:dyDescent="0.3">
      <c r="A25" t="str">
        <f t="shared" ca="1" si="0"/>
        <v>unidad5</v>
      </c>
      <c r="B25" t="str">
        <f t="shared" ca="1" si="1"/>
        <v>(2023,5,6,17,30)</v>
      </c>
      <c r="C25" t="str">
        <f t="shared" ca="1" si="2"/>
        <v>(2023,5,7,10,30)</v>
      </c>
      <c r="D25">
        <f t="shared" ca="1" si="3"/>
        <v>47</v>
      </c>
      <c r="G25">
        <f t="shared" ca="1" si="4"/>
        <v>2023</v>
      </c>
      <c r="H25">
        <f t="shared" ca="1" si="5"/>
        <v>5</v>
      </c>
      <c r="I25">
        <f t="shared" ca="1" si="6"/>
        <v>6</v>
      </c>
      <c r="J25">
        <f t="shared" ca="1" si="7"/>
        <v>17</v>
      </c>
      <c r="K25">
        <v>30</v>
      </c>
      <c r="L25" t="str">
        <f t="shared" ca="1" si="8"/>
        <v>(2023,5,6,17,30)</v>
      </c>
      <c r="N25">
        <f t="shared" ca="1" si="9"/>
        <v>2023</v>
      </c>
      <c r="O25">
        <f t="shared" ca="1" si="10"/>
        <v>5</v>
      </c>
      <c r="P25">
        <f t="shared" ca="1" si="11"/>
        <v>7</v>
      </c>
      <c r="Q25">
        <f t="shared" ca="1" si="12"/>
        <v>10</v>
      </c>
      <c r="R25">
        <f t="shared" si="13"/>
        <v>30</v>
      </c>
      <c r="S25" t="str">
        <f t="shared" ca="1" si="14"/>
        <v>(2023,5,7,10,30)</v>
      </c>
    </row>
    <row r="26" spans="1:19" x14ac:dyDescent="0.3">
      <c r="A26" t="str">
        <f t="shared" ca="1" si="0"/>
        <v>unidad7</v>
      </c>
      <c r="B26" t="str">
        <f t="shared" ca="1" si="1"/>
        <v>(2024,10,25,10,30)</v>
      </c>
      <c r="C26" t="str">
        <f t="shared" ca="1" si="2"/>
        <v>(2024,10,26,13,30)</v>
      </c>
      <c r="D26">
        <f t="shared" ca="1" si="3"/>
        <v>2</v>
      </c>
      <c r="G26">
        <f t="shared" ca="1" si="4"/>
        <v>2024</v>
      </c>
      <c r="H26">
        <f t="shared" ca="1" si="5"/>
        <v>10</v>
      </c>
      <c r="I26">
        <f t="shared" ca="1" si="6"/>
        <v>25</v>
      </c>
      <c r="J26">
        <f t="shared" ca="1" si="7"/>
        <v>10</v>
      </c>
      <c r="K26">
        <v>30</v>
      </c>
      <c r="L26" t="str">
        <f t="shared" ca="1" si="8"/>
        <v>(2024,10,25,10,30)</v>
      </c>
      <c r="N26">
        <f t="shared" ca="1" si="9"/>
        <v>2024</v>
      </c>
      <c r="O26">
        <f t="shared" ca="1" si="10"/>
        <v>10</v>
      </c>
      <c r="P26">
        <f t="shared" ca="1" si="11"/>
        <v>26</v>
      </c>
      <c r="Q26">
        <f t="shared" ca="1" si="12"/>
        <v>13</v>
      </c>
      <c r="R26">
        <f t="shared" si="13"/>
        <v>30</v>
      </c>
      <c r="S26" t="str">
        <f t="shared" ca="1" si="14"/>
        <v>(2024,10,26,13,30)</v>
      </c>
    </row>
    <row r="27" spans="1:19" x14ac:dyDescent="0.3">
      <c r="A27" t="str">
        <f t="shared" ca="1" si="0"/>
        <v>unidad10</v>
      </c>
      <c r="B27" t="str">
        <f t="shared" ca="1" si="1"/>
        <v>(2024,2,18,1,30)</v>
      </c>
      <c r="C27" t="str">
        <f t="shared" ca="1" si="2"/>
        <v>(2024,2,19,4,30)</v>
      </c>
      <c r="D27">
        <f t="shared" ca="1" si="3"/>
        <v>29</v>
      </c>
      <c r="G27">
        <f t="shared" ca="1" si="4"/>
        <v>2024</v>
      </c>
      <c r="H27">
        <f t="shared" ca="1" si="5"/>
        <v>2</v>
      </c>
      <c r="I27">
        <f t="shared" ca="1" si="6"/>
        <v>18</v>
      </c>
      <c r="J27">
        <f t="shared" ca="1" si="7"/>
        <v>1</v>
      </c>
      <c r="K27">
        <v>30</v>
      </c>
      <c r="L27" t="str">
        <f t="shared" ca="1" si="8"/>
        <v>(2024,2,18,1,30)</v>
      </c>
      <c r="N27">
        <f t="shared" ca="1" si="9"/>
        <v>2024</v>
      </c>
      <c r="O27">
        <f t="shared" ca="1" si="10"/>
        <v>2</v>
      </c>
      <c r="P27">
        <f t="shared" ca="1" si="11"/>
        <v>19</v>
      </c>
      <c r="Q27">
        <f t="shared" ca="1" si="12"/>
        <v>4</v>
      </c>
      <c r="R27">
        <f t="shared" si="13"/>
        <v>30</v>
      </c>
      <c r="S27" t="str">
        <f t="shared" ca="1" si="14"/>
        <v>(2024,2,19,4,30)</v>
      </c>
    </row>
    <row r="28" spans="1:19" x14ac:dyDescent="0.3">
      <c r="A28" t="str">
        <f t="shared" ca="1" si="0"/>
        <v>unidad5</v>
      </c>
      <c r="B28" t="str">
        <f t="shared" ca="1" si="1"/>
        <v>(2023,3,10,11,30)</v>
      </c>
      <c r="C28" t="str">
        <f t="shared" ca="1" si="2"/>
        <v>(2023,3,11,7,30)</v>
      </c>
      <c r="D28">
        <f t="shared" ca="1" si="3"/>
        <v>2</v>
      </c>
      <c r="G28">
        <f t="shared" ca="1" si="4"/>
        <v>2023</v>
      </c>
      <c r="H28">
        <f t="shared" ca="1" si="5"/>
        <v>3</v>
      </c>
      <c r="I28">
        <f t="shared" ca="1" si="6"/>
        <v>10</v>
      </c>
      <c r="J28">
        <f t="shared" ca="1" si="7"/>
        <v>11</v>
      </c>
      <c r="K28">
        <v>30</v>
      </c>
      <c r="L28" t="str">
        <f t="shared" ca="1" si="8"/>
        <v>(2023,3,10,11,30)</v>
      </c>
      <c r="N28">
        <f t="shared" ca="1" si="9"/>
        <v>2023</v>
      </c>
      <c r="O28">
        <f t="shared" ca="1" si="10"/>
        <v>3</v>
      </c>
      <c r="P28">
        <f t="shared" ca="1" si="11"/>
        <v>11</v>
      </c>
      <c r="Q28">
        <f t="shared" ca="1" si="12"/>
        <v>7</v>
      </c>
      <c r="R28">
        <f t="shared" si="13"/>
        <v>30</v>
      </c>
      <c r="S28" t="str">
        <f t="shared" ca="1" si="14"/>
        <v>(2023,3,11,7,30)</v>
      </c>
    </row>
    <row r="29" spans="1:19" x14ac:dyDescent="0.3">
      <c r="A29" t="str">
        <f t="shared" ca="1" si="0"/>
        <v>unidad8</v>
      </c>
      <c r="B29" t="str">
        <f t="shared" ca="1" si="1"/>
        <v>(2023,9,6,6,30)</v>
      </c>
      <c r="C29" t="str">
        <f t="shared" ca="1" si="2"/>
        <v>(2023,9,7,0,30)</v>
      </c>
      <c r="D29">
        <f t="shared" ca="1" si="3"/>
        <v>9</v>
      </c>
      <c r="G29">
        <f t="shared" ca="1" si="4"/>
        <v>2023</v>
      </c>
      <c r="H29">
        <f t="shared" ca="1" si="5"/>
        <v>9</v>
      </c>
      <c r="I29">
        <f t="shared" ca="1" si="6"/>
        <v>6</v>
      </c>
      <c r="J29">
        <f t="shared" ca="1" si="7"/>
        <v>6</v>
      </c>
      <c r="K29">
        <v>30</v>
      </c>
      <c r="L29" t="str">
        <f t="shared" ca="1" si="8"/>
        <v>(2023,9,6,6,30)</v>
      </c>
      <c r="N29">
        <f t="shared" ca="1" si="9"/>
        <v>2023</v>
      </c>
      <c r="O29">
        <f t="shared" ca="1" si="10"/>
        <v>9</v>
      </c>
      <c r="P29">
        <f t="shared" ca="1" si="11"/>
        <v>7</v>
      </c>
      <c r="Q29">
        <f t="shared" ca="1" si="12"/>
        <v>0</v>
      </c>
      <c r="R29">
        <f t="shared" si="13"/>
        <v>30</v>
      </c>
      <c r="S29" t="str">
        <f t="shared" ca="1" si="14"/>
        <v>(2023,9,7,0,30)</v>
      </c>
    </row>
    <row r="30" spans="1:19" x14ac:dyDescent="0.3">
      <c r="A30" t="str">
        <f t="shared" ca="1" si="0"/>
        <v>unidad5</v>
      </c>
      <c r="B30" t="str">
        <f t="shared" ca="1" si="1"/>
        <v>(2024,11,16,18,30)</v>
      </c>
      <c r="C30" t="str">
        <f t="shared" ca="1" si="2"/>
        <v>(2024,11,17,3,30)</v>
      </c>
      <c r="D30">
        <f t="shared" ca="1" si="3"/>
        <v>30</v>
      </c>
      <c r="G30">
        <f t="shared" ca="1" si="4"/>
        <v>2024</v>
      </c>
      <c r="H30">
        <f t="shared" ca="1" si="5"/>
        <v>11</v>
      </c>
      <c r="I30">
        <f t="shared" ca="1" si="6"/>
        <v>16</v>
      </c>
      <c r="J30">
        <f t="shared" ca="1" si="7"/>
        <v>18</v>
      </c>
      <c r="K30">
        <v>30</v>
      </c>
      <c r="L30" t="str">
        <f t="shared" ca="1" si="8"/>
        <v>(2024,11,16,18,30)</v>
      </c>
      <c r="N30">
        <f t="shared" ca="1" si="9"/>
        <v>2024</v>
      </c>
      <c r="O30">
        <f t="shared" ca="1" si="10"/>
        <v>11</v>
      </c>
      <c r="P30">
        <f t="shared" ca="1" si="11"/>
        <v>17</v>
      </c>
      <c r="Q30">
        <f t="shared" ca="1" si="12"/>
        <v>3</v>
      </c>
      <c r="R30">
        <f t="shared" si="13"/>
        <v>30</v>
      </c>
      <c r="S30" t="str">
        <f t="shared" ca="1" si="14"/>
        <v>(2024,11,17,3,30)</v>
      </c>
    </row>
    <row r="31" spans="1:19" x14ac:dyDescent="0.3">
      <c r="A31" t="str">
        <f t="shared" ca="1" si="0"/>
        <v>unidad12</v>
      </c>
      <c r="B31" t="str">
        <f t="shared" ca="1" si="1"/>
        <v>(2022,2,24,6,30)</v>
      </c>
      <c r="C31" t="str">
        <f t="shared" ca="1" si="2"/>
        <v>(2022,2,25,18,30)</v>
      </c>
      <c r="D31">
        <f t="shared" ca="1" si="3"/>
        <v>58</v>
      </c>
      <c r="G31">
        <f t="shared" ca="1" si="4"/>
        <v>2022</v>
      </c>
      <c r="H31">
        <f t="shared" ca="1" si="5"/>
        <v>2</v>
      </c>
      <c r="I31">
        <f t="shared" ca="1" si="6"/>
        <v>24</v>
      </c>
      <c r="J31">
        <f t="shared" ca="1" si="7"/>
        <v>6</v>
      </c>
      <c r="K31">
        <v>30</v>
      </c>
      <c r="L31" t="str">
        <f t="shared" ca="1" si="8"/>
        <v>(2022,2,24,6,30)</v>
      </c>
      <c r="N31">
        <f t="shared" ca="1" si="9"/>
        <v>2022</v>
      </c>
      <c r="O31">
        <f t="shared" ca="1" si="10"/>
        <v>2</v>
      </c>
      <c r="P31">
        <f t="shared" ca="1" si="11"/>
        <v>25</v>
      </c>
      <c r="Q31">
        <f t="shared" ca="1" si="12"/>
        <v>18</v>
      </c>
      <c r="R31">
        <f t="shared" si="13"/>
        <v>30</v>
      </c>
      <c r="S31" t="str">
        <f t="shared" ca="1" si="14"/>
        <v>(2022,2,25,18,30)</v>
      </c>
    </row>
    <row r="32" spans="1:19" x14ac:dyDescent="0.3">
      <c r="A32" t="str">
        <f t="shared" ca="1" si="0"/>
        <v>unidad8</v>
      </c>
      <c r="B32" t="str">
        <f t="shared" ca="1" si="1"/>
        <v>(2024,7,13,0,30)</v>
      </c>
      <c r="C32" t="str">
        <f t="shared" ca="1" si="2"/>
        <v>(2024,7,14,9,30)</v>
      </c>
      <c r="D32">
        <f t="shared" ca="1" si="3"/>
        <v>85</v>
      </c>
      <c r="G32">
        <f t="shared" ca="1" si="4"/>
        <v>2024</v>
      </c>
      <c r="H32">
        <f t="shared" ca="1" si="5"/>
        <v>7</v>
      </c>
      <c r="I32">
        <f t="shared" ca="1" si="6"/>
        <v>13</v>
      </c>
      <c r="J32">
        <f t="shared" ca="1" si="7"/>
        <v>0</v>
      </c>
      <c r="K32">
        <v>30</v>
      </c>
      <c r="L32" t="str">
        <f t="shared" ca="1" si="8"/>
        <v>(2024,7,13,0,30)</v>
      </c>
      <c r="N32">
        <f t="shared" ca="1" si="9"/>
        <v>2024</v>
      </c>
      <c r="O32">
        <f t="shared" ca="1" si="10"/>
        <v>7</v>
      </c>
      <c r="P32">
        <f t="shared" ca="1" si="11"/>
        <v>14</v>
      </c>
      <c r="Q32">
        <f t="shared" ca="1" si="12"/>
        <v>9</v>
      </c>
      <c r="R32">
        <f t="shared" si="13"/>
        <v>30</v>
      </c>
      <c r="S32" t="str">
        <f t="shared" ca="1" si="14"/>
        <v>(2024,7,14,9,30)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manttos_prueba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JIMENEZ Daniel</dc:creator>
  <cp:lastModifiedBy>Daniel Jimenez</cp:lastModifiedBy>
  <dcterms:created xsi:type="dcterms:W3CDTF">2023-07-05T14:31:31Z</dcterms:created>
  <dcterms:modified xsi:type="dcterms:W3CDTF">2023-07-05T14:32:28Z</dcterms:modified>
</cp:coreProperties>
</file>