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lope_and_gen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<sst xmlns="http://schemas.openxmlformats.org/spreadsheetml/2006/main" count="43" uniqueCount="43">
  <si>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Male</t>
  </si>
  <si>
    <t xml:space="preserve">Female</t>
  </si>
  <si>
    <t xml:space="preserve">Male Ratio</t>
  </si>
  <si>
    <t xml:space="preserve">Total Male Ratio</t>
  </si>
  <si>
    <t xml:space="preserve">2020-10-22T20:37:00Z</t>
  </si>
  <si>
    <t xml:space="preserve">2020-10-22T23:34:00Z</t>
  </si>
  <si>
    <t xml:space="preserve">2020-10-23T01:34:00Z</t>
  </si>
  <si>
    <t xml:space="preserve">2020-10-23T10:46:00Z</t>
  </si>
  <si>
    <t xml:space="preserve">2020-10-23T16:10:00Z</t>
  </si>
  <si>
    <t xml:space="preserve">2020-10-23T22:14:00Z</t>
  </si>
  <si>
    <t xml:space="preserve">2020-10-23T23:35:00Z</t>
  </si>
  <si>
    <t xml:space="preserve">2020-10-24T10:56:00Z</t>
  </si>
  <si>
    <t xml:space="preserve">2020-10-24T15:02:00Z</t>
  </si>
  <si>
    <t xml:space="preserve">2020-10-24T19:37:00Z</t>
  </si>
  <si>
    <t xml:space="preserve">2020-10-24T22:36:00Z</t>
  </si>
  <si>
    <t xml:space="preserve">2020-10-25T06:07:00Z</t>
  </si>
  <si>
    <t xml:space="preserve">2020-10-25T14:10:00Z</t>
  </si>
  <si>
    <t xml:space="preserve">2020-10-25T21:39:00Z</t>
  </si>
  <si>
    <t xml:space="preserve">2020-10-26T10:52:00Z</t>
  </si>
  <si>
    <t xml:space="preserve">2020-10-26T20:17:00Z</t>
  </si>
  <si>
    <t xml:space="preserve">2020-10-26T23:31:00Z</t>
  </si>
  <si>
    <t xml:space="preserve">2020-10-27T01:08:00Z</t>
  </si>
  <si>
    <t xml:space="preserve">2020-10-27T10:48:00Z</t>
  </si>
  <si>
    <t xml:space="preserve">2020-10-27T16:10:00Z</t>
  </si>
  <si>
    <t xml:space="preserve">2020-10-27T16:17:00Z</t>
  </si>
  <si>
    <t xml:space="preserve">2020-10-28T00:46:00Z</t>
  </si>
  <si>
    <t xml:space="preserve">2020-10-28T07:41:00Z</t>
  </si>
  <si>
    <t xml:space="preserve">2020-10-28T09:24:00Z</t>
  </si>
  <si>
    <t xml:space="preserve">2020-10-28T11:20:00Z</t>
  </si>
  <si>
    <t xml:space="preserve">2020-10-28T12:45:00Z</t>
  </si>
  <si>
    <t xml:space="preserve">2020-10-29T09:25:00Z</t>
  </si>
  <si>
    <t xml:space="preserve">2020-10-29T11:20:00Z</t>
  </si>
  <si>
    <t xml:space="preserve">2020-10-29T11:45:00Z</t>
  </si>
  <si>
    <t xml:space="preserve">2020-10-29T18:42:00Z</t>
  </si>
  <si>
    <t xml:space="preserve">2020-10-30T06:10:00Z</t>
  </si>
  <si>
    <t xml:space="preserve">2020-10-30T14:45:00Z</t>
  </si>
  <si>
    <t xml:space="preserve">2020-10-31T01:22:00Z</t>
  </si>
  <si>
    <t xml:space="preserve">2020-10-31T10:22:00Z</t>
  </si>
  <si>
    <t xml:space="preserve">2020-10-31T15:48:00Z</t>
  </si>
  <si>
    <t xml:space="preserve">2020-11-01T01:07:00Z</t>
  </si>
  <si>
    <t xml:space="preserve">2020-11-01T12:39:00Z</t>
  </si>
  <si>
    <t xml:space="preserve">2020-11-01T14:50:00Z</t>
  </si>
  <si>
    <t xml:space="preserve">2020-11-02T00:21:00Z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</si>
</sst>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3.0990990990991"/>
    <col collapsed="false" hidden="false" max="2" min="2" style="0" width="17.3288288288288"/>
    <col collapsed="false" hidden="false" max="3" min="3" style="0" width="11.3243243243243"/>
    <col collapsed="false" hidden="false" max="4" min="4" style="0" width="4.82432432432432"/>
    <col collapsed="false" hidden="false" max="5" min="5" style="0" width="6.65765765765766"/>
    <col collapsed="false" hidden="false" max="6" min="6" style="0" width="11.3243243243243"/>
    <col collapsed="false" hidden="false" max="7" min="7" style="0" width="12.7927927927928"/>
    <col collapsed="false" hidden="false" max="1025" min="8" style="0" width="10.1711711711712"/>
  </cols>
  <sheetData>
    <row r="1" customFormat="false" ht="12.8" hidden="false" customHeight="false" outlineLevel="0" collapsed="false">
      <c r="B1" s="0" t="n">
        <v>0</v>
      </c>
      <c r="C1" s="0" t="n">
        <v>1</v>
      </c>
      <c r="D1" s="1" t="s">
        <v>0</v>
      </c>
      <c r="E1" s="1" t="s">
        <v>1</v>
      </c>
      <c r="F1" s="1" t="s">
        <v>2</v>
      </c>
      <c r="G1" s="1" t="s">
        <v>3</v>
      </c>
    </row>
    <row r="2" customFormat="false" ht="12.8" hidden="false" customHeight="false" outlineLevel="0" collapsed="false">
      <c r="A2" s="0" t="n">
        <v>0</v>
      </c>
      <c r="B2" s="1" t="s">
        <v>4</v>
      </c>
      <c r="C2" s="0" t="n">
        <v>0.0681707146184523</v>
      </c>
      <c r="D2" s="0" t="n">
        <v>0</v>
      </c>
      <c r="E2" s="0" t="n">
        <v>1</v>
      </c>
      <c r="F2" s="0" t="n">
        <f aca="false">D2/(D2+E2)</f>
        <v>0</v>
      </c>
      <c r="G2" s="0" t="n">
        <v>0.712309820193638</v>
      </c>
    </row>
    <row r="3" customFormat="false" ht="12.8" hidden="false" customHeight="false" outlineLevel="0" collapsed="false">
      <c r="A3" s="0" t="n">
        <v>1</v>
      </c>
      <c r="B3" s="1" t="s">
        <v>5</v>
      </c>
      <c r="C3" s="0" t="n">
        <v>0.178428933242797</v>
      </c>
      <c r="D3" s="0" t="n">
        <v>0</v>
      </c>
      <c r="E3" s="0" t="n">
        <v>2</v>
      </c>
      <c r="F3" s="0" t="n">
        <f aca="false">D3/(D3+E3)</f>
        <v>0</v>
      </c>
    </row>
    <row r="4" customFormat="false" ht="12.8" hidden="false" customHeight="false" outlineLevel="0" collapsed="false">
      <c r="A4" s="0" t="n">
        <v>2</v>
      </c>
      <c r="B4" s="1" t="s">
        <v>6</v>
      </c>
      <c r="C4" s="0" t="n">
        <v>0.921180573325243</v>
      </c>
      <c r="D4" s="0" t="n">
        <v>5</v>
      </c>
      <c r="E4" s="0" t="n">
        <v>0</v>
      </c>
      <c r="F4" s="0" t="n">
        <f aca="false">D4/(D4+E4)</f>
        <v>1</v>
      </c>
    </row>
    <row r="5" customFormat="false" ht="12.8" hidden="false" customHeight="false" outlineLevel="0" collapsed="false">
      <c r="A5" s="0" t="n">
        <v>3</v>
      </c>
      <c r="B5" s="1" t="s">
        <v>7</v>
      </c>
      <c r="C5" s="0" t="n">
        <v>1.08698934146562</v>
      </c>
      <c r="D5" s="0" t="n">
        <v>14</v>
      </c>
      <c r="E5" s="0" t="n">
        <v>13</v>
      </c>
      <c r="F5" s="0" t="n">
        <f aca="false">D5/(D5+E5)</f>
        <v>0.518518518518518</v>
      </c>
    </row>
    <row r="6" customFormat="false" ht="12.8" hidden="false" customHeight="false" outlineLevel="0" collapsed="false">
      <c r="A6" s="2" t="n">
        <v>4</v>
      </c>
      <c r="B6" s="2" t="s">
        <v>8</v>
      </c>
      <c r="C6" s="2" t="n">
        <v>4.53239689067826</v>
      </c>
      <c r="D6" s="2" t="n">
        <v>52</v>
      </c>
      <c r="E6" s="2" t="n">
        <v>16</v>
      </c>
      <c r="F6" s="2" t="n">
        <f aca="false">52/(52+16)</f>
        <v>0.764705882352941</v>
      </c>
    </row>
    <row r="7" customFormat="false" ht="12.8" hidden="false" customHeight="false" outlineLevel="0" collapsed="false">
      <c r="A7" s="0" t="n">
        <v>5</v>
      </c>
      <c r="B7" s="1" t="s">
        <v>9</v>
      </c>
      <c r="C7" s="0" t="n">
        <v>0.563935595662998</v>
      </c>
      <c r="D7" s="0" t="n">
        <v>9</v>
      </c>
      <c r="E7" s="0" t="n">
        <v>2</v>
      </c>
      <c r="F7" s="0" t="n">
        <f aca="false">D7/(D7+E7)</f>
        <v>0.818181818181818</v>
      </c>
    </row>
    <row r="8" customFormat="false" ht="12.8" hidden="false" customHeight="false" outlineLevel="0" collapsed="false">
      <c r="A8" s="0" t="n">
        <v>6</v>
      </c>
      <c r="B8" s="1" t="s">
        <v>10</v>
      </c>
      <c r="C8" s="0" t="n">
        <v>0.389943783104602</v>
      </c>
      <c r="D8" s="0" t="n">
        <v>0</v>
      </c>
      <c r="E8" s="0" t="n">
        <v>2</v>
      </c>
      <c r="F8" s="0" t="n">
        <f aca="false">D8/(D8+E8)</f>
        <v>0</v>
      </c>
    </row>
    <row r="9" customFormat="false" ht="12.8" hidden="false" customHeight="false" outlineLevel="0" collapsed="false">
      <c r="A9" s="0" t="n">
        <v>7</v>
      </c>
      <c r="B9" s="1" t="s">
        <v>11</v>
      </c>
      <c r="C9" s="0" t="n">
        <v>1.87808908943594</v>
      </c>
      <c r="D9" s="0" t="n">
        <v>35</v>
      </c>
      <c r="E9" s="0" t="n">
        <v>22</v>
      </c>
      <c r="F9" s="0" t="n">
        <f aca="false">D9/(D9+E9)</f>
        <v>0.614035087719298</v>
      </c>
    </row>
    <row r="10" customFormat="false" ht="12.8" hidden="false" customHeight="false" outlineLevel="0" collapsed="false">
      <c r="A10" s="2" t="n">
        <v>8</v>
      </c>
      <c r="B10" s="2" t="s">
        <v>12</v>
      </c>
      <c r="C10" s="2" t="n">
        <v>2.43918964699505</v>
      </c>
      <c r="D10" s="2" t="n">
        <v>16</v>
      </c>
      <c r="E10" s="2" t="n">
        <v>14</v>
      </c>
      <c r="F10" s="2" t="n">
        <f aca="false">16/(16+14)</f>
        <v>0.533333333333333</v>
      </c>
    </row>
    <row r="11" customFormat="false" ht="12.8" hidden="false" customHeight="false" outlineLevel="0" collapsed="false">
      <c r="A11" s="0" t="n">
        <v>9</v>
      </c>
      <c r="B11" s="1" t="s">
        <v>13</v>
      </c>
      <c r="C11" s="0" t="n">
        <v>0.861296218909599</v>
      </c>
      <c r="D11" s="0" t="n">
        <v>5</v>
      </c>
      <c r="E11" s="0" t="n">
        <v>7</v>
      </c>
      <c r="F11" s="0" t="n">
        <f aca="false">D11/(D11+E11)</f>
        <v>0.416666666666667</v>
      </c>
    </row>
    <row r="12" customFormat="false" ht="12.8" hidden="false" customHeight="false" outlineLevel="0" collapsed="false">
      <c r="A12" s="0" t="n">
        <v>10</v>
      </c>
      <c r="B12" s="1" t="s">
        <v>14</v>
      </c>
      <c r="C12" s="0" t="n">
        <v>0.352870256468063</v>
      </c>
      <c r="D12" s="0" t="n">
        <v>1</v>
      </c>
      <c r="E12" s="0" t="n">
        <v>0</v>
      </c>
      <c r="F12" s="0" t="n">
        <f aca="false">D12/(D12+E12)</f>
        <v>1</v>
      </c>
    </row>
    <row r="13" customFormat="false" ht="12.8" hidden="false" customHeight="false" outlineLevel="0" collapsed="false">
      <c r="A13" s="0" t="n">
        <v>11</v>
      </c>
      <c r="B13" s="1" t="s">
        <v>15</v>
      </c>
      <c r="C13" s="0" t="n">
        <v>0.945302759467129</v>
      </c>
      <c r="D13" s="0" t="n">
        <v>15</v>
      </c>
      <c r="E13" s="0" t="n">
        <v>5</v>
      </c>
      <c r="F13" s="0" t="n">
        <f aca="false">D13/(D13+E13)</f>
        <v>0.75</v>
      </c>
    </row>
    <row r="14" customFormat="false" ht="12.8" hidden="false" customHeight="false" outlineLevel="0" collapsed="false">
      <c r="A14" s="2" t="n">
        <v>12</v>
      </c>
      <c r="B14" s="2" t="s">
        <v>16</v>
      </c>
      <c r="C14" s="2" t="n">
        <v>2.38648313388461</v>
      </c>
      <c r="D14" s="2" t="n">
        <v>48</v>
      </c>
      <c r="E14" s="2" t="n">
        <v>12</v>
      </c>
      <c r="F14" s="2" t="n">
        <f aca="false">48/(48+12)</f>
        <v>0.8</v>
      </c>
    </row>
    <row r="15" customFormat="false" ht="12.8" hidden="false" customHeight="false" outlineLevel="0" collapsed="false">
      <c r="A15" s="0" t="n">
        <v>13</v>
      </c>
      <c r="B15" s="1" t="s">
        <v>17</v>
      </c>
      <c r="C15" s="0" t="n">
        <v>0.211003026330442</v>
      </c>
      <c r="D15" s="0" t="n">
        <v>3</v>
      </c>
      <c r="E15" s="0" t="n">
        <v>1</v>
      </c>
      <c r="F15" s="0" t="n">
        <f aca="false">D15/(D15+E15)</f>
        <v>0.75</v>
      </c>
    </row>
    <row r="16" customFormat="false" ht="12.8" hidden="false" customHeight="false" outlineLevel="0" collapsed="false">
      <c r="A16" s="0" t="n">
        <v>14</v>
      </c>
      <c r="B16" s="1" t="s">
        <v>18</v>
      </c>
      <c r="C16" s="0" t="n">
        <v>0.696901883958093</v>
      </c>
      <c r="D16" s="0" t="n">
        <v>15</v>
      </c>
      <c r="E16" s="0" t="n">
        <v>7</v>
      </c>
      <c r="F16" s="0" t="n">
        <f aca="false">D16/(D16+E16)</f>
        <v>0.681818181818182</v>
      </c>
    </row>
    <row r="17" customFormat="false" ht="12.8" hidden="false" customHeight="false" outlineLevel="0" collapsed="false">
      <c r="A17" s="0" t="n">
        <v>15</v>
      </c>
      <c r="B17" s="1" t="s">
        <v>19</v>
      </c>
      <c r="C17" s="0" t="n">
        <v>0.950191047399318</v>
      </c>
      <c r="D17" s="0" t="n">
        <v>15</v>
      </c>
      <c r="E17" s="0" t="n">
        <v>7</v>
      </c>
      <c r="F17" s="0" t="n">
        <f aca="false">D17/(D17+E17)</f>
        <v>0.681818181818182</v>
      </c>
    </row>
    <row r="18" customFormat="false" ht="12.8" hidden="false" customHeight="false" outlineLevel="0" collapsed="false">
      <c r="A18" s="0" t="n">
        <v>16</v>
      </c>
      <c r="B18" s="1" t="s">
        <v>20</v>
      </c>
      <c r="C18" s="0" t="n">
        <v>0.162792064791242</v>
      </c>
      <c r="D18" s="0" t="n">
        <v>1</v>
      </c>
      <c r="E18" s="0" t="n">
        <v>1</v>
      </c>
      <c r="F18" s="0" t="n">
        <f aca="false">D18/(D18+E18)</f>
        <v>0.5</v>
      </c>
    </row>
    <row r="19" customFormat="false" ht="12.8" hidden="false" customHeight="false" outlineLevel="0" collapsed="false">
      <c r="A19" s="0" t="n">
        <v>17</v>
      </c>
      <c r="B19" s="1" t="s">
        <v>21</v>
      </c>
      <c r="C19" s="0" t="n">
        <v>0.814030263836253</v>
      </c>
      <c r="D19" s="0" t="n">
        <v>3</v>
      </c>
      <c r="E19" s="0" t="n">
        <v>1</v>
      </c>
      <c r="F19" s="0" t="n">
        <f aca="false">D19/(D19+E19)</f>
        <v>0.75</v>
      </c>
    </row>
    <row r="20" customFormat="false" ht="12.8" hidden="false" customHeight="false" outlineLevel="0" collapsed="false">
      <c r="A20" s="0" t="n">
        <v>18</v>
      </c>
      <c r="B20" s="1" t="s">
        <v>22</v>
      </c>
      <c r="C20" s="0" t="n">
        <v>0.680600319730906</v>
      </c>
      <c r="D20" s="0" t="n">
        <v>19</v>
      </c>
      <c r="E20" s="0" t="n">
        <v>2</v>
      </c>
      <c r="F20" s="0" t="n">
        <f aca="false">D20/(D20+E20)</f>
        <v>0.904761904761905</v>
      </c>
    </row>
    <row r="21" customFormat="false" ht="12.8" hidden="false" customHeight="false" outlineLevel="0" collapsed="false">
      <c r="A21" s="0" t="n">
        <v>19</v>
      </c>
      <c r="B21" s="1" t="s">
        <v>23</v>
      </c>
      <c r="C21" s="0" t="n">
        <v>0.931725244577877</v>
      </c>
      <c r="D21" s="0" t="n">
        <v>12</v>
      </c>
      <c r="E21" s="0" t="n">
        <v>3</v>
      </c>
      <c r="F21" s="0" t="n">
        <f aca="false">D21/(D21+E21)</f>
        <v>0.8</v>
      </c>
    </row>
    <row r="22" customFormat="false" ht="12.8" hidden="false" customHeight="false" outlineLevel="0" collapsed="false">
      <c r="A22" s="0" t="n">
        <v>20</v>
      </c>
      <c r="B22" s="1" t="s">
        <v>24</v>
      </c>
      <c r="C22" s="0" t="n">
        <v>0</v>
      </c>
      <c r="D22" s="0" t="n">
        <v>0</v>
      </c>
      <c r="E22" s="0" t="n">
        <v>0</v>
      </c>
      <c r="F22" s="0" t="e">
        <f aca="false">D22/(D22+E22)</f>
        <v>#DIV/0!</v>
      </c>
    </row>
    <row r="23" customFormat="false" ht="12.8" hidden="false" customHeight="false" outlineLevel="0" collapsed="false">
      <c r="A23" s="0" t="n">
        <v>21</v>
      </c>
      <c r="B23" s="1" t="s">
        <v>25</v>
      </c>
      <c r="C23" s="0" t="n">
        <v>0.99269096806327</v>
      </c>
      <c r="D23" s="0" t="n">
        <v>18</v>
      </c>
      <c r="E23" s="0" t="n">
        <v>4</v>
      </c>
      <c r="F23" s="0" t="n">
        <f aca="false">D23/(D23+E23)</f>
        <v>0.818181818181818</v>
      </c>
    </row>
    <row r="24" customFormat="false" ht="12.8" hidden="false" customHeight="false" outlineLevel="0" collapsed="false">
      <c r="A24" s="0" t="n">
        <v>22</v>
      </c>
      <c r="B24" s="1" t="s">
        <v>26</v>
      </c>
      <c r="C24" s="0" t="n">
        <v>1.17950203030771</v>
      </c>
      <c r="D24" s="0" t="n">
        <v>15</v>
      </c>
      <c r="E24" s="0" t="n">
        <v>9</v>
      </c>
      <c r="F24" s="0" t="n">
        <f aca="false">D24/(D24+E24)</f>
        <v>0.625</v>
      </c>
    </row>
    <row r="25" customFormat="false" ht="12.8" hidden="false" customHeight="false" outlineLevel="0" collapsed="false">
      <c r="A25" s="0" t="n">
        <v>23</v>
      </c>
      <c r="B25" s="1" t="s">
        <v>27</v>
      </c>
      <c r="C25" s="0" t="n">
        <v>6.74610948799414</v>
      </c>
      <c r="D25" s="0" t="n">
        <v>31</v>
      </c>
      <c r="E25" s="0" t="n">
        <v>5</v>
      </c>
      <c r="F25" s="0" t="n">
        <f aca="false">D25/(D25+E25)</f>
        <v>0.861111111111111</v>
      </c>
    </row>
    <row r="26" customFormat="false" ht="12.8" hidden="false" customHeight="false" outlineLevel="0" collapsed="false">
      <c r="A26" s="0" t="n">
        <v>24</v>
      </c>
      <c r="B26" s="1" t="s">
        <v>28</v>
      </c>
      <c r="C26" s="0" t="n">
        <v>0.952949985251965</v>
      </c>
      <c r="D26" s="0" t="n">
        <v>6</v>
      </c>
      <c r="E26" s="0" t="n">
        <v>1</v>
      </c>
      <c r="F26" s="0" t="n">
        <f aca="false">D26/(D26+E26)</f>
        <v>0.857142857142857</v>
      </c>
    </row>
    <row r="27" customFormat="false" ht="12.8" hidden="false" customHeight="false" outlineLevel="0" collapsed="false">
      <c r="A27" s="0" t="n">
        <v>25</v>
      </c>
      <c r="B27" s="1" t="s">
        <v>29</v>
      </c>
      <c r="C27" s="0" t="n">
        <v>1.48635955450501</v>
      </c>
      <c r="D27" s="0" t="n">
        <v>4</v>
      </c>
      <c r="E27" s="0" t="n">
        <v>3</v>
      </c>
      <c r="F27" s="0" t="n">
        <f aca="false">D27/(D27+E27)</f>
        <v>0.571428571428571</v>
      </c>
    </row>
    <row r="28" customFormat="false" ht="12.8" hidden="false" customHeight="false" outlineLevel="0" collapsed="false">
      <c r="A28" s="0" t="n">
        <v>26</v>
      </c>
      <c r="B28" s="1" t="s">
        <v>30</v>
      </c>
      <c r="C28" s="0" t="n">
        <v>0.687615354196187</v>
      </c>
      <c r="D28" s="0" t="n">
        <v>30</v>
      </c>
      <c r="E28" s="0" t="n">
        <v>11</v>
      </c>
      <c r="F28" s="0" t="n">
        <f aca="false">D28/(D28+E28)</f>
        <v>0.731707317073171</v>
      </c>
    </row>
    <row r="29" customFormat="false" ht="12.8" hidden="false" customHeight="false" outlineLevel="0" collapsed="false">
      <c r="A29" s="2" t="n">
        <v>27</v>
      </c>
      <c r="B29" s="2" t="s">
        <v>31</v>
      </c>
      <c r="C29" s="2" t="n">
        <v>2.33443443367078</v>
      </c>
      <c r="D29" s="2" t="n">
        <v>12</v>
      </c>
      <c r="E29" s="2" t="n">
        <v>3</v>
      </c>
      <c r="F29" s="2" t="n">
        <f aca="false">12/(12+3)</f>
        <v>0.8</v>
      </c>
    </row>
    <row r="30" customFormat="false" ht="12.8" hidden="false" customHeight="false" outlineLevel="0" collapsed="false">
      <c r="A30" s="2" t="n">
        <v>28</v>
      </c>
      <c r="B30" s="2" t="s">
        <v>32</v>
      </c>
      <c r="C30" s="2" t="n">
        <v>2.52800112355605</v>
      </c>
      <c r="D30" s="2" t="n">
        <v>3</v>
      </c>
      <c r="E30" s="2" t="n">
        <v>0</v>
      </c>
      <c r="F30" s="2" t="n">
        <f aca="false">3/(3+0)</f>
        <v>1</v>
      </c>
    </row>
    <row r="31" customFormat="false" ht="12.8" hidden="false" customHeight="false" outlineLevel="0" collapsed="false">
      <c r="A31" s="0" t="n">
        <v>29</v>
      </c>
      <c r="B31" s="1" t="s">
        <v>33</v>
      </c>
      <c r="C31" s="0" t="n">
        <v>0.908783009123592</v>
      </c>
      <c r="D31" s="0" t="n">
        <v>14</v>
      </c>
      <c r="E31" s="0" t="n">
        <v>8</v>
      </c>
      <c r="F31" s="0" t="n">
        <f aca="false">D31/(D31+E31)</f>
        <v>0.636363636363636</v>
      </c>
    </row>
    <row r="32" customFormat="false" ht="12.8" hidden="false" customHeight="false" outlineLevel="0" collapsed="false">
      <c r="A32" s="0" t="n">
        <v>30</v>
      </c>
      <c r="B32" s="1" t="s">
        <v>34</v>
      </c>
      <c r="C32" s="0" t="n">
        <v>0.504908192135417</v>
      </c>
      <c r="D32" s="0" t="n">
        <v>14</v>
      </c>
      <c r="E32" s="0" t="n">
        <v>2</v>
      </c>
      <c r="F32" s="0" t="n">
        <f aca="false">D32/(D32+E32)</f>
        <v>0.875</v>
      </c>
    </row>
    <row r="33" customFormat="false" ht="12.8" hidden="false" customHeight="false" outlineLevel="0" collapsed="false">
      <c r="A33" s="0" t="n">
        <v>31</v>
      </c>
      <c r="B33" s="1" t="s">
        <v>35</v>
      </c>
      <c r="C33" s="0" t="n">
        <v>1.10376591986455</v>
      </c>
      <c r="D33" s="0" t="n">
        <v>23</v>
      </c>
      <c r="E33" s="0" t="n">
        <v>3</v>
      </c>
      <c r="F33" s="0" t="n">
        <f aca="false">D33/(D33+E33)</f>
        <v>0.884615384615385</v>
      </c>
    </row>
    <row r="34" customFormat="false" ht="12.8" hidden="false" customHeight="false" outlineLevel="0" collapsed="false">
      <c r="A34" s="0" t="n">
        <v>32</v>
      </c>
      <c r="B34" s="1" t="s">
        <v>36</v>
      </c>
      <c r="C34" s="0" t="n">
        <v>0.396606262247628</v>
      </c>
      <c r="D34" s="0" t="n">
        <v>7</v>
      </c>
      <c r="E34" s="0" t="n">
        <v>3</v>
      </c>
      <c r="F34" s="0" t="n">
        <f aca="false">D34/(D34+E34)</f>
        <v>0.7</v>
      </c>
    </row>
    <row r="35" customFormat="false" ht="12.8" hidden="false" customHeight="false" outlineLevel="0" collapsed="false">
      <c r="A35" s="0" t="n">
        <v>33</v>
      </c>
      <c r="B35" s="1" t="s">
        <v>37</v>
      </c>
      <c r="C35" s="0" t="n">
        <v>0.964942062864189</v>
      </c>
      <c r="D35" s="0" t="n">
        <v>22</v>
      </c>
      <c r="E35" s="0" t="n">
        <v>7</v>
      </c>
      <c r="F35" s="0" t="n">
        <f aca="false">D35/(D35+E35)</f>
        <v>0.758620689655172</v>
      </c>
    </row>
    <row r="36" customFormat="false" ht="12.8" hidden="false" customHeight="false" outlineLevel="0" collapsed="false">
      <c r="A36" s="0" t="n">
        <v>34</v>
      </c>
      <c r="B36" s="1" t="s">
        <v>38</v>
      </c>
      <c r="C36" s="0" t="n">
        <v>0.968728893146512</v>
      </c>
      <c r="D36" s="0" t="n">
        <v>8</v>
      </c>
      <c r="E36" s="0" t="n">
        <v>10</v>
      </c>
      <c r="F36" s="0" t="n">
        <f aca="false">D36/(D36+E36)</f>
        <v>0.444444444444444</v>
      </c>
    </row>
    <row r="37" customFormat="false" ht="12.8" hidden="false" customHeight="false" outlineLevel="0" collapsed="false">
      <c r="A37" s="0" t="n">
        <v>35</v>
      </c>
      <c r="B37" s="1" t="s">
        <v>39</v>
      </c>
      <c r="C37" s="0" t="n">
        <v>0.310714470663375</v>
      </c>
      <c r="D37" s="0" t="n">
        <v>5</v>
      </c>
      <c r="E37" s="0" t="n">
        <v>5</v>
      </c>
      <c r="F37" s="0" t="n">
        <f aca="false">D37/(D37+E37)</f>
        <v>0.5</v>
      </c>
    </row>
    <row r="38" customFormat="false" ht="12.8" hidden="false" customHeight="false" outlineLevel="0" collapsed="false">
      <c r="A38" s="0" t="n">
        <v>36</v>
      </c>
      <c r="B38" s="1" t="s">
        <v>40</v>
      </c>
      <c r="C38" s="0" t="n">
        <v>0.912708322505486</v>
      </c>
      <c r="D38" s="0" t="n">
        <v>21</v>
      </c>
      <c r="E38" s="0" t="n">
        <v>8</v>
      </c>
      <c r="F38" s="0" t="n">
        <f aca="false">D38/(D38+E38)</f>
        <v>0.724137931034483</v>
      </c>
    </row>
    <row r="39" customFormat="false" ht="12.8" hidden="false" customHeight="false" outlineLevel="0" collapsed="false">
      <c r="A39" s="0" t="n">
        <v>37</v>
      </c>
      <c r="B39" s="1" t="s">
        <v>41</v>
      </c>
      <c r="C39" s="0" t="n">
        <v>0.723274020399006</v>
      </c>
      <c r="D39" s="0" t="n">
        <v>2</v>
      </c>
      <c r="E39" s="0" t="n">
        <v>4</v>
      </c>
      <c r="F39" s="0" t="n">
        <f aca="false">D39/(D39+E39)</f>
        <v>0.333333333333333</v>
      </c>
    </row>
    <row r="40" customFormat="false" ht="12.8" hidden="false" customHeight="false" outlineLevel="0" collapsed="false">
      <c r="A40" s="0" t="n">
        <v>38</v>
      </c>
      <c r="B40" s="1" t="s">
        <v>42</v>
      </c>
      <c r="C40" s="0" t="n">
        <v>0.359490629431221</v>
      </c>
      <c r="D40" s="0" t="n">
        <v>6</v>
      </c>
      <c r="E40" s="0" t="n">
        <v>3</v>
      </c>
      <c r="F40" s="0" t="n">
        <f aca="false">D40/(D40+E40)</f>
        <v>0.666666666666667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2020-12-01T23:53:35Z</dcterms:modified>
  <cp:revision>4</cp:revision>
  <dc:subject/>
  <dc:title/>
</cp:coreProperties>
</file>